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Eduardo\Desktop\"/>
    </mc:Choice>
  </mc:AlternateContent>
  <xr:revisionPtr revIDLastSave="0" documentId="8_{904BB6DA-D034-406B-A27B-4619E68633B4}" xr6:coauthVersionLast="47" xr6:coauthVersionMax="47" xr10:uidLastSave="{00000000-0000-0000-0000-000000000000}"/>
  <bookViews>
    <workbookView xWindow="-110" yWindow="-110" windowWidth="19420" windowHeight="10420" xr2:uid="{37018222-6CE8-4E43-80BD-821B2D413CF6}"/>
  </bookViews>
  <sheets>
    <sheet name="Dados Cadastrais" sheetId="1" r:id="rId1"/>
  </sheets>
  <externalReferences>
    <externalReference r:id="rId2"/>
  </externalReferences>
  <definedNames>
    <definedName name="_56F9DC9755BA473782653E2940F9FormId">"3qZIQdENBE2kxXjjdOT21uCttFIlwEBNpDj9Qc3OutRUM0ZOR1BUUDVLNUZLR0EwT01BUFhTVVZaUS4u"</definedName>
    <definedName name="_56F9DC9755BA473782653E2940F9ResponseSheet">"Form1"</definedName>
    <definedName name="_56F9DC9755BA473782653E2940F9SourceDocId">"{07254bc2-afa9-489a-bd61-c09fe08c1eee}"</definedName>
    <definedName name="_xlnm._FilterDatabase" localSheetId="0" hidden="1">'Dados Cadastrais'!$P$14:$P$14</definedName>
    <definedName name="CANCELAMENTO">#REF!</definedName>
    <definedName name="PESQ.">#REF!</definedName>
    <definedName name="PESQUISA">#REF!</definedName>
    <definedName name="PRODUTIVIDADE">#REF!</definedName>
    <definedName name="X">#REF!</definedName>
    <definedName name="x__GoBack">[1]Contatos!#REF!</definedName>
    <definedName name="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11" i="1" l="1" a="1"/>
  <c r="J1011" i="1" s="1"/>
  <c r="C1011" i="1"/>
  <c r="J1010" i="1" a="1"/>
  <c r="J1010" i="1" s="1"/>
  <c r="C1010" i="1"/>
  <c r="J1009" i="1" a="1"/>
  <c r="J1009" i="1" s="1"/>
  <c r="C1009" i="1"/>
  <c r="J1008" i="1"/>
  <c r="J1008" i="1" a="1"/>
  <c r="C1008" i="1"/>
  <c r="J1007" i="1" a="1"/>
  <c r="J1007" i="1" s="1"/>
  <c r="C1007" i="1"/>
  <c r="J1006" i="1" a="1"/>
  <c r="J1006" i="1" s="1"/>
  <c r="C1006" i="1"/>
  <c r="J1005" i="1" a="1"/>
  <c r="J1005" i="1" s="1"/>
  <c r="C1005" i="1"/>
  <c r="C1004" i="1"/>
  <c r="J1003" i="1" a="1"/>
  <c r="J1003" i="1" s="1"/>
  <c r="C1003" i="1"/>
  <c r="J1002" i="1" a="1"/>
  <c r="J1002" i="1" s="1"/>
  <c r="C1002" i="1"/>
  <c r="J1001" i="1" a="1"/>
  <c r="J1001" i="1" s="1"/>
  <c r="C1001" i="1"/>
  <c r="J1000" i="1" a="1"/>
  <c r="J1000" i="1" s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J940" i="1"/>
  <c r="J940" i="1" a="1"/>
  <c r="C940" i="1"/>
  <c r="J939" i="1"/>
  <c r="J939" i="1" a="1"/>
  <c r="C939" i="1"/>
  <c r="J938" i="1"/>
  <c r="J938" i="1" a="1"/>
  <c r="C938" i="1"/>
  <c r="C937" i="1"/>
  <c r="J936" i="1" a="1"/>
  <c r="J936" i="1" s="1"/>
  <c r="C936" i="1"/>
  <c r="J935" i="1" a="1"/>
  <c r="J935" i="1" s="1"/>
  <c r="C935" i="1"/>
  <c r="J934" i="1"/>
  <c r="J934" i="1" a="1"/>
  <c r="C934" i="1"/>
  <c r="J933" i="1"/>
  <c r="J933" i="1" a="1"/>
  <c r="C933" i="1"/>
  <c r="J932" i="1"/>
  <c r="J932" i="1" a="1"/>
  <c r="C932" i="1"/>
  <c r="J931" i="1" a="1"/>
  <c r="J931" i="1" s="1"/>
  <c r="C931" i="1"/>
  <c r="J930" i="1" a="1"/>
  <c r="J930" i="1" s="1"/>
  <c r="C930" i="1"/>
  <c r="J929" i="1" a="1"/>
  <c r="J929" i="1" s="1"/>
  <c r="C929" i="1"/>
  <c r="J928" i="1" a="1"/>
  <c r="J928" i="1" s="1"/>
  <c r="C928" i="1"/>
  <c r="J927" i="1" a="1"/>
  <c r="J927" i="1" s="1"/>
  <c r="C927" i="1"/>
  <c r="J926" i="1"/>
  <c r="J926" i="1" a="1"/>
  <c r="C926" i="1"/>
  <c r="J925" i="1" a="1"/>
  <c r="J925" i="1" s="1"/>
  <c r="C925" i="1"/>
  <c r="J924" i="1"/>
  <c r="J924" i="1" a="1"/>
  <c r="C924" i="1"/>
  <c r="J923" i="1" a="1"/>
  <c r="J923" i="1" s="1"/>
  <c r="C923" i="1"/>
  <c r="J922" i="1"/>
  <c r="J922" i="1" a="1"/>
  <c r="C922" i="1"/>
  <c r="J921" i="1" a="1"/>
  <c r="J921" i="1" s="1"/>
  <c r="C921" i="1"/>
  <c r="J920" i="1" a="1"/>
  <c r="J920" i="1" s="1"/>
  <c r="C920" i="1"/>
  <c r="J919" i="1" a="1"/>
  <c r="J919" i="1" s="1"/>
  <c r="C919" i="1"/>
  <c r="J918" i="1"/>
  <c r="J918" i="1" a="1"/>
  <c r="C918" i="1"/>
  <c r="J917" i="1" a="1"/>
  <c r="J917" i="1" s="1"/>
  <c r="C917" i="1"/>
  <c r="J916" i="1"/>
  <c r="J916" i="1" a="1"/>
  <c r="C916" i="1"/>
  <c r="J915" i="1"/>
  <c r="J915" i="1" a="1"/>
  <c r="C915" i="1"/>
  <c r="J914" i="1"/>
  <c r="J914" i="1" a="1"/>
  <c r="C914" i="1"/>
  <c r="J913" i="1" a="1"/>
  <c r="J913" i="1" s="1"/>
  <c r="C913" i="1"/>
  <c r="J912" i="1" a="1"/>
  <c r="J912" i="1" s="1"/>
  <c r="C912" i="1"/>
  <c r="J911" i="1" a="1"/>
  <c r="J911" i="1" s="1"/>
  <c r="C911" i="1"/>
  <c r="J910" i="1"/>
  <c r="J910" i="1" a="1"/>
  <c r="C910" i="1"/>
  <c r="J909" i="1" a="1"/>
  <c r="J909" i="1" s="1"/>
  <c r="C909" i="1"/>
  <c r="J908" i="1"/>
  <c r="J908" i="1" a="1"/>
  <c r="C908" i="1"/>
  <c r="J907" i="1"/>
  <c r="J907" i="1" a="1"/>
  <c r="C907" i="1"/>
  <c r="J906" i="1"/>
  <c r="J906" i="1" a="1"/>
  <c r="C906" i="1"/>
  <c r="J905" i="1" a="1"/>
  <c r="J905" i="1" s="1"/>
  <c r="C905" i="1"/>
  <c r="J904" i="1" a="1"/>
  <c r="J904" i="1" s="1"/>
  <c r="C904" i="1"/>
  <c r="J903" i="1" a="1"/>
  <c r="J903" i="1" s="1"/>
  <c r="C903" i="1"/>
  <c r="J902" i="1"/>
  <c r="J902" i="1" a="1"/>
  <c r="C902" i="1"/>
  <c r="J901" i="1" a="1"/>
  <c r="J901" i="1" s="1"/>
  <c r="C901" i="1"/>
  <c r="J900" i="1"/>
  <c r="J900" i="1" a="1"/>
  <c r="C900" i="1"/>
  <c r="J899" i="1"/>
  <c r="J899" i="1" a="1"/>
  <c r="C899" i="1"/>
  <c r="J898" i="1"/>
  <c r="J898" i="1" a="1"/>
  <c r="C898" i="1"/>
  <c r="J897" i="1" a="1"/>
  <c r="J897" i="1" s="1"/>
  <c r="C897" i="1"/>
  <c r="J896" i="1" a="1"/>
  <c r="J896" i="1" s="1"/>
  <c r="C896" i="1"/>
  <c r="J895" i="1" a="1"/>
  <c r="J895" i="1" s="1"/>
  <c r="C895" i="1"/>
  <c r="J894" i="1"/>
  <c r="J894" i="1" a="1"/>
  <c r="C894" i="1"/>
  <c r="J893" i="1" a="1"/>
  <c r="J893" i="1" s="1"/>
  <c r="C893" i="1"/>
  <c r="J892" i="1"/>
  <c r="J892" i="1" a="1"/>
  <c r="C892" i="1"/>
  <c r="J891" i="1"/>
  <c r="J891" i="1" a="1"/>
  <c r="C891" i="1"/>
  <c r="J890" i="1"/>
  <c r="J890" i="1" a="1"/>
  <c r="C890" i="1"/>
  <c r="J889" i="1" a="1"/>
  <c r="J889" i="1" s="1"/>
  <c r="C889" i="1"/>
  <c r="J888" i="1" a="1"/>
  <c r="J888" i="1" s="1"/>
  <c r="C888" i="1"/>
  <c r="J887" i="1" a="1"/>
  <c r="J887" i="1" s="1"/>
  <c r="C887" i="1"/>
  <c r="J886" i="1"/>
  <c r="J886" i="1" a="1"/>
  <c r="C886" i="1"/>
  <c r="J885" i="1" a="1"/>
  <c r="J885" i="1" s="1"/>
  <c r="C885" i="1"/>
  <c r="J884" i="1"/>
  <c r="J884" i="1" a="1"/>
  <c r="C884" i="1"/>
  <c r="J883" i="1"/>
  <c r="J883" i="1" a="1"/>
  <c r="C883" i="1"/>
  <c r="J882" i="1"/>
  <c r="J882" i="1" a="1"/>
  <c r="C882" i="1"/>
  <c r="J881" i="1" a="1"/>
  <c r="J881" i="1" s="1"/>
  <c r="C881" i="1"/>
  <c r="J880" i="1" a="1"/>
  <c r="J880" i="1" s="1"/>
  <c r="C880" i="1"/>
  <c r="J879" i="1" a="1"/>
  <c r="J879" i="1" s="1"/>
  <c r="C879" i="1"/>
  <c r="J878" i="1"/>
  <c r="J878" i="1" a="1"/>
  <c r="C878" i="1"/>
  <c r="J877" i="1" a="1"/>
  <c r="J877" i="1" s="1"/>
  <c r="C877" i="1"/>
  <c r="J876" i="1"/>
  <c r="J876" i="1" a="1"/>
  <c r="C876" i="1"/>
  <c r="J875" i="1"/>
  <c r="J875" i="1" a="1"/>
  <c r="C875" i="1"/>
  <c r="J874" i="1"/>
  <c r="J874" i="1" a="1"/>
  <c r="C874" i="1"/>
  <c r="J873" i="1" a="1"/>
  <c r="J873" i="1" s="1"/>
  <c r="C873" i="1"/>
  <c r="J872" i="1" a="1"/>
  <c r="J872" i="1" s="1"/>
  <c r="C872" i="1"/>
  <c r="J871" i="1" a="1"/>
  <c r="J871" i="1" s="1"/>
  <c r="C871" i="1"/>
  <c r="J870" i="1"/>
  <c r="J870" i="1" a="1"/>
  <c r="C870" i="1"/>
  <c r="J869" i="1" a="1"/>
  <c r="J869" i="1" s="1"/>
  <c r="C869" i="1"/>
  <c r="J868" i="1"/>
  <c r="J868" i="1" a="1"/>
  <c r="C868" i="1"/>
  <c r="J867" i="1"/>
  <c r="J867" i="1" a="1"/>
  <c r="C867" i="1"/>
  <c r="J866" i="1"/>
  <c r="J866" i="1" a="1"/>
  <c r="C866" i="1"/>
  <c r="J865" i="1" a="1"/>
  <c r="J865" i="1" s="1"/>
  <c r="C865" i="1"/>
  <c r="J864" i="1" a="1"/>
  <c r="J864" i="1" s="1"/>
  <c r="C864" i="1"/>
  <c r="J863" i="1" a="1"/>
  <c r="J863" i="1" s="1"/>
  <c r="C863" i="1"/>
  <c r="J862" i="1"/>
  <c r="J862" i="1" a="1"/>
  <c r="C862" i="1"/>
  <c r="J861" i="1" a="1"/>
  <c r="J861" i="1" s="1"/>
  <c r="C861" i="1"/>
  <c r="J860" i="1"/>
  <c r="J860" i="1" a="1"/>
  <c r="C860" i="1"/>
  <c r="J859" i="1"/>
  <c r="J859" i="1" a="1"/>
  <c r="C859" i="1"/>
  <c r="J858" i="1"/>
  <c r="J858" i="1" a="1"/>
  <c r="C858" i="1"/>
  <c r="J857" i="1" a="1"/>
  <c r="J857" i="1" s="1"/>
  <c r="C857" i="1"/>
  <c r="J856" i="1" a="1"/>
  <c r="J856" i="1" s="1"/>
  <c r="C856" i="1"/>
  <c r="J855" i="1" a="1"/>
  <c r="J855" i="1" s="1"/>
  <c r="C855" i="1"/>
  <c r="J854" i="1"/>
  <c r="J854" i="1" a="1"/>
  <c r="C854" i="1"/>
  <c r="J853" i="1" a="1"/>
  <c r="J853" i="1" s="1"/>
  <c r="C853" i="1"/>
  <c r="J852" i="1"/>
  <c r="J852" i="1" a="1"/>
  <c r="C852" i="1"/>
  <c r="J851" i="1"/>
  <c r="J851" i="1" a="1"/>
  <c r="C851" i="1"/>
  <c r="J850" i="1"/>
  <c r="J850" i="1" a="1"/>
  <c r="C850" i="1"/>
  <c r="J849" i="1" a="1"/>
  <c r="J849" i="1" s="1"/>
  <c r="C849" i="1"/>
  <c r="J848" i="1" a="1"/>
  <c r="J848" i="1" s="1"/>
  <c r="C848" i="1"/>
  <c r="J847" i="1" a="1"/>
  <c r="J847" i="1" s="1"/>
  <c r="C847" i="1"/>
  <c r="J846" i="1"/>
  <c r="J846" i="1" a="1"/>
  <c r="C846" i="1"/>
  <c r="J845" i="1" a="1"/>
  <c r="J845" i="1" s="1"/>
  <c r="C845" i="1"/>
  <c r="J844" i="1"/>
  <c r="J844" i="1" a="1"/>
  <c r="C844" i="1"/>
  <c r="J843" i="1"/>
  <c r="J843" i="1" a="1"/>
  <c r="C843" i="1"/>
  <c r="J842" i="1"/>
  <c r="J842" i="1" a="1"/>
  <c r="C842" i="1"/>
  <c r="J841" i="1" a="1"/>
  <c r="J841" i="1" s="1"/>
  <c r="C841" i="1"/>
  <c r="J840" i="1" a="1"/>
  <c r="J840" i="1" s="1"/>
  <c r="C840" i="1"/>
  <c r="J839" i="1" a="1"/>
  <c r="J839" i="1" s="1"/>
  <c r="C839" i="1"/>
  <c r="J838" i="1"/>
  <c r="J838" i="1" a="1"/>
  <c r="C838" i="1"/>
  <c r="J837" i="1" a="1"/>
  <c r="J837" i="1" s="1"/>
  <c r="C837" i="1"/>
  <c r="J836" i="1"/>
  <c r="J836" i="1" a="1"/>
  <c r="C836" i="1"/>
  <c r="J835" i="1"/>
  <c r="J835" i="1" a="1"/>
  <c r="C835" i="1"/>
  <c r="J834" i="1"/>
  <c r="J834" i="1" a="1"/>
  <c r="C834" i="1"/>
  <c r="J833" i="1" a="1"/>
  <c r="J833" i="1" s="1"/>
  <c r="C833" i="1"/>
  <c r="J832" i="1" a="1"/>
  <c r="J832" i="1" s="1"/>
  <c r="C832" i="1"/>
  <c r="J831" i="1" a="1"/>
  <c r="J831" i="1" s="1"/>
  <c r="C831" i="1"/>
  <c r="J830" i="1"/>
  <c r="J830" i="1" a="1"/>
  <c r="C830" i="1"/>
  <c r="J829" i="1" a="1"/>
  <c r="J829" i="1" s="1"/>
  <c r="C829" i="1"/>
  <c r="J828" i="1"/>
  <c r="J828" i="1" a="1"/>
  <c r="C828" i="1"/>
  <c r="J827" i="1"/>
  <c r="J827" i="1" a="1"/>
  <c r="C827" i="1"/>
  <c r="J826" i="1"/>
  <c r="J826" i="1" a="1"/>
  <c r="C826" i="1"/>
  <c r="J825" i="1" a="1"/>
  <c r="J825" i="1" s="1"/>
  <c r="C825" i="1"/>
  <c r="J824" i="1" a="1"/>
  <c r="J824" i="1" s="1"/>
  <c r="C824" i="1"/>
  <c r="J823" i="1" a="1"/>
  <c r="J823" i="1" s="1"/>
  <c r="C823" i="1"/>
  <c r="J822" i="1"/>
  <c r="J822" i="1" a="1"/>
  <c r="C822" i="1"/>
  <c r="J821" i="1" a="1"/>
  <c r="J821" i="1" s="1"/>
  <c r="C821" i="1"/>
  <c r="J820" i="1"/>
  <c r="J820" i="1" a="1"/>
  <c r="C820" i="1"/>
  <c r="J819" i="1"/>
  <c r="J819" i="1" a="1"/>
  <c r="C819" i="1"/>
  <c r="J818" i="1"/>
  <c r="J818" i="1" a="1"/>
  <c r="C818" i="1"/>
  <c r="J817" i="1" a="1"/>
  <c r="J817" i="1" s="1"/>
  <c r="C817" i="1"/>
  <c r="J816" i="1" a="1"/>
  <c r="J816" i="1" s="1"/>
  <c r="C816" i="1"/>
  <c r="J815" i="1" a="1"/>
  <c r="J815" i="1" s="1"/>
  <c r="C815" i="1"/>
  <c r="J814" i="1"/>
  <c r="J814" i="1" a="1"/>
  <c r="C814" i="1"/>
  <c r="J813" i="1" a="1"/>
  <c r="J813" i="1" s="1"/>
  <c r="C813" i="1"/>
  <c r="J812" i="1"/>
  <c r="J812" i="1" a="1"/>
  <c r="C812" i="1"/>
  <c r="J811" i="1"/>
  <c r="J811" i="1" a="1"/>
  <c r="C811" i="1"/>
  <c r="J810" i="1"/>
  <c r="J810" i="1" a="1"/>
  <c r="C810" i="1"/>
  <c r="J809" i="1" a="1"/>
  <c r="J809" i="1" s="1"/>
  <c r="C809" i="1"/>
  <c r="J808" i="1" a="1"/>
  <c r="J808" i="1" s="1"/>
  <c r="C808" i="1"/>
  <c r="J807" i="1" a="1"/>
  <c r="J807" i="1" s="1"/>
  <c r="C807" i="1"/>
  <c r="J806" i="1"/>
  <c r="J806" i="1" a="1"/>
  <c r="C806" i="1"/>
  <c r="J805" i="1" a="1"/>
  <c r="J805" i="1" s="1"/>
  <c r="C805" i="1"/>
  <c r="J804" i="1"/>
  <c r="J804" i="1" a="1"/>
  <c r="C804" i="1"/>
  <c r="J803" i="1"/>
  <c r="J803" i="1" a="1"/>
  <c r="C803" i="1"/>
  <c r="J802" i="1"/>
  <c r="J802" i="1" a="1"/>
  <c r="C802" i="1"/>
  <c r="J801" i="1" a="1"/>
  <c r="J801" i="1" s="1"/>
  <c r="C801" i="1"/>
  <c r="J800" i="1" a="1"/>
  <c r="J800" i="1" s="1"/>
  <c r="C800" i="1"/>
  <c r="J799" i="1" a="1"/>
  <c r="J799" i="1" s="1"/>
  <c r="C799" i="1"/>
  <c r="J798" i="1"/>
  <c r="J798" i="1" a="1"/>
  <c r="C798" i="1"/>
  <c r="J797" i="1" a="1"/>
  <c r="J797" i="1" s="1"/>
  <c r="C797" i="1"/>
  <c r="J796" i="1"/>
  <c r="J796" i="1" a="1"/>
  <c r="C796" i="1"/>
  <c r="J795" i="1"/>
  <c r="J795" i="1" a="1"/>
  <c r="C795" i="1"/>
  <c r="J794" i="1"/>
  <c r="J794" i="1" a="1"/>
  <c r="C794" i="1"/>
  <c r="J793" i="1" a="1"/>
  <c r="J793" i="1" s="1"/>
  <c r="C793" i="1"/>
  <c r="J792" i="1" a="1"/>
  <c r="J792" i="1" s="1"/>
  <c r="C792" i="1"/>
  <c r="J791" i="1" a="1"/>
  <c r="J791" i="1" s="1"/>
  <c r="C791" i="1"/>
  <c r="J790" i="1"/>
  <c r="J790" i="1" a="1"/>
  <c r="C790" i="1"/>
  <c r="J789" i="1" a="1"/>
  <c r="J789" i="1" s="1"/>
  <c r="C789" i="1"/>
  <c r="J788" i="1"/>
  <c r="J788" i="1" a="1"/>
  <c r="C788" i="1"/>
  <c r="J787" i="1"/>
  <c r="J787" i="1" a="1"/>
  <c r="C787" i="1"/>
  <c r="J786" i="1"/>
  <c r="J786" i="1" a="1"/>
  <c r="C786" i="1"/>
  <c r="J785" i="1" a="1"/>
  <c r="J785" i="1" s="1"/>
  <c r="C785" i="1"/>
  <c r="J784" i="1" a="1"/>
  <c r="J784" i="1" s="1"/>
  <c r="C784" i="1"/>
  <c r="J783" i="1" a="1"/>
  <c r="J783" i="1" s="1"/>
  <c r="C783" i="1"/>
  <c r="J782" i="1"/>
  <c r="J782" i="1" a="1"/>
  <c r="C782" i="1"/>
  <c r="J781" i="1" a="1"/>
  <c r="J781" i="1" s="1"/>
  <c r="C781" i="1"/>
  <c r="J780" i="1"/>
  <c r="J780" i="1" a="1"/>
  <c r="C780" i="1"/>
  <c r="J779" i="1"/>
  <c r="J779" i="1" a="1"/>
  <c r="C779" i="1"/>
  <c r="J778" i="1"/>
  <c r="J778" i="1" a="1"/>
  <c r="C778" i="1"/>
  <c r="J777" i="1" a="1"/>
  <c r="J777" i="1" s="1"/>
  <c r="C777" i="1"/>
  <c r="J776" i="1" a="1"/>
  <c r="J776" i="1" s="1"/>
  <c r="C776" i="1"/>
  <c r="J775" i="1" a="1"/>
  <c r="J775" i="1" s="1"/>
  <c r="C775" i="1"/>
  <c r="J774" i="1"/>
  <c r="J774" i="1" a="1"/>
  <c r="C774" i="1"/>
  <c r="J773" i="1" a="1"/>
  <c r="J773" i="1" s="1"/>
  <c r="C773" i="1"/>
  <c r="J772" i="1"/>
  <c r="J772" i="1" a="1"/>
  <c r="C772" i="1"/>
  <c r="J771" i="1"/>
  <c r="J771" i="1" a="1"/>
  <c r="C771" i="1"/>
  <c r="J770" i="1"/>
  <c r="J770" i="1" a="1"/>
  <c r="C770" i="1"/>
  <c r="J769" i="1" a="1"/>
  <c r="J769" i="1" s="1"/>
  <c r="C769" i="1"/>
  <c r="J768" i="1" a="1"/>
  <c r="J768" i="1" s="1"/>
  <c r="C768" i="1"/>
  <c r="J767" i="1" a="1"/>
  <c r="J767" i="1" s="1"/>
  <c r="C767" i="1"/>
  <c r="J766" i="1"/>
  <c r="J766" i="1" a="1"/>
  <c r="C766" i="1"/>
  <c r="J765" i="1" a="1"/>
  <c r="J765" i="1" s="1"/>
  <c r="C765" i="1"/>
  <c r="J764" i="1"/>
  <c r="J764" i="1" a="1"/>
  <c r="C764" i="1"/>
  <c r="J763" i="1"/>
  <c r="J763" i="1" a="1"/>
  <c r="C763" i="1"/>
  <c r="J762" i="1"/>
  <c r="J762" i="1" a="1"/>
  <c r="C762" i="1"/>
  <c r="J761" i="1" a="1"/>
  <c r="J761" i="1" s="1"/>
  <c r="C761" i="1"/>
  <c r="J760" i="1" a="1"/>
  <c r="J760" i="1" s="1"/>
  <c r="C760" i="1"/>
  <c r="J759" i="1" a="1"/>
  <c r="J759" i="1" s="1"/>
  <c r="C759" i="1"/>
  <c r="J758" i="1"/>
  <c r="J758" i="1" a="1"/>
  <c r="C758" i="1"/>
  <c r="J757" i="1" a="1"/>
  <c r="J757" i="1" s="1"/>
  <c r="C757" i="1"/>
  <c r="J756" i="1"/>
  <c r="J756" i="1" a="1"/>
  <c r="C756" i="1"/>
  <c r="J755" i="1"/>
  <c r="J755" i="1" a="1"/>
  <c r="C755" i="1"/>
  <c r="J754" i="1"/>
  <c r="J754" i="1" a="1"/>
  <c r="C754" i="1"/>
  <c r="J753" i="1" a="1"/>
  <c r="J753" i="1" s="1"/>
  <c r="C753" i="1"/>
  <c r="J752" i="1" a="1"/>
  <c r="J752" i="1" s="1"/>
  <c r="C752" i="1"/>
  <c r="J751" i="1" a="1"/>
  <c r="J751" i="1" s="1"/>
  <c r="C751" i="1"/>
  <c r="J750" i="1"/>
  <c r="J750" i="1" a="1"/>
  <c r="C750" i="1"/>
  <c r="J749" i="1" a="1"/>
  <c r="J749" i="1" s="1"/>
  <c r="C749" i="1"/>
  <c r="J748" i="1"/>
  <c r="J748" i="1" a="1"/>
  <c r="C748" i="1"/>
  <c r="J747" i="1"/>
  <c r="J747" i="1" a="1"/>
  <c r="C747" i="1"/>
  <c r="J746" i="1"/>
  <c r="J746" i="1" a="1"/>
  <c r="C746" i="1"/>
  <c r="J745" i="1" a="1"/>
  <c r="J745" i="1" s="1"/>
  <c r="C745" i="1"/>
  <c r="J744" i="1" a="1"/>
  <c r="J744" i="1" s="1"/>
  <c r="C744" i="1"/>
  <c r="J743" i="1" a="1"/>
  <c r="J743" i="1" s="1"/>
  <c r="C743" i="1"/>
  <c r="J742" i="1"/>
  <c r="J742" i="1" a="1"/>
  <c r="C742" i="1"/>
  <c r="J741" i="1" a="1"/>
  <c r="J741" i="1" s="1"/>
  <c r="C741" i="1"/>
  <c r="J740" i="1"/>
  <c r="J740" i="1" a="1"/>
  <c r="C740" i="1"/>
  <c r="J739" i="1"/>
  <c r="J739" i="1" a="1"/>
  <c r="C739" i="1"/>
  <c r="J738" i="1"/>
  <c r="J738" i="1" a="1"/>
  <c r="C738" i="1"/>
  <c r="J737" i="1" a="1"/>
  <c r="J737" i="1" s="1"/>
  <c r="C737" i="1"/>
  <c r="J736" i="1" a="1"/>
  <c r="J736" i="1" s="1"/>
  <c r="C736" i="1"/>
  <c r="J735" i="1" a="1"/>
  <c r="J735" i="1" s="1"/>
  <c r="C735" i="1"/>
  <c r="J734" i="1"/>
  <c r="J734" i="1" a="1"/>
  <c r="C734" i="1"/>
  <c r="J733" i="1" a="1"/>
  <c r="J733" i="1" s="1"/>
  <c r="C733" i="1"/>
  <c r="J732" i="1"/>
  <c r="J732" i="1" a="1"/>
  <c r="C732" i="1"/>
  <c r="J731" i="1"/>
  <c r="J731" i="1" a="1"/>
  <c r="C731" i="1"/>
  <c r="J730" i="1"/>
  <c r="J730" i="1" a="1"/>
  <c r="C730" i="1"/>
  <c r="J729" i="1" a="1"/>
  <c r="J729" i="1" s="1"/>
  <c r="C729" i="1"/>
  <c r="J728" i="1" a="1"/>
  <c r="J728" i="1" s="1"/>
  <c r="C728" i="1"/>
  <c r="J727" i="1" a="1"/>
  <c r="J727" i="1" s="1"/>
  <c r="C727" i="1"/>
  <c r="J726" i="1"/>
  <c r="J726" i="1" a="1"/>
  <c r="C726" i="1"/>
  <c r="J725" i="1" a="1"/>
  <c r="J725" i="1" s="1"/>
  <c r="C725" i="1"/>
  <c r="J724" i="1"/>
  <c r="J724" i="1" a="1"/>
  <c r="C724" i="1"/>
  <c r="J723" i="1"/>
  <c r="J723" i="1" a="1"/>
  <c r="C723" i="1"/>
  <c r="J722" i="1"/>
  <c r="J722" i="1" a="1"/>
  <c r="C722" i="1"/>
  <c r="J721" i="1" a="1"/>
  <c r="J721" i="1" s="1"/>
  <c r="C721" i="1"/>
  <c r="J720" i="1" a="1"/>
  <c r="J720" i="1" s="1"/>
  <c r="C720" i="1"/>
  <c r="J719" i="1" a="1"/>
  <c r="J719" i="1" s="1"/>
  <c r="C719" i="1"/>
  <c r="J718" i="1"/>
  <c r="J718" i="1" a="1"/>
  <c r="C718" i="1"/>
  <c r="J717" i="1" a="1"/>
  <c r="J717" i="1" s="1"/>
  <c r="C717" i="1"/>
  <c r="J716" i="1"/>
  <c r="J716" i="1" a="1"/>
  <c r="C716" i="1"/>
  <c r="J715" i="1"/>
  <c r="J715" i="1" a="1"/>
  <c r="C715" i="1"/>
  <c r="J714" i="1"/>
  <c r="J714" i="1" a="1"/>
  <c r="C714" i="1"/>
  <c r="J713" i="1" a="1"/>
  <c r="J713" i="1" s="1"/>
  <c r="C713" i="1"/>
  <c r="J712" i="1" a="1"/>
  <c r="J712" i="1" s="1"/>
  <c r="C712" i="1"/>
  <c r="J711" i="1" a="1"/>
  <c r="J711" i="1" s="1"/>
  <c r="C711" i="1"/>
  <c r="J710" i="1"/>
  <c r="J710" i="1" a="1"/>
  <c r="C710" i="1"/>
  <c r="J709" i="1" a="1"/>
  <c r="J709" i="1" s="1"/>
  <c r="C709" i="1"/>
  <c r="J708" i="1"/>
  <c r="J708" i="1" a="1"/>
  <c r="C708" i="1"/>
  <c r="J707" i="1"/>
  <c r="J707" i="1" a="1"/>
  <c r="C707" i="1"/>
  <c r="J706" i="1"/>
  <c r="J706" i="1" a="1"/>
  <c r="C706" i="1"/>
  <c r="J705" i="1" a="1"/>
  <c r="J705" i="1" s="1"/>
  <c r="C705" i="1"/>
  <c r="J704" i="1" a="1"/>
  <c r="J704" i="1" s="1"/>
  <c r="C704" i="1"/>
  <c r="J703" i="1" a="1"/>
  <c r="J703" i="1" s="1"/>
  <c r="C703" i="1"/>
  <c r="J702" i="1"/>
  <c r="J702" i="1" a="1"/>
  <c r="C702" i="1"/>
  <c r="J701" i="1" a="1"/>
  <c r="J701" i="1" s="1"/>
  <c r="C701" i="1"/>
  <c r="J700" i="1"/>
  <c r="J700" i="1" a="1"/>
  <c r="C700" i="1"/>
  <c r="J699" i="1"/>
  <c r="J699" i="1" a="1"/>
  <c r="C699" i="1"/>
  <c r="J698" i="1"/>
  <c r="J698" i="1" a="1"/>
  <c r="C698" i="1"/>
  <c r="J697" i="1" a="1"/>
  <c r="J697" i="1" s="1"/>
  <c r="C697" i="1"/>
  <c r="J696" i="1" a="1"/>
  <c r="J696" i="1" s="1"/>
  <c r="C696" i="1"/>
  <c r="J695" i="1" a="1"/>
  <c r="J695" i="1" s="1"/>
  <c r="C695" i="1"/>
  <c r="J694" i="1"/>
  <c r="J694" i="1" a="1"/>
  <c r="C694" i="1"/>
  <c r="J693" i="1" a="1"/>
  <c r="J693" i="1" s="1"/>
  <c r="C693" i="1"/>
  <c r="J692" i="1"/>
  <c r="J692" i="1" a="1"/>
  <c r="C692" i="1"/>
  <c r="J691" i="1"/>
  <c r="J691" i="1" a="1"/>
  <c r="C691" i="1"/>
  <c r="J690" i="1"/>
  <c r="J690" i="1" a="1"/>
  <c r="C690" i="1"/>
  <c r="J689" i="1" a="1"/>
  <c r="J689" i="1" s="1"/>
  <c r="C689" i="1"/>
  <c r="J688" i="1" a="1"/>
  <c r="J688" i="1" s="1"/>
  <c r="C688" i="1"/>
  <c r="J687" i="1" a="1"/>
  <c r="J687" i="1" s="1"/>
  <c r="C687" i="1"/>
  <c r="J686" i="1"/>
  <c r="J686" i="1" a="1"/>
  <c r="C686" i="1"/>
  <c r="J685" i="1" a="1"/>
  <c r="J685" i="1" s="1"/>
  <c r="C685" i="1"/>
  <c r="J684" i="1"/>
  <c r="J684" i="1" a="1"/>
  <c r="C684" i="1"/>
  <c r="J683" i="1"/>
  <c r="J683" i="1" a="1"/>
  <c r="C683" i="1"/>
  <c r="J682" i="1"/>
  <c r="J682" i="1" a="1"/>
  <c r="C682" i="1"/>
  <c r="J681" i="1" a="1"/>
  <c r="J681" i="1" s="1"/>
  <c r="C681" i="1"/>
  <c r="J680" i="1" a="1"/>
  <c r="J680" i="1" s="1"/>
  <c r="C680" i="1"/>
  <c r="J679" i="1" a="1"/>
  <c r="J679" i="1" s="1"/>
  <c r="C679" i="1"/>
  <c r="J678" i="1"/>
  <c r="J678" i="1" a="1"/>
  <c r="C678" i="1"/>
  <c r="J677" i="1" a="1"/>
  <c r="J677" i="1" s="1"/>
  <c r="C677" i="1"/>
  <c r="J676" i="1"/>
  <c r="J676" i="1" a="1"/>
  <c r="C676" i="1"/>
  <c r="J675" i="1"/>
  <c r="J675" i="1" a="1"/>
  <c r="C675" i="1"/>
  <c r="J674" i="1"/>
  <c r="J674" i="1" a="1"/>
  <c r="C674" i="1"/>
  <c r="J673" i="1" a="1"/>
  <c r="J673" i="1" s="1"/>
  <c r="C673" i="1"/>
  <c r="J672" i="1" a="1"/>
  <c r="J672" i="1" s="1"/>
  <c r="C672" i="1"/>
  <c r="J671" i="1" a="1"/>
  <c r="J671" i="1" s="1"/>
  <c r="C671" i="1"/>
  <c r="J670" i="1"/>
  <c r="J670" i="1" a="1"/>
  <c r="C670" i="1"/>
  <c r="J669" i="1" a="1"/>
  <c r="J669" i="1" s="1"/>
  <c r="C669" i="1"/>
  <c r="J668" i="1"/>
  <c r="J668" i="1" a="1"/>
  <c r="C668" i="1"/>
  <c r="J667" i="1"/>
  <c r="J667" i="1" a="1"/>
  <c r="C667" i="1"/>
  <c r="J666" i="1"/>
  <c r="J666" i="1" a="1"/>
  <c r="C666" i="1"/>
  <c r="J665" i="1" a="1"/>
  <c r="J665" i="1" s="1"/>
  <c r="C665" i="1"/>
  <c r="J664" i="1" a="1"/>
  <c r="J664" i="1" s="1"/>
  <c r="C664" i="1"/>
  <c r="J663" i="1" a="1"/>
  <c r="J663" i="1" s="1"/>
  <c r="C663" i="1"/>
  <c r="J662" i="1"/>
  <c r="J662" i="1" a="1"/>
  <c r="C662" i="1"/>
  <c r="J661" i="1" a="1"/>
  <c r="J661" i="1" s="1"/>
  <c r="C661" i="1"/>
  <c r="J660" i="1"/>
  <c r="J660" i="1" a="1"/>
  <c r="C660" i="1"/>
  <c r="J659" i="1" a="1"/>
  <c r="J659" i="1" s="1"/>
  <c r="C659" i="1"/>
  <c r="J658" i="1"/>
  <c r="J658" i="1" a="1"/>
  <c r="C658" i="1"/>
  <c r="J657" i="1" a="1"/>
  <c r="J657" i="1" s="1"/>
  <c r="C657" i="1"/>
  <c r="J656" i="1" a="1"/>
  <c r="J656" i="1" s="1"/>
  <c r="C656" i="1"/>
  <c r="J655" i="1" a="1"/>
  <c r="J655" i="1" s="1"/>
  <c r="C655" i="1"/>
  <c r="J654" i="1"/>
  <c r="J654" i="1" a="1"/>
  <c r="C654" i="1"/>
  <c r="J653" i="1" a="1"/>
  <c r="J653" i="1" s="1"/>
  <c r="C653" i="1"/>
  <c r="J652" i="1"/>
  <c r="J652" i="1" a="1"/>
  <c r="C652" i="1"/>
  <c r="J651" i="1"/>
  <c r="J651" i="1" a="1"/>
  <c r="C651" i="1"/>
  <c r="J650" i="1"/>
  <c r="J650" i="1" a="1"/>
  <c r="C650" i="1"/>
  <c r="J649" i="1" a="1"/>
  <c r="J649" i="1" s="1"/>
  <c r="C649" i="1"/>
  <c r="J648" i="1"/>
  <c r="J648" i="1" a="1"/>
  <c r="C648" i="1"/>
  <c r="J647" i="1" a="1"/>
  <c r="J647" i="1" s="1"/>
  <c r="C647" i="1"/>
  <c r="J646" i="1"/>
  <c r="J646" i="1" a="1"/>
  <c r="C646" i="1"/>
  <c r="J645" i="1" a="1"/>
  <c r="J645" i="1" s="1"/>
  <c r="C645" i="1"/>
  <c r="J644" i="1"/>
  <c r="J644" i="1" a="1"/>
  <c r="C644" i="1"/>
  <c r="J643" i="1"/>
  <c r="J643" i="1" a="1"/>
  <c r="C643" i="1"/>
  <c r="J642" i="1" a="1"/>
  <c r="J642" i="1" s="1"/>
  <c r="C642" i="1"/>
  <c r="J641" i="1" a="1"/>
  <c r="J641" i="1" s="1"/>
  <c r="C641" i="1"/>
  <c r="J640" i="1" a="1"/>
  <c r="J640" i="1" s="1"/>
  <c r="C640" i="1"/>
  <c r="J639" i="1" a="1"/>
  <c r="J639" i="1" s="1"/>
  <c r="C639" i="1"/>
  <c r="J638" i="1"/>
  <c r="J638" i="1" a="1"/>
  <c r="C638" i="1"/>
  <c r="J637" i="1" a="1"/>
  <c r="J637" i="1" s="1"/>
  <c r="C637" i="1"/>
  <c r="J636" i="1"/>
  <c r="J636" i="1" a="1"/>
  <c r="C636" i="1"/>
  <c r="J635" i="1" a="1"/>
  <c r="J635" i="1" s="1"/>
  <c r="C635" i="1"/>
  <c r="J634" i="1"/>
  <c r="J634" i="1" a="1"/>
  <c r="C634" i="1"/>
  <c r="J633" i="1" a="1"/>
  <c r="J633" i="1" s="1"/>
  <c r="C633" i="1"/>
  <c r="J632" i="1" a="1"/>
  <c r="J632" i="1" s="1"/>
  <c r="C632" i="1"/>
  <c r="J631" i="1" a="1"/>
  <c r="J631" i="1" s="1"/>
  <c r="C631" i="1"/>
  <c r="J630" i="1"/>
  <c r="J630" i="1" a="1"/>
  <c r="C630" i="1"/>
  <c r="J629" i="1" a="1"/>
  <c r="J629" i="1" s="1"/>
  <c r="C629" i="1"/>
  <c r="J628" i="1"/>
  <c r="J628" i="1" a="1"/>
  <c r="C628" i="1"/>
  <c r="J627" i="1" a="1"/>
  <c r="J627" i="1" s="1"/>
  <c r="C627" i="1"/>
  <c r="J626" i="1"/>
  <c r="J626" i="1" a="1"/>
  <c r="C626" i="1"/>
  <c r="J625" i="1" a="1"/>
  <c r="J625" i="1" s="1"/>
  <c r="C625" i="1"/>
  <c r="J624" i="1" a="1"/>
  <c r="J624" i="1" s="1"/>
  <c r="C624" i="1"/>
  <c r="J623" i="1" a="1"/>
  <c r="J623" i="1" s="1"/>
  <c r="C623" i="1"/>
  <c r="J622" i="1"/>
  <c r="J622" i="1" a="1"/>
  <c r="C622" i="1"/>
  <c r="J621" i="1" a="1"/>
  <c r="J621" i="1" s="1"/>
  <c r="C621" i="1"/>
  <c r="J620" i="1"/>
  <c r="J620" i="1" a="1"/>
  <c r="C620" i="1"/>
  <c r="J619" i="1" a="1"/>
  <c r="J619" i="1" s="1"/>
  <c r="C619" i="1"/>
  <c r="J618" i="1" a="1"/>
  <c r="J618" i="1" s="1"/>
  <c r="C618" i="1"/>
  <c r="J617" i="1" a="1"/>
  <c r="J617" i="1" s="1"/>
  <c r="C617" i="1"/>
  <c r="J616" i="1" a="1"/>
  <c r="J616" i="1" s="1"/>
  <c r="C616" i="1"/>
  <c r="J615" i="1" a="1"/>
  <c r="J615" i="1" s="1"/>
  <c r="C615" i="1"/>
  <c r="J614" i="1"/>
  <c r="J614" i="1" a="1"/>
  <c r="C614" i="1"/>
  <c r="J613" i="1" a="1"/>
  <c r="J613" i="1" s="1"/>
  <c r="C613" i="1"/>
  <c r="J612" i="1"/>
  <c r="J612" i="1" a="1"/>
  <c r="C612" i="1"/>
  <c r="J611" i="1" a="1"/>
  <c r="J611" i="1" s="1"/>
  <c r="C611" i="1"/>
  <c r="J610" i="1" a="1"/>
  <c r="J610" i="1" s="1"/>
  <c r="C610" i="1"/>
  <c r="J609" i="1" a="1"/>
  <c r="J609" i="1" s="1"/>
  <c r="C609" i="1"/>
  <c r="J608" i="1" a="1"/>
  <c r="J608" i="1" s="1"/>
  <c r="C608" i="1"/>
  <c r="J607" i="1" a="1"/>
  <c r="J607" i="1" s="1"/>
  <c r="C607" i="1"/>
  <c r="J606" i="1"/>
  <c r="J606" i="1" a="1"/>
  <c r="C606" i="1"/>
  <c r="J605" i="1" a="1"/>
  <c r="J605" i="1" s="1"/>
  <c r="C605" i="1"/>
  <c r="J604" i="1"/>
  <c r="J604" i="1" a="1"/>
  <c r="C604" i="1"/>
  <c r="J603" i="1" a="1"/>
  <c r="J603" i="1" s="1"/>
  <c r="C603" i="1"/>
  <c r="J602" i="1" a="1"/>
  <c r="J602" i="1" s="1"/>
  <c r="C602" i="1"/>
  <c r="J601" i="1" a="1"/>
  <c r="J601" i="1" s="1"/>
  <c r="C601" i="1"/>
  <c r="J600" i="1" a="1"/>
  <c r="J600" i="1" s="1"/>
  <c r="C600" i="1"/>
  <c r="J599" i="1" a="1"/>
  <c r="J599" i="1" s="1"/>
  <c r="C599" i="1"/>
  <c r="J598" i="1"/>
  <c r="J598" i="1" a="1"/>
  <c r="C598" i="1"/>
  <c r="J597" i="1" a="1"/>
  <c r="J597" i="1" s="1"/>
  <c r="C597" i="1"/>
  <c r="J596" i="1"/>
  <c r="J596" i="1" a="1"/>
  <c r="C596" i="1"/>
  <c r="J595" i="1" a="1"/>
  <c r="J595" i="1" s="1"/>
  <c r="C595" i="1"/>
  <c r="J594" i="1"/>
  <c r="J594" i="1" a="1"/>
  <c r="C594" i="1"/>
  <c r="J593" i="1" a="1"/>
  <c r="J593" i="1" s="1"/>
  <c r="C593" i="1"/>
  <c r="J592" i="1" a="1"/>
  <c r="J592" i="1" s="1"/>
  <c r="C592" i="1"/>
  <c r="J591" i="1" a="1"/>
  <c r="J591" i="1" s="1"/>
  <c r="C591" i="1"/>
  <c r="J590" i="1"/>
  <c r="J590" i="1" a="1"/>
  <c r="C590" i="1"/>
  <c r="J589" i="1" a="1"/>
  <c r="J589" i="1" s="1"/>
  <c r="C589" i="1"/>
  <c r="J588" i="1"/>
  <c r="J588" i="1" a="1"/>
  <c r="C588" i="1"/>
  <c r="J587" i="1" a="1"/>
  <c r="J587" i="1" s="1"/>
  <c r="C587" i="1"/>
  <c r="J586" i="1" a="1"/>
  <c r="J586" i="1" s="1"/>
  <c r="C586" i="1"/>
  <c r="J585" i="1" a="1"/>
  <c r="J585" i="1" s="1"/>
  <c r="C585" i="1"/>
  <c r="J584" i="1" a="1"/>
  <c r="J584" i="1" s="1"/>
  <c r="C584" i="1"/>
  <c r="J583" i="1" a="1"/>
  <c r="J583" i="1" s="1"/>
  <c r="C583" i="1"/>
  <c r="J582" i="1"/>
  <c r="J582" i="1" a="1"/>
  <c r="C582" i="1"/>
  <c r="J581" i="1" a="1"/>
  <c r="J581" i="1" s="1"/>
  <c r="C581" i="1"/>
  <c r="J580" i="1"/>
  <c r="J580" i="1" a="1"/>
  <c r="C580" i="1"/>
  <c r="J579" i="1" a="1"/>
  <c r="J579" i="1" s="1"/>
  <c r="C579" i="1"/>
  <c r="J578" i="1" a="1"/>
  <c r="J578" i="1" s="1"/>
  <c r="C578" i="1"/>
  <c r="J577" i="1" a="1"/>
  <c r="J577" i="1" s="1"/>
  <c r="C577" i="1"/>
  <c r="J576" i="1" a="1"/>
  <c r="J576" i="1" s="1"/>
  <c r="C576" i="1"/>
  <c r="J575" i="1" a="1"/>
  <c r="J575" i="1" s="1"/>
  <c r="C575" i="1"/>
  <c r="J574" i="1"/>
  <c r="J574" i="1" a="1"/>
  <c r="C574" i="1"/>
  <c r="J573" i="1"/>
  <c r="J573" i="1" a="1"/>
  <c r="C573" i="1"/>
  <c r="J572" i="1"/>
  <c r="J572" i="1" a="1"/>
  <c r="C572" i="1"/>
  <c r="J571" i="1" a="1"/>
  <c r="J571" i="1" s="1"/>
  <c r="C571" i="1"/>
  <c r="J570" i="1"/>
  <c r="J570" i="1" a="1"/>
  <c r="C570" i="1"/>
  <c r="J569" i="1" a="1"/>
  <c r="J569" i="1" s="1"/>
  <c r="C569" i="1"/>
  <c r="J568" i="1" a="1"/>
  <c r="J568" i="1" s="1"/>
  <c r="C568" i="1"/>
  <c r="J567" i="1" a="1"/>
  <c r="J567" i="1" s="1"/>
  <c r="C567" i="1"/>
  <c r="J566" i="1"/>
  <c r="J566" i="1" a="1"/>
  <c r="C566" i="1"/>
  <c r="J565" i="1" a="1"/>
  <c r="J565" i="1" s="1"/>
  <c r="C565" i="1"/>
  <c r="J564" i="1"/>
  <c r="J564" i="1" a="1"/>
  <c r="C564" i="1"/>
  <c r="J563" i="1" a="1"/>
  <c r="J563" i="1" s="1"/>
  <c r="C563" i="1"/>
  <c r="J562" i="1"/>
  <c r="J562" i="1" a="1"/>
  <c r="C562" i="1"/>
  <c r="J561" i="1" a="1"/>
  <c r="J561" i="1" s="1"/>
  <c r="C561" i="1"/>
  <c r="J560" i="1" a="1"/>
  <c r="J560" i="1" s="1"/>
  <c r="C560" i="1"/>
  <c r="J559" i="1" a="1"/>
  <c r="J559" i="1" s="1"/>
  <c r="C559" i="1"/>
  <c r="J558" i="1"/>
  <c r="J558" i="1" a="1"/>
  <c r="C558" i="1"/>
  <c r="J557" i="1"/>
  <c r="J557" i="1" a="1"/>
  <c r="C557" i="1"/>
  <c r="J556" i="1"/>
  <c r="J556" i="1" a="1"/>
  <c r="C556" i="1"/>
  <c r="J555" i="1" a="1"/>
  <c r="J555" i="1" s="1"/>
  <c r="C555" i="1"/>
  <c r="J554" i="1" a="1"/>
  <c r="J554" i="1" s="1"/>
  <c r="C554" i="1"/>
  <c r="J553" i="1" a="1"/>
  <c r="J553" i="1" s="1"/>
  <c r="C553" i="1"/>
  <c r="J552" i="1" a="1"/>
  <c r="J552" i="1" s="1"/>
  <c r="C552" i="1"/>
  <c r="J551" i="1" a="1"/>
  <c r="J551" i="1" s="1"/>
  <c r="C551" i="1"/>
  <c r="J550" i="1"/>
  <c r="J550" i="1" a="1"/>
  <c r="C550" i="1"/>
  <c r="J549" i="1"/>
  <c r="J549" i="1" a="1"/>
  <c r="C549" i="1"/>
  <c r="J548" i="1"/>
  <c r="J548" i="1" a="1"/>
  <c r="C548" i="1"/>
  <c r="J547" i="1" a="1"/>
  <c r="J547" i="1" s="1"/>
  <c r="C547" i="1"/>
  <c r="J546" i="1"/>
  <c r="J546" i="1" a="1"/>
  <c r="C546" i="1"/>
  <c r="J545" i="1" a="1"/>
  <c r="J545" i="1" s="1"/>
  <c r="C545" i="1"/>
  <c r="J544" i="1" a="1"/>
  <c r="J544" i="1" s="1"/>
  <c r="C544" i="1"/>
  <c r="J543" i="1" a="1"/>
  <c r="J543" i="1" s="1"/>
  <c r="C543" i="1"/>
  <c r="J542" i="1"/>
  <c r="J542" i="1" a="1"/>
  <c r="C542" i="1"/>
  <c r="J541" i="1"/>
  <c r="J541" i="1" a="1"/>
  <c r="C541" i="1"/>
  <c r="J540" i="1"/>
  <c r="J540" i="1" a="1"/>
  <c r="C540" i="1"/>
  <c r="J539" i="1" a="1"/>
  <c r="J539" i="1" s="1"/>
  <c r="C539" i="1"/>
  <c r="J538" i="1" a="1"/>
  <c r="J538" i="1" s="1"/>
  <c r="C538" i="1"/>
  <c r="J537" i="1" a="1"/>
  <c r="J537" i="1" s="1"/>
  <c r="C537" i="1"/>
  <c r="J536" i="1" a="1"/>
  <c r="J536" i="1" s="1"/>
  <c r="C536" i="1"/>
  <c r="J535" i="1" a="1"/>
  <c r="J535" i="1" s="1"/>
  <c r="C535" i="1"/>
  <c r="J534" i="1"/>
  <c r="J534" i="1" a="1"/>
  <c r="C534" i="1"/>
  <c r="J533" i="1"/>
  <c r="J533" i="1" a="1"/>
  <c r="C533" i="1"/>
  <c r="J532" i="1"/>
  <c r="J532" i="1" a="1"/>
  <c r="C532" i="1"/>
  <c r="J531" i="1" a="1"/>
  <c r="J531" i="1" s="1"/>
  <c r="C531" i="1"/>
  <c r="J530" i="1" a="1"/>
  <c r="J530" i="1" s="1"/>
  <c r="C530" i="1"/>
  <c r="J529" i="1" a="1"/>
  <c r="J529" i="1" s="1"/>
  <c r="C529" i="1"/>
  <c r="J528" i="1" a="1"/>
  <c r="J528" i="1" s="1"/>
  <c r="C528" i="1"/>
  <c r="J527" i="1" a="1"/>
  <c r="J527" i="1" s="1"/>
  <c r="C527" i="1"/>
  <c r="J526" i="1"/>
  <c r="J526" i="1" a="1"/>
  <c r="C526" i="1"/>
  <c r="J525" i="1" a="1"/>
  <c r="J525" i="1" s="1"/>
  <c r="C525" i="1"/>
  <c r="J524" i="1"/>
  <c r="J524" i="1" a="1"/>
  <c r="C524" i="1"/>
  <c r="J523" i="1" a="1"/>
  <c r="J523" i="1" s="1"/>
  <c r="C523" i="1"/>
  <c r="J522" i="1" a="1"/>
  <c r="J522" i="1" s="1"/>
  <c r="C522" i="1"/>
  <c r="J521" i="1" a="1"/>
  <c r="J521" i="1" s="1"/>
  <c r="C521" i="1"/>
  <c r="J520" i="1" a="1"/>
  <c r="J520" i="1" s="1"/>
  <c r="C520" i="1"/>
  <c r="J519" i="1" a="1"/>
  <c r="J519" i="1" s="1"/>
  <c r="C519" i="1"/>
  <c r="J518" i="1"/>
  <c r="J518" i="1" a="1"/>
  <c r="C518" i="1"/>
  <c r="J517" i="1" a="1"/>
  <c r="J517" i="1" s="1"/>
  <c r="C517" i="1"/>
  <c r="J516" i="1"/>
  <c r="J516" i="1" a="1"/>
  <c r="C516" i="1"/>
  <c r="J515" i="1" a="1"/>
  <c r="J515" i="1" s="1"/>
  <c r="C515" i="1"/>
  <c r="J514" i="1"/>
  <c r="J514" i="1" a="1"/>
  <c r="C514" i="1"/>
  <c r="J513" i="1" a="1"/>
  <c r="J513" i="1" s="1"/>
  <c r="C513" i="1"/>
  <c r="J512" i="1" a="1"/>
  <c r="J512" i="1" s="1"/>
  <c r="C512" i="1"/>
  <c r="J511" i="1" a="1"/>
  <c r="J511" i="1" s="1"/>
  <c r="C511" i="1"/>
  <c r="J510" i="1"/>
  <c r="J510" i="1" a="1"/>
  <c r="C510" i="1"/>
  <c r="J509" i="1" a="1"/>
  <c r="J509" i="1" s="1"/>
  <c r="C509" i="1"/>
  <c r="J508" i="1"/>
  <c r="J508" i="1" a="1"/>
  <c r="C508" i="1"/>
  <c r="J507" i="1" a="1"/>
  <c r="J507" i="1" s="1"/>
  <c r="C507" i="1"/>
  <c r="J506" i="1" a="1"/>
  <c r="J506" i="1" s="1"/>
  <c r="C506" i="1"/>
  <c r="J505" i="1" a="1"/>
  <c r="J505" i="1" s="1"/>
  <c r="C505" i="1"/>
  <c r="J504" i="1" a="1"/>
  <c r="J504" i="1" s="1"/>
  <c r="C504" i="1"/>
  <c r="J503" i="1" a="1"/>
  <c r="J503" i="1" s="1"/>
  <c r="C503" i="1"/>
  <c r="J502" i="1"/>
  <c r="J502" i="1" a="1"/>
  <c r="C502" i="1"/>
  <c r="J501" i="1" a="1"/>
  <c r="J501" i="1" s="1"/>
  <c r="C501" i="1"/>
  <c r="J500" i="1"/>
  <c r="J500" i="1" a="1"/>
  <c r="C500" i="1"/>
  <c r="J499" i="1" a="1"/>
  <c r="J499" i="1" s="1"/>
  <c r="C499" i="1"/>
  <c r="J498" i="1"/>
  <c r="J498" i="1" a="1"/>
  <c r="C498" i="1"/>
  <c r="J497" i="1" a="1"/>
  <c r="J497" i="1" s="1"/>
  <c r="C497" i="1"/>
  <c r="J496" i="1"/>
  <c r="J496" i="1" a="1"/>
  <c r="C496" i="1"/>
  <c r="J495" i="1" a="1"/>
  <c r="J495" i="1" s="1"/>
  <c r="C495" i="1"/>
  <c r="J494" i="1"/>
  <c r="J494" i="1" a="1"/>
  <c r="C494" i="1"/>
  <c r="J493" i="1" a="1"/>
  <c r="J493" i="1" s="1"/>
  <c r="C493" i="1"/>
  <c r="J492" i="1"/>
  <c r="J492" i="1" a="1"/>
  <c r="C492" i="1"/>
  <c r="J491" i="1" a="1"/>
  <c r="J491" i="1" s="1"/>
  <c r="C491" i="1"/>
  <c r="J490" i="1"/>
  <c r="J490" i="1" a="1"/>
  <c r="C490" i="1"/>
  <c r="J489" i="1" a="1"/>
  <c r="J489" i="1" s="1"/>
  <c r="C489" i="1"/>
  <c r="J488" i="1" a="1"/>
  <c r="J488" i="1" s="1"/>
  <c r="C488" i="1"/>
  <c r="J487" i="1" a="1"/>
  <c r="J487" i="1" s="1"/>
  <c r="C487" i="1"/>
  <c r="J486" i="1"/>
  <c r="J486" i="1" a="1"/>
  <c r="C486" i="1"/>
  <c r="J485" i="1" a="1"/>
  <c r="J485" i="1" s="1"/>
  <c r="C485" i="1"/>
  <c r="J484" i="1"/>
  <c r="J484" i="1" a="1"/>
  <c r="C484" i="1"/>
  <c r="J483" i="1" a="1"/>
  <c r="J483" i="1" s="1"/>
  <c r="C483" i="1"/>
  <c r="J482" i="1" a="1"/>
  <c r="J482" i="1" s="1"/>
  <c r="C482" i="1"/>
  <c r="J481" i="1" a="1"/>
  <c r="J481" i="1" s="1"/>
  <c r="C481" i="1"/>
  <c r="J480" i="1" a="1"/>
  <c r="J480" i="1" s="1"/>
  <c r="C480" i="1"/>
  <c r="J479" i="1" a="1"/>
  <c r="J479" i="1" s="1"/>
  <c r="C479" i="1"/>
  <c r="J478" i="1"/>
  <c r="J478" i="1" a="1"/>
  <c r="C478" i="1"/>
  <c r="J477" i="1" a="1"/>
  <c r="J477" i="1" s="1"/>
  <c r="C477" i="1"/>
  <c r="J476" i="1"/>
  <c r="J476" i="1" a="1"/>
  <c r="C476" i="1"/>
  <c r="J475" i="1"/>
  <c r="J475" i="1" a="1"/>
  <c r="C475" i="1"/>
  <c r="J474" i="1" a="1"/>
  <c r="J474" i="1" s="1"/>
  <c r="C474" i="1"/>
  <c r="J473" i="1" a="1"/>
  <c r="J473" i="1" s="1"/>
  <c r="C473" i="1"/>
  <c r="J472" i="1" a="1"/>
  <c r="J472" i="1" s="1"/>
  <c r="C472" i="1"/>
  <c r="J471" i="1" a="1"/>
  <c r="J471" i="1" s="1"/>
  <c r="C471" i="1"/>
  <c r="J470" i="1"/>
  <c r="J470" i="1" a="1"/>
  <c r="C470" i="1"/>
  <c r="J469" i="1" a="1"/>
  <c r="J469" i="1" s="1"/>
  <c r="C469" i="1"/>
  <c r="J468" i="1"/>
  <c r="J468" i="1" a="1"/>
  <c r="C468" i="1"/>
  <c r="J467" i="1" a="1"/>
  <c r="J467" i="1" s="1"/>
  <c r="C467" i="1"/>
  <c r="J466" i="1" a="1"/>
  <c r="J466" i="1" s="1"/>
  <c r="C466" i="1"/>
  <c r="J465" i="1" a="1"/>
  <c r="J465" i="1" s="1"/>
  <c r="C465" i="1"/>
  <c r="J464" i="1" a="1"/>
  <c r="J464" i="1" s="1"/>
  <c r="C464" i="1"/>
  <c r="J463" i="1" a="1"/>
  <c r="J463" i="1" s="1"/>
  <c r="C463" i="1"/>
  <c r="J462" i="1"/>
  <c r="J462" i="1" a="1"/>
  <c r="C462" i="1"/>
  <c r="J461" i="1" a="1"/>
  <c r="J461" i="1" s="1"/>
  <c r="C461" i="1"/>
  <c r="J460" i="1"/>
  <c r="J460" i="1" a="1"/>
  <c r="C460" i="1"/>
  <c r="J459" i="1" a="1"/>
  <c r="J459" i="1" s="1"/>
  <c r="C459" i="1"/>
  <c r="J458" i="1"/>
  <c r="J458" i="1" a="1"/>
  <c r="C458" i="1"/>
  <c r="J457" i="1" a="1"/>
  <c r="J457" i="1" s="1"/>
  <c r="C457" i="1"/>
  <c r="J456" i="1" a="1"/>
  <c r="J456" i="1" s="1"/>
  <c r="C456" i="1"/>
  <c r="J455" i="1" a="1"/>
  <c r="J455" i="1" s="1"/>
  <c r="C455" i="1"/>
  <c r="J454" i="1"/>
  <c r="J454" i="1" a="1"/>
  <c r="C454" i="1"/>
  <c r="J453" i="1" a="1"/>
  <c r="J453" i="1" s="1"/>
  <c r="C453" i="1"/>
  <c r="J452" i="1"/>
  <c r="J452" i="1" a="1"/>
  <c r="C452" i="1"/>
  <c r="J451" i="1" a="1"/>
  <c r="J451" i="1" s="1"/>
  <c r="C451" i="1"/>
  <c r="J450" i="1"/>
  <c r="J450" i="1" a="1"/>
  <c r="C450" i="1"/>
  <c r="J449" i="1" a="1"/>
  <c r="J449" i="1" s="1"/>
  <c r="C449" i="1"/>
  <c r="J448" i="1" a="1"/>
  <c r="J448" i="1" s="1"/>
  <c r="C448" i="1"/>
  <c r="J447" i="1" a="1"/>
  <c r="J447" i="1" s="1"/>
  <c r="C447" i="1"/>
  <c r="J446" i="1"/>
  <c r="J446" i="1" a="1"/>
  <c r="C446" i="1"/>
  <c r="J445" i="1" a="1"/>
  <c r="J445" i="1" s="1"/>
  <c r="C445" i="1"/>
  <c r="J444" i="1"/>
  <c r="J444" i="1" a="1"/>
  <c r="C444" i="1"/>
  <c r="J443" i="1" a="1"/>
  <c r="J443" i="1" s="1"/>
  <c r="C443" i="1"/>
  <c r="J442" i="1" a="1"/>
  <c r="J442" i="1" s="1"/>
  <c r="C442" i="1"/>
  <c r="J441" i="1" a="1"/>
  <c r="J441" i="1" s="1"/>
  <c r="C441" i="1"/>
  <c r="J440" i="1" a="1"/>
  <c r="J440" i="1" s="1"/>
  <c r="C440" i="1"/>
  <c r="J439" i="1" a="1"/>
  <c r="J439" i="1" s="1"/>
  <c r="C439" i="1"/>
  <c r="J438" i="1"/>
  <c r="J438" i="1" a="1"/>
  <c r="C438" i="1"/>
  <c r="J437" i="1" a="1"/>
  <c r="J437" i="1" s="1"/>
  <c r="C437" i="1"/>
  <c r="J436" i="1"/>
  <c r="J436" i="1" a="1"/>
  <c r="C436" i="1"/>
  <c r="J435" i="1" a="1"/>
  <c r="J435" i="1" s="1"/>
  <c r="C435" i="1"/>
  <c r="J434" i="1" a="1"/>
  <c r="J434" i="1" s="1"/>
  <c r="C434" i="1"/>
  <c r="J433" i="1" a="1"/>
  <c r="J433" i="1" s="1"/>
  <c r="C433" i="1"/>
  <c r="J432" i="1" a="1"/>
  <c r="J432" i="1" s="1"/>
  <c r="C432" i="1"/>
  <c r="J431" i="1" a="1"/>
  <c r="J431" i="1" s="1"/>
  <c r="C431" i="1"/>
  <c r="J430" i="1"/>
  <c r="J430" i="1" a="1"/>
  <c r="C430" i="1"/>
  <c r="J429" i="1" a="1"/>
  <c r="J429" i="1" s="1"/>
  <c r="C429" i="1"/>
  <c r="J428" i="1"/>
  <c r="J428" i="1" a="1"/>
  <c r="C428" i="1"/>
  <c r="J427" i="1" a="1"/>
  <c r="J427" i="1" s="1"/>
  <c r="C427" i="1"/>
  <c r="J426" i="1"/>
  <c r="J426" i="1" a="1"/>
  <c r="C426" i="1"/>
  <c r="J425" i="1" a="1"/>
  <c r="J425" i="1" s="1"/>
  <c r="C425" i="1"/>
  <c r="J424" i="1" a="1"/>
  <c r="J424" i="1" s="1"/>
  <c r="C424" i="1"/>
  <c r="J423" i="1" a="1"/>
  <c r="J423" i="1" s="1"/>
  <c r="C423" i="1"/>
  <c r="J422" i="1"/>
  <c r="J422" i="1" a="1"/>
  <c r="C422" i="1"/>
  <c r="J421" i="1" a="1"/>
  <c r="J421" i="1" s="1"/>
  <c r="C421" i="1"/>
  <c r="J420" i="1"/>
  <c r="J420" i="1" a="1"/>
  <c r="C420" i="1"/>
  <c r="J419" i="1" a="1"/>
  <c r="J419" i="1" s="1"/>
  <c r="C419" i="1"/>
  <c r="J418" i="1"/>
  <c r="J418" i="1" a="1"/>
  <c r="C418" i="1"/>
  <c r="J417" i="1" a="1"/>
  <c r="J417" i="1" s="1"/>
  <c r="C417" i="1"/>
  <c r="J416" i="1" a="1"/>
  <c r="J416" i="1" s="1"/>
  <c r="C416" i="1"/>
  <c r="J415" i="1" a="1"/>
  <c r="J415" i="1" s="1"/>
  <c r="C415" i="1"/>
  <c r="J414" i="1"/>
  <c r="J414" i="1" a="1"/>
  <c r="C414" i="1"/>
  <c r="J413" i="1" a="1"/>
  <c r="J413" i="1" s="1"/>
  <c r="C413" i="1"/>
  <c r="J412" i="1"/>
  <c r="J412" i="1" a="1"/>
  <c r="C412" i="1"/>
  <c r="J411" i="1" a="1"/>
  <c r="J411" i="1" s="1"/>
  <c r="C411" i="1"/>
  <c r="J410" i="1"/>
  <c r="J410" i="1" a="1"/>
  <c r="C410" i="1"/>
  <c r="J409" i="1" a="1"/>
  <c r="J409" i="1" s="1"/>
  <c r="C409" i="1"/>
  <c r="J408" i="1" a="1"/>
  <c r="J408" i="1" s="1"/>
  <c r="C408" i="1"/>
  <c r="J407" i="1" a="1"/>
  <c r="J407" i="1" s="1"/>
  <c r="C407" i="1"/>
  <c r="J406" i="1"/>
  <c r="J406" i="1" a="1"/>
  <c r="C406" i="1"/>
  <c r="J405" i="1" a="1"/>
  <c r="J405" i="1" s="1"/>
  <c r="C405" i="1"/>
  <c r="J404" i="1"/>
  <c r="J404" i="1" a="1"/>
  <c r="C404" i="1"/>
  <c r="J403" i="1"/>
  <c r="J403" i="1" a="1"/>
  <c r="C403" i="1"/>
  <c r="J402" i="1"/>
  <c r="J402" i="1" a="1"/>
  <c r="C402" i="1"/>
  <c r="J401" i="1" a="1"/>
  <c r="J401" i="1" s="1"/>
  <c r="C401" i="1"/>
  <c r="J400" i="1"/>
  <c r="J400" i="1" a="1"/>
  <c r="C400" i="1"/>
  <c r="J399" i="1" a="1"/>
  <c r="J399" i="1" s="1"/>
  <c r="C399" i="1"/>
  <c r="J398" i="1"/>
  <c r="J398" i="1" a="1"/>
  <c r="C398" i="1"/>
  <c r="J397" i="1" a="1"/>
  <c r="J397" i="1" s="1"/>
  <c r="C397" i="1"/>
  <c r="J396" i="1"/>
  <c r="J396" i="1" a="1"/>
  <c r="C396" i="1"/>
  <c r="J395" i="1" a="1"/>
  <c r="J395" i="1" s="1"/>
  <c r="C395" i="1"/>
  <c r="J394" i="1"/>
  <c r="J394" i="1" a="1"/>
  <c r="C394" i="1"/>
  <c r="J393" i="1" a="1"/>
  <c r="J393" i="1" s="1"/>
  <c r="C393" i="1"/>
  <c r="J392" i="1" a="1"/>
  <c r="J392" i="1" s="1"/>
  <c r="C392" i="1"/>
  <c r="J391" i="1" a="1"/>
  <c r="J391" i="1" s="1"/>
  <c r="C391" i="1"/>
  <c r="J390" i="1"/>
  <c r="J390" i="1" a="1"/>
  <c r="C390" i="1"/>
  <c r="J389" i="1" a="1"/>
  <c r="J389" i="1" s="1"/>
  <c r="C389" i="1"/>
  <c r="J388" i="1"/>
  <c r="J388" i="1" a="1"/>
  <c r="C388" i="1"/>
  <c r="J387" i="1" a="1"/>
  <c r="J387" i="1" s="1"/>
  <c r="C387" i="1"/>
  <c r="J386" i="1"/>
  <c r="J386" i="1" a="1"/>
  <c r="C386" i="1"/>
  <c r="J385" i="1" a="1"/>
  <c r="J385" i="1" s="1"/>
  <c r="C385" i="1"/>
  <c r="J384" i="1" a="1"/>
  <c r="J384" i="1" s="1"/>
  <c r="C384" i="1"/>
  <c r="J383" i="1" a="1"/>
  <c r="J383" i="1" s="1"/>
  <c r="C383" i="1"/>
  <c r="J382" i="1"/>
  <c r="J382" i="1" a="1"/>
  <c r="C382" i="1"/>
  <c r="J381" i="1" a="1"/>
  <c r="J381" i="1" s="1"/>
  <c r="C381" i="1"/>
  <c r="J380" i="1"/>
  <c r="J380" i="1" a="1"/>
  <c r="C380" i="1"/>
  <c r="J379" i="1" a="1"/>
  <c r="J379" i="1" s="1"/>
  <c r="C379" i="1"/>
  <c r="J378" i="1" a="1"/>
  <c r="J378" i="1" s="1"/>
  <c r="C378" i="1"/>
  <c r="J377" i="1" a="1"/>
  <c r="J377" i="1" s="1"/>
  <c r="C377" i="1"/>
  <c r="J376" i="1"/>
  <c r="J376" i="1" a="1"/>
  <c r="C376" i="1"/>
  <c r="J375" i="1" a="1"/>
  <c r="J375" i="1" s="1"/>
  <c r="C375" i="1"/>
  <c r="J374" i="1"/>
  <c r="J374" i="1" a="1"/>
  <c r="C374" i="1"/>
  <c r="J373" i="1" a="1"/>
  <c r="J373" i="1" s="1"/>
  <c r="C373" i="1"/>
  <c r="J372" i="1"/>
  <c r="J372" i="1" a="1"/>
  <c r="C372" i="1"/>
  <c r="J371" i="1" a="1"/>
  <c r="J371" i="1" s="1"/>
  <c r="C371" i="1"/>
  <c r="J370" i="1" a="1"/>
  <c r="J370" i="1" s="1"/>
  <c r="C370" i="1"/>
  <c r="J369" i="1" a="1"/>
  <c r="J369" i="1" s="1"/>
  <c r="C369" i="1"/>
  <c r="J368" i="1" a="1"/>
  <c r="J368" i="1" s="1"/>
  <c r="C368" i="1"/>
  <c r="J367" i="1" a="1"/>
  <c r="J367" i="1" s="1"/>
  <c r="C367" i="1"/>
  <c r="J366" i="1"/>
  <c r="J366" i="1" a="1"/>
  <c r="C366" i="1"/>
  <c r="J365" i="1"/>
  <c r="J365" i="1" a="1"/>
  <c r="C365" i="1"/>
  <c r="J364" i="1"/>
  <c r="J364" i="1" a="1"/>
  <c r="C364" i="1"/>
  <c r="J363" i="1" a="1"/>
  <c r="J363" i="1" s="1"/>
  <c r="C363" i="1"/>
  <c r="J362" i="1" a="1"/>
  <c r="J362" i="1" s="1"/>
  <c r="C362" i="1"/>
  <c r="J361" i="1" a="1"/>
  <c r="J361" i="1" s="1"/>
  <c r="C361" i="1"/>
  <c r="J360" i="1" a="1"/>
  <c r="J360" i="1" s="1"/>
  <c r="C360" i="1"/>
  <c r="J359" i="1" a="1"/>
  <c r="J359" i="1" s="1"/>
  <c r="C359" i="1"/>
  <c r="J358" i="1"/>
  <c r="J358" i="1" a="1"/>
  <c r="C358" i="1"/>
  <c r="J357" i="1"/>
  <c r="J357" i="1" a="1"/>
  <c r="C357" i="1"/>
  <c r="J356" i="1"/>
  <c r="J356" i="1" a="1"/>
  <c r="C356" i="1"/>
  <c r="J355" i="1" a="1"/>
  <c r="J355" i="1" s="1"/>
  <c r="C355" i="1"/>
  <c r="J354" i="1" a="1"/>
  <c r="J354" i="1" s="1"/>
  <c r="C354" i="1"/>
  <c r="J353" i="1" a="1"/>
  <c r="J353" i="1" s="1"/>
  <c r="C353" i="1"/>
  <c r="J352" i="1" a="1"/>
  <c r="J352" i="1" s="1"/>
  <c r="C352" i="1"/>
  <c r="J351" i="1" a="1"/>
  <c r="J351" i="1" s="1"/>
  <c r="C351" i="1"/>
  <c r="J350" i="1"/>
  <c r="J350" i="1" a="1"/>
  <c r="C350" i="1"/>
  <c r="J349" i="1"/>
  <c r="J349" i="1" a="1"/>
  <c r="C349" i="1"/>
  <c r="J348" i="1"/>
  <c r="J348" i="1" a="1"/>
  <c r="C348" i="1"/>
  <c r="J347" i="1"/>
  <c r="J347" i="1" a="1"/>
  <c r="C347" i="1"/>
  <c r="J346" i="1" a="1"/>
  <c r="J346" i="1" s="1"/>
  <c r="C346" i="1"/>
  <c r="J345" i="1" a="1"/>
  <c r="J345" i="1" s="1"/>
  <c r="C345" i="1"/>
  <c r="J344" i="1" a="1"/>
  <c r="J344" i="1" s="1"/>
  <c r="C344" i="1"/>
  <c r="J343" i="1" a="1"/>
  <c r="J343" i="1" s="1"/>
  <c r="C343" i="1"/>
  <c r="J342" i="1"/>
  <c r="J342" i="1" a="1"/>
  <c r="C342" i="1"/>
  <c r="J341" i="1" a="1"/>
  <c r="J341" i="1" s="1"/>
  <c r="C341" i="1"/>
  <c r="J340" i="1"/>
  <c r="J340" i="1" a="1"/>
  <c r="C340" i="1"/>
  <c r="J339" i="1" a="1"/>
  <c r="J339" i="1" s="1"/>
  <c r="C339" i="1"/>
  <c r="J338" i="1" a="1"/>
  <c r="J338" i="1" s="1"/>
  <c r="C338" i="1"/>
  <c r="J337" i="1" a="1"/>
  <c r="J337" i="1" s="1"/>
  <c r="C337" i="1"/>
  <c r="J336" i="1" a="1"/>
  <c r="J336" i="1" s="1"/>
  <c r="C336" i="1"/>
  <c r="J335" i="1" a="1"/>
  <c r="J335" i="1" s="1"/>
  <c r="C335" i="1"/>
  <c r="J334" i="1"/>
  <c r="J334" i="1" a="1"/>
  <c r="C334" i="1"/>
  <c r="J333" i="1" a="1"/>
  <c r="J333" i="1" s="1"/>
  <c r="C333" i="1"/>
  <c r="J332" i="1"/>
  <c r="J332" i="1" a="1"/>
  <c r="C332" i="1"/>
  <c r="J331" i="1" a="1"/>
  <c r="J331" i="1" s="1"/>
  <c r="C331" i="1"/>
  <c r="J330" i="1"/>
  <c r="J330" i="1" a="1"/>
  <c r="C330" i="1"/>
  <c r="J329" i="1" a="1"/>
  <c r="J329" i="1" s="1"/>
  <c r="C329" i="1"/>
  <c r="J328" i="1" a="1"/>
  <c r="J328" i="1" s="1"/>
  <c r="C328" i="1"/>
  <c r="J327" i="1" a="1"/>
  <c r="J327" i="1" s="1"/>
  <c r="C327" i="1"/>
  <c r="J326" i="1"/>
  <c r="J326" i="1" a="1"/>
  <c r="C326" i="1"/>
  <c r="J325" i="1" a="1"/>
  <c r="J325" i="1" s="1"/>
  <c r="C325" i="1"/>
  <c r="J324" i="1"/>
  <c r="J324" i="1" a="1"/>
  <c r="C324" i="1"/>
  <c r="J323" i="1" a="1"/>
  <c r="J323" i="1" s="1"/>
  <c r="C323" i="1"/>
  <c r="J322" i="1" a="1"/>
  <c r="J322" i="1" s="1"/>
  <c r="C322" i="1"/>
  <c r="J321" i="1" a="1"/>
  <c r="J321" i="1" s="1"/>
  <c r="C321" i="1"/>
  <c r="J320" i="1" a="1"/>
  <c r="J320" i="1" s="1"/>
  <c r="C320" i="1"/>
  <c r="J319" i="1" a="1"/>
  <c r="J319" i="1" s="1"/>
  <c r="C319" i="1"/>
  <c r="J318" i="1"/>
  <c r="J318" i="1" a="1"/>
  <c r="C318" i="1"/>
  <c r="J317" i="1" a="1"/>
  <c r="J317" i="1" s="1"/>
  <c r="C317" i="1"/>
  <c r="J316" i="1"/>
  <c r="J316" i="1" a="1"/>
  <c r="C316" i="1"/>
  <c r="J315" i="1" a="1"/>
  <c r="J315" i="1" s="1"/>
  <c r="C315" i="1"/>
  <c r="J314" i="1"/>
  <c r="J314" i="1" a="1"/>
  <c r="C314" i="1"/>
  <c r="J313" i="1" a="1"/>
  <c r="J313" i="1" s="1"/>
  <c r="C313" i="1"/>
  <c r="J312" i="1" a="1"/>
  <c r="J312" i="1" s="1"/>
  <c r="C312" i="1"/>
  <c r="J311" i="1" a="1"/>
  <c r="J311" i="1" s="1"/>
  <c r="C311" i="1"/>
  <c r="J310" i="1"/>
  <c r="J310" i="1" a="1"/>
  <c r="C310" i="1"/>
  <c r="J309" i="1" a="1"/>
  <c r="J309" i="1" s="1"/>
  <c r="C309" i="1"/>
  <c r="J308" i="1"/>
  <c r="J308" i="1" a="1"/>
  <c r="C308" i="1"/>
  <c r="J307" i="1"/>
  <c r="J307" i="1" a="1"/>
  <c r="C307" i="1"/>
  <c r="J306" i="1"/>
  <c r="J306" i="1" a="1"/>
  <c r="C306" i="1"/>
  <c r="J305" i="1" a="1"/>
  <c r="J305" i="1" s="1"/>
  <c r="C305" i="1"/>
  <c r="J304" i="1" a="1"/>
  <c r="J304" i="1" s="1"/>
  <c r="C304" i="1"/>
  <c r="J303" i="1" a="1"/>
  <c r="J303" i="1" s="1"/>
  <c r="C303" i="1"/>
  <c r="J302" i="1"/>
  <c r="J302" i="1" a="1"/>
  <c r="C302" i="1"/>
  <c r="J301" i="1" a="1"/>
  <c r="J301" i="1" s="1"/>
  <c r="C301" i="1"/>
  <c r="J300" i="1"/>
  <c r="J300" i="1" a="1"/>
  <c r="C300" i="1"/>
  <c r="J299" i="1" a="1"/>
  <c r="J299" i="1" s="1"/>
  <c r="C299" i="1"/>
  <c r="J298" i="1"/>
  <c r="J298" i="1" a="1"/>
  <c r="C298" i="1"/>
  <c r="J297" i="1" a="1"/>
  <c r="J297" i="1" s="1"/>
  <c r="C297" i="1"/>
  <c r="J296" i="1" a="1"/>
  <c r="J296" i="1" s="1"/>
  <c r="C296" i="1"/>
  <c r="J295" i="1" a="1"/>
  <c r="J295" i="1" s="1"/>
  <c r="C295" i="1"/>
  <c r="J294" i="1"/>
  <c r="J294" i="1" a="1"/>
  <c r="C294" i="1"/>
  <c r="J293" i="1" a="1"/>
  <c r="J293" i="1" s="1"/>
  <c r="C293" i="1"/>
  <c r="J292" i="1"/>
  <c r="J292" i="1" a="1"/>
  <c r="C292" i="1"/>
  <c r="J291" i="1" a="1"/>
  <c r="J291" i="1" s="1"/>
  <c r="C291" i="1"/>
  <c r="J290" i="1"/>
  <c r="J290" i="1" a="1"/>
  <c r="C290" i="1"/>
  <c r="J289" i="1" a="1"/>
  <c r="J289" i="1" s="1"/>
  <c r="C289" i="1"/>
  <c r="J288" i="1" a="1"/>
  <c r="J288" i="1" s="1"/>
  <c r="C288" i="1"/>
  <c r="J287" i="1" a="1"/>
  <c r="J287" i="1" s="1"/>
  <c r="C287" i="1"/>
  <c r="J286" i="1"/>
  <c r="J286" i="1" a="1"/>
  <c r="C286" i="1"/>
  <c r="J285" i="1" a="1"/>
  <c r="J285" i="1" s="1"/>
  <c r="C285" i="1"/>
  <c r="J284" i="1"/>
  <c r="J284" i="1" a="1"/>
  <c r="C284" i="1"/>
  <c r="J283" i="1" a="1"/>
  <c r="J283" i="1" s="1"/>
  <c r="C283" i="1"/>
  <c r="J282" i="1" a="1"/>
  <c r="J282" i="1" s="1"/>
  <c r="C282" i="1"/>
  <c r="J281" i="1" a="1"/>
  <c r="J281" i="1" s="1"/>
  <c r="C281" i="1"/>
  <c r="J280" i="1" a="1"/>
  <c r="J280" i="1" s="1"/>
  <c r="C280" i="1"/>
  <c r="J279" i="1" a="1"/>
  <c r="J279" i="1" s="1"/>
  <c r="C279" i="1"/>
  <c r="J278" i="1"/>
  <c r="J278" i="1" a="1"/>
  <c r="C278" i="1"/>
  <c r="J277" i="1" a="1"/>
  <c r="J277" i="1" s="1"/>
  <c r="C277" i="1"/>
  <c r="J276" i="1"/>
  <c r="J276" i="1" a="1"/>
  <c r="C276" i="1"/>
  <c r="J275" i="1" a="1"/>
  <c r="J275" i="1" s="1"/>
  <c r="C275" i="1"/>
  <c r="J274" i="1"/>
  <c r="J274" i="1" a="1"/>
  <c r="C274" i="1"/>
  <c r="J273" i="1" a="1"/>
  <c r="J273" i="1" s="1"/>
  <c r="C273" i="1"/>
  <c r="J272" i="1" a="1"/>
  <c r="J272" i="1" s="1"/>
  <c r="C272" i="1"/>
  <c r="J271" i="1" a="1"/>
  <c r="J271" i="1" s="1"/>
  <c r="C271" i="1"/>
  <c r="J270" i="1"/>
  <c r="J270" i="1" a="1"/>
  <c r="C270" i="1"/>
  <c r="J269" i="1" a="1"/>
  <c r="J269" i="1" s="1"/>
  <c r="C269" i="1"/>
  <c r="J268" i="1" a="1"/>
  <c r="J268" i="1" s="1"/>
  <c r="C268" i="1"/>
  <c r="J267" i="1"/>
  <c r="J267" i="1" a="1"/>
  <c r="C267" i="1"/>
  <c r="J266" i="1" a="1"/>
  <c r="J266" i="1" s="1"/>
  <c r="C266" i="1"/>
  <c r="J265" i="1"/>
  <c r="J265" i="1" a="1"/>
  <c r="C265" i="1"/>
  <c r="J264" i="1" a="1"/>
  <c r="J264" i="1" s="1"/>
  <c r="C264" i="1"/>
  <c r="J263" i="1" a="1"/>
  <c r="J263" i="1" s="1"/>
  <c r="C263" i="1"/>
  <c r="J262" i="1"/>
  <c r="J262" i="1" a="1"/>
  <c r="C262" i="1"/>
  <c r="J261" i="1" a="1"/>
  <c r="J261" i="1" s="1"/>
  <c r="C261" i="1"/>
  <c r="J260" i="1" a="1"/>
  <c r="J260" i="1" s="1"/>
  <c r="C260" i="1"/>
  <c r="J259" i="1"/>
  <c r="J259" i="1" a="1"/>
  <c r="C259" i="1"/>
  <c r="J258" i="1" a="1"/>
  <c r="J258" i="1" s="1"/>
  <c r="C258" i="1"/>
  <c r="J257" i="1"/>
  <c r="J257" i="1" a="1"/>
  <c r="C257" i="1"/>
  <c r="J256" i="1" a="1"/>
  <c r="J256" i="1" s="1"/>
  <c r="C256" i="1"/>
  <c r="J255" i="1" a="1"/>
  <c r="J255" i="1" s="1"/>
  <c r="C255" i="1"/>
  <c r="J254" i="1"/>
  <c r="J254" i="1" a="1"/>
  <c r="C254" i="1"/>
  <c r="J253" i="1" a="1"/>
  <c r="J253" i="1" s="1"/>
  <c r="C253" i="1"/>
  <c r="J252" i="1" a="1"/>
  <c r="J252" i="1" s="1"/>
  <c r="C252" i="1"/>
  <c r="J251" i="1" a="1"/>
  <c r="J251" i="1" s="1"/>
  <c r="C251" i="1"/>
  <c r="J250" i="1" a="1"/>
  <c r="J250" i="1" s="1"/>
  <c r="C250" i="1"/>
  <c r="J249" i="1"/>
  <c r="J249" i="1" a="1"/>
  <c r="C249" i="1"/>
  <c r="J248" i="1" a="1"/>
  <c r="J248" i="1" s="1"/>
  <c r="C248" i="1"/>
  <c r="J247" i="1" a="1"/>
  <c r="J247" i="1" s="1"/>
  <c r="C247" i="1"/>
  <c r="J246" i="1"/>
  <c r="J246" i="1" a="1"/>
  <c r="C246" i="1"/>
  <c r="J245" i="1" a="1"/>
  <c r="J245" i="1" s="1"/>
  <c r="C245" i="1"/>
  <c r="J244" i="1" a="1"/>
  <c r="J244" i="1" s="1"/>
  <c r="C244" i="1"/>
  <c r="J243" i="1" a="1"/>
  <c r="J243" i="1" s="1"/>
  <c r="C243" i="1"/>
  <c r="J242" i="1" a="1"/>
  <c r="J242" i="1" s="1"/>
  <c r="C242" i="1"/>
  <c r="J241" i="1"/>
  <c r="J241" i="1" a="1"/>
  <c r="C241" i="1"/>
  <c r="J240" i="1"/>
  <c r="J240" i="1" a="1"/>
  <c r="C240" i="1"/>
  <c r="J239" i="1" a="1"/>
  <c r="J239" i="1" s="1"/>
  <c r="C239" i="1"/>
  <c r="J238" i="1"/>
  <c r="J238" i="1" a="1"/>
  <c r="C238" i="1"/>
  <c r="J237" i="1" a="1"/>
  <c r="J237" i="1" s="1"/>
  <c r="C237" i="1"/>
  <c r="J236" i="1" a="1"/>
  <c r="J236" i="1" s="1"/>
  <c r="C236" i="1"/>
  <c r="J235" i="1" a="1"/>
  <c r="J235" i="1" s="1"/>
  <c r="C235" i="1"/>
  <c r="J234" i="1" a="1"/>
  <c r="J234" i="1" s="1"/>
  <c r="C234" i="1"/>
  <c r="J233" i="1"/>
  <c r="J233" i="1" a="1"/>
  <c r="C233" i="1"/>
  <c r="J232" i="1"/>
  <c r="J232" i="1" a="1"/>
  <c r="C232" i="1"/>
  <c r="J231" i="1" a="1"/>
  <c r="J231" i="1" s="1"/>
  <c r="C231" i="1"/>
  <c r="J230" i="1"/>
  <c r="J230" i="1" a="1"/>
  <c r="C230" i="1"/>
  <c r="J229" i="1" a="1"/>
  <c r="J229" i="1" s="1"/>
  <c r="C229" i="1"/>
  <c r="J228" i="1" a="1"/>
  <c r="J228" i="1" s="1"/>
  <c r="C228" i="1"/>
  <c r="J227" i="1" a="1"/>
  <c r="J227" i="1" s="1"/>
  <c r="C227" i="1"/>
  <c r="J226" i="1" a="1"/>
  <c r="J226" i="1" s="1"/>
  <c r="C226" i="1"/>
  <c r="J225" i="1"/>
  <c r="J225" i="1" a="1"/>
  <c r="C225" i="1"/>
  <c r="J224" i="1"/>
  <c r="J224" i="1" a="1"/>
  <c r="C224" i="1"/>
  <c r="J223" i="1" a="1"/>
  <c r="J223" i="1" s="1"/>
  <c r="C223" i="1"/>
  <c r="J222" i="1"/>
  <c r="J222" i="1" a="1"/>
  <c r="C222" i="1"/>
  <c r="J221" i="1" a="1"/>
  <c r="J221" i="1" s="1"/>
  <c r="C221" i="1"/>
  <c r="J220" i="1" a="1"/>
  <c r="J220" i="1" s="1"/>
  <c r="C220" i="1"/>
  <c r="J219" i="1" a="1"/>
  <c r="J219" i="1" s="1"/>
  <c r="C219" i="1"/>
  <c r="J218" i="1" a="1"/>
  <c r="J218" i="1" s="1"/>
  <c r="C218" i="1"/>
  <c r="J217" i="1"/>
  <c r="J217" i="1" a="1"/>
  <c r="C217" i="1"/>
  <c r="J216" i="1"/>
  <c r="J216" i="1" a="1"/>
  <c r="C216" i="1"/>
  <c r="J215" i="1" a="1"/>
  <c r="J215" i="1" s="1"/>
  <c r="C215" i="1"/>
  <c r="J214" i="1"/>
  <c r="J214" i="1" a="1"/>
  <c r="C214" i="1"/>
  <c r="J213" i="1" a="1"/>
  <c r="J213" i="1" s="1"/>
  <c r="C213" i="1"/>
  <c r="J212" i="1" a="1"/>
  <c r="J212" i="1" s="1"/>
  <c r="C212" i="1"/>
  <c r="J211" i="1" a="1"/>
  <c r="J211" i="1" s="1"/>
  <c r="C211" i="1"/>
  <c r="J210" i="1" a="1"/>
  <c r="J210" i="1" s="1"/>
  <c r="C210" i="1"/>
  <c r="J209" i="1"/>
  <c r="J209" i="1" a="1"/>
  <c r="C209" i="1"/>
  <c r="J208" i="1"/>
  <c r="J208" i="1" a="1"/>
  <c r="C208" i="1"/>
  <c r="J207" i="1" a="1"/>
  <c r="J207" i="1" s="1"/>
  <c r="C207" i="1"/>
  <c r="J206" i="1"/>
  <c r="J206" i="1" a="1"/>
  <c r="C206" i="1"/>
  <c r="J205" i="1" a="1"/>
  <c r="J205" i="1" s="1"/>
  <c r="C205" i="1"/>
  <c r="J204" i="1" a="1"/>
  <c r="J204" i="1" s="1"/>
  <c r="C204" i="1"/>
  <c r="J203" i="1" a="1"/>
  <c r="J203" i="1" s="1"/>
  <c r="C203" i="1"/>
  <c r="J202" i="1" a="1"/>
  <c r="J202" i="1" s="1"/>
  <c r="C202" i="1"/>
  <c r="J201" i="1"/>
  <c r="J201" i="1" a="1"/>
  <c r="C201" i="1"/>
  <c r="J200" i="1"/>
  <c r="J200" i="1" a="1"/>
  <c r="C200" i="1"/>
  <c r="J199" i="1" a="1"/>
  <c r="J199" i="1" s="1"/>
  <c r="C199" i="1"/>
  <c r="J198" i="1"/>
  <c r="J198" i="1" a="1"/>
  <c r="C198" i="1"/>
  <c r="J197" i="1" a="1"/>
  <c r="J197" i="1" s="1"/>
  <c r="C197" i="1"/>
  <c r="J196" i="1" a="1"/>
  <c r="J196" i="1" s="1"/>
  <c r="C196" i="1"/>
  <c r="J195" i="1" a="1"/>
  <c r="J195" i="1" s="1"/>
  <c r="C195" i="1"/>
  <c r="J194" i="1" a="1"/>
  <c r="J194" i="1" s="1"/>
  <c r="C194" i="1"/>
  <c r="J193" i="1"/>
  <c r="J193" i="1" a="1"/>
  <c r="C193" i="1"/>
  <c r="J192" i="1" a="1"/>
  <c r="J192" i="1" s="1"/>
  <c r="C192" i="1"/>
  <c r="J191" i="1" a="1"/>
  <c r="J191" i="1" s="1"/>
  <c r="C191" i="1"/>
  <c r="J190" i="1"/>
  <c r="J190" i="1" a="1"/>
  <c r="C190" i="1"/>
  <c r="J189" i="1"/>
  <c r="J189" i="1" a="1"/>
  <c r="C189" i="1"/>
  <c r="J188" i="1" a="1"/>
  <c r="J188" i="1" s="1"/>
  <c r="C188" i="1"/>
  <c r="J187" i="1" a="1"/>
  <c r="J187" i="1" s="1"/>
  <c r="C187" i="1"/>
  <c r="J186" i="1" a="1"/>
  <c r="J186" i="1" s="1"/>
  <c r="C186" i="1"/>
  <c r="J185" i="1"/>
  <c r="J185" i="1" a="1"/>
  <c r="C185" i="1"/>
  <c r="J184" i="1" a="1"/>
  <c r="J184" i="1" s="1"/>
  <c r="C184" i="1"/>
  <c r="J183" i="1" a="1"/>
  <c r="J183" i="1" s="1"/>
  <c r="C183" i="1"/>
  <c r="J182" i="1"/>
  <c r="J182" i="1" a="1"/>
  <c r="C182" i="1"/>
  <c r="J181" i="1"/>
  <c r="J181" i="1" a="1"/>
  <c r="C181" i="1"/>
  <c r="J180" i="1" a="1"/>
  <c r="J180" i="1" s="1"/>
  <c r="C180" i="1"/>
  <c r="J179" i="1" a="1"/>
  <c r="J179" i="1" s="1"/>
  <c r="C179" i="1"/>
  <c r="J178" i="1" a="1"/>
  <c r="J178" i="1" s="1"/>
  <c r="C178" i="1"/>
  <c r="J177" i="1"/>
  <c r="J177" i="1" a="1"/>
  <c r="C177" i="1"/>
  <c r="J176" i="1" a="1"/>
  <c r="J176" i="1" s="1"/>
  <c r="C176" i="1"/>
  <c r="J175" i="1" a="1"/>
  <c r="J175" i="1" s="1"/>
  <c r="C175" i="1"/>
  <c r="J174" i="1"/>
  <c r="J174" i="1" a="1"/>
  <c r="C174" i="1"/>
  <c r="J173" i="1"/>
  <c r="J173" i="1" a="1"/>
  <c r="C173" i="1"/>
  <c r="J172" i="1" a="1"/>
  <c r="J172" i="1" s="1"/>
  <c r="C172" i="1"/>
  <c r="J171" i="1" a="1"/>
  <c r="J171" i="1" s="1"/>
  <c r="C171" i="1"/>
  <c r="J170" i="1" a="1"/>
  <c r="J170" i="1" s="1"/>
  <c r="C170" i="1"/>
  <c r="J169" i="1"/>
  <c r="J169" i="1" a="1"/>
  <c r="C169" i="1"/>
  <c r="J168" i="1" a="1"/>
  <c r="J168" i="1" s="1"/>
  <c r="C168" i="1"/>
  <c r="J167" i="1" a="1"/>
  <c r="J167" i="1" s="1"/>
  <c r="C167" i="1"/>
  <c r="J166" i="1"/>
  <c r="J166" i="1" a="1"/>
  <c r="C166" i="1"/>
  <c r="J165" i="1"/>
  <c r="J165" i="1" a="1"/>
  <c r="C165" i="1"/>
  <c r="J164" i="1" a="1"/>
  <c r="J164" i="1" s="1"/>
  <c r="C164" i="1"/>
  <c r="J163" i="1" a="1"/>
  <c r="J163" i="1" s="1"/>
  <c r="C163" i="1"/>
  <c r="J162" i="1" a="1"/>
  <c r="J162" i="1" s="1"/>
  <c r="C162" i="1"/>
  <c r="J161" i="1"/>
  <c r="J161" i="1" a="1"/>
  <c r="C161" i="1"/>
  <c r="J160" i="1" a="1"/>
  <c r="J160" i="1" s="1"/>
  <c r="C160" i="1"/>
  <c r="J159" i="1" a="1"/>
  <c r="J159" i="1" s="1"/>
  <c r="C159" i="1"/>
  <c r="J158" i="1"/>
  <c r="J158" i="1" a="1"/>
  <c r="C158" i="1"/>
  <c r="J157" i="1"/>
  <c r="J157" i="1" a="1"/>
  <c r="C157" i="1"/>
  <c r="J156" i="1" a="1"/>
  <c r="J156" i="1" s="1"/>
  <c r="C156" i="1"/>
  <c r="J155" i="1" a="1"/>
  <c r="J155" i="1" s="1"/>
  <c r="C155" i="1"/>
  <c r="J154" i="1" a="1"/>
  <c r="J154" i="1" s="1"/>
  <c r="C154" i="1"/>
  <c r="J153" i="1"/>
  <c r="J153" i="1" a="1"/>
  <c r="C153" i="1"/>
  <c r="J152" i="1" a="1"/>
  <c r="J152" i="1" s="1"/>
  <c r="C152" i="1"/>
  <c r="J151" i="1" a="1"/>
  <c r="J151" i="1" s="1"/>
  <c r="C151" i="1"/>
  <c r="J150" i="1"/>
  <c r="J150" i="1" a="1"/>
  <c r="C150" i="1"/>
  <c r="J149" i="1"/>
  <c r="J149" i="1" a="1"/>
  <c r="C149" i="1"/>
  <c r="J148" i="1" a="1"/>
  <c r="J148" i="1" s="1"/>
  <c r="C148" i="1"/>
  <c r="J147" i="1" a="1"/>
  <c r="J147" i="1" s="1"/>
  <c r="C147" i="1"/>
  <c r="J146" i="1" a="1"/>
  <c r="J146" i="1" s="1"/>
  <c r="C146" i="1"/>
  <c r="J145" i="1"/>
  <c r="J145" i="1" a="1"/>
  <c r="C145" i="1"/>
  <c r="J144" i="1" a="1"/>
  <c r="J144" i="1" s="1"/>
  <c r="C144" i="1"/>
  <c r="J143" i="1" a="1"/>
  <c r="J143" i="1" s="1"/>
  <c r="C143" i="1"/>
  <c r="J142" i="1"/>
  <c r="J142" i="1" a="1"/>
  <c r="C142" i="1"/>
  <c r="J141" i="1"/>
  <c r="J141" i="1" a="1"/>
  <c r="C141" i="1"/>
  <c r="J140" i="1" a="1"/>
  <c r="J140" i="1" s="1"/>
  <c r="C140" i="1"/>
  <c r="J139" i="1" a="1"/>
  <c r="J139" i="1" s="1"/>
  <c r="C139" i="1"/>
  <c r="J138" i="1" a="1"/>
  <c r="J138" i="1" s="1"/>
  <c r="C138" i="1"/>
  <c r="J137" i="1"/>
  <c r="J137" i="1" a="1"/>
  <c r="C137" i="1"/>
  <c r="J136" i="1" a="1"/>
  <c r="J136" i="1" s="1"/>
  <c r="C136" i="1"/>
  <c r="J135" i="1" a="1"/>
  <c r="J135" i="1" s="1"/>
  <c r="C135" i="1"/>
  <c r="J134" i="1"/>
  <c r="J134" i="1" a="1"/>
  <c r="C134" i="1"/>
  <c r="J133" i="1"/>
  <c r="J133" i="1" a="1"/>
  <c r="C133" i="1"/>
  <c r="J132" i="1" a="1"/>
  <c r="J132" i="1" s="1"/>
  <c r="C132" i="1"/>
  <c r="J131" i="1" a="1"/>
  <c r="J131" i="1" s="1"/>
  <c r="C131" i="1"/>
  <c r="J130" i="1" a="1"/>
  <c r="J130" i="1" s="1"/>
  <c r="C130" i="1"/>
  <c r="J129" i="1"/>
  <c r="J129" i="1" a="1"/>
  <c r="C129" i="1"/>
  <c r="J128" i="1" a="1"/>
  <c r="J128" i="1" s="1"/>
  <c r="C128" i="1"/>
  <c r="J127" i="1" a="1"/>
  <c r="J127" i="1" s="1"/>
  <c r="C127" i="1"/>
  <c r="J126" i="1"/>
  <c r="J126" i="1" a="1"/>
  <c r="C126" i="1"/>
  <c r="J125" i="1"/>
  <c r="J125" i="1" a="1"/>
  <c r="C125" i="1"/>
  <c r="J124" i="1" a="1"/>
  <c r="J124" i="1" s="1"/>
  <c r="C124" i="1"/>
  <c r="J123" i="1" a="1"/>
  <c r="J123" i="1" s="1"/>
  <c r="C123" i="1"/>
  <c r="J122" i="1" a="1"/>
  <c r="J122" i="1" s="1"/>
  <c r="C122" i="1"/>
  <c r="J121" i="1"/>
  <c r="J121" i="1" a="1"/>
  <c r="C121" i="1"/>
  <c r="J120" i="1" a="1"/>
  <c r="J120" i="1" s="1"/>
  <c r="C120" i="1"/>
  <c r="J119" i="1" a="1"/>
  <c r="J119" i="1" s="1"/>
  <c r="C119" i="1"/>
  <c r="J118" i="1"/>
  <c r="J118" i="1" a="1"/>
  <c r="C118" i="1"/>
  <c r="J117" i="1"/>
  <c r="J117" i="1" a="1"/>
  <c r="C117" i="1"/>
  <c r="J116" i="1" a="1"/>
  <c r="J116" i="1" s="1"/>
  <c r="C116" i="1"/>
  <c r="J115" i="1" a="1"/>
  <c r="J115" i="1" s="1"/>
  <c r="C115" i="1"/>
  <c r="J114" i="1" a="1"/>
  <c r="J114" i="1" s="1"/>
  <c r="C114" i="1"/>
  <c r="J113" i="1"/>
  <c r="J113" i="1" a="1"/>
  <c r="C113" i="1"/>
  <c r="J112" i="1" a="1"/>
  <c r="J112" i="1" s="1"/>
  <c r="C112" i="1"/>
  <c r="J111" i="1" a="1"/>
  <c r="J111" i="1" s="1"/>
  <c r="C111" i="1"/>
  <c r="J110" i="1"/>
  <c r="J110" i="1" a="1"/>
  <c r="C110" i="1"/>
  <c r="J109" i="1"/>
  <c r="J109" i="1" a="1"/>
  <c r="C109" i="1"/>
  <c r="J108" i="1" a="1"/>
  <c r="J108" i="1" s="1"/>
  <c r="C108" i="1"/>
  <c r="J107" i="1" a="1"/>
  <c r="J107" i="1" s="1"/>
  <c r="C107" i="1"/>
  <c r="J106" i="1" a="1"/>
  <c r="J106" i="1" s="1"/>
  <c r="C106" i="1"/>
  <c r="J105" i="1"/>
  <c r="J105" i="1" a="1"/>
  <c r="C105" i="1"/>
  <c r="J104" i="1" a="1"/>
  <c r="J104" i="1" s="1"/>
  <c r="C104" i="1"/>
  <c r="J103" i="1" a="1"/>
  <c r="J103" i="1" s="1"/>
  <c r="C103" i="1"/>
  <c r="J102" i="1"/>
  <c r="J102" i="1" a="1"/>
  <c r="C102" i="1"/>
  <c r="J101" i="1"/>
  <c r="J101" i="1" a="1"/>
  <c r="C101" i="1"/>
  <c r="J100" i="1" a="1"/>
  <c r="J100" i="1" s="1"/>
  <c r="C100" i="1"/>
  <c r="J99" i="1" a="1"/>
  <c r="J99" i="1" s="1"/>
  <c r="C99" i="1"/>
  <c r="J98" i="1" a="1"/>
  <c r="J98" i="1" s="1"/>
  <c r="C98" i="1"/>
  <c r="J97" i="1"/>
  <c r="J97" i="1" a="1"/>
  <c r="C97" i="1"/>
  <c r="J96" i="1" a="1"/>
  <c r="J96" i="1" s="1"/>
  <c r="C96" i="1"/>
  <c r="J95" i="1" a="1"/>
  <c r="J95" i="1" s="1"/>
  <c r="C95" i="1"/>
  <c r="J94" i="1"/>
  <c r="J94" i="1" a="1"/>
  <c r="C94" i="1"/>
  <c r="J93" i="1"/>
  <c r="J93" i="1" a="1"/>
  <c r="C93" i="1"/>
  <c r="J92" i="1" a="1"/>
  <c r="J92" i="1" s="1"/>
  <c r="C92" i="1"/>
  <c r="J91" i="1" a="1"/>
  <c r="J91" i="1" s="1"/>
  <c r="C91" i="1"/>
  <c r="J90" i="1" a="1"/>
  <c r="J90" i="1" s="1"/>
  <c r="C90" i="1"/>
  <c r="J89" i="1"/>
  <c r="J89" i="1" a="1"/>
  <c r="C89" i="1"/>
  <c r="J88" i="1" a="1"/>
  <c r="J88" i="1" s="1"/>
  <c r="C88" i="1"/>
  <c r="J87" i="1" a="1"/>
  <c r="J87" i="1" s="1"/>
  <c r="C87" i="1"/>
  <c r="J86" i="1"/>
  <c r="J86" i="1" a="1"/>
  <c r="C86" i="1"/>
  <c r="J85" i="1"/>
  <c r="J85" i="1" a="1"/>
  <c r="C85" i="1"/>
  <c r="J84" i="1" a="1"/>
  <c r="J84" i="1" s="1"/>
  <c r="C84" i="1"/>
  <c r="J83" i="1" a="1"/>
  <c r="J83" i="1" s="1"/>
  <c r="C83" i="1"/>
  <c r="J82" i="1" a="1"/>
  <c r="J82" i="1" s="1"/>
  <c r="C82" i="1"/>
  <c r="J81" i="1"/>
  <c r="J81" i="1" a="1"/>
  <c r="C81" i="1"/>
  <c r="J80" i="1" a="1"/>
  <c r="J80" i="1" s="1"/>
  <c r="C80" i="1"/>
  <c r="J79" i="1" a="1"/>
  <c r="J79" i="1" s="1"/>
  <c r="C79" i="1"/>
  <c r="J78" i="1"/>
  <c r="J78" i="1" a="1"/>
  <c r="C78" i="1"/>
  <c r="J77" i="1"/>
  <c r="J77" i="1" a="1"/>
  <c r="C77" i="1"/>
  <c r="J76" i="1" a="1"/>
  <c r="J76" i="1" s="1"/>
  <c r="C76" i="1"/>
  <c r="J75" i="1" a="1"/>
  <c r="J75" i="1" s="1"/>
  <c r="C75" i="1"/>
  <c r="J74" i="1" a="1"/>
  <c r="J74" i="1" s="1"/>
  <c r="C74" i="1"/>
  <c r="J73" i="1"/>
  <c r="J73" i="1" a="1"/>
  <c r="C73" i="1"/>
  <c r="J72" i="1" a="1"/>
  <c r="J72" i="1" s="1"/>
  <c r="C72" i="1"/>
  <c r="J71" i="1" a="1"/>
  <c r="J71" i="1" s="1"/>
  <c r="C71" i="1"/>
  <c r="J70" i="1"/>
  <c r="J70" i="1" a="1"/>
  <c r="C70" i="1"/>
  <c r="J69" i="1"/>
  <c r="J69" i="1" a="1"/>
  <c r="C69" i="1"/>
  <c r="J68" i="1" a="1"/>
  <c r="J68" i="1" s="1"/>
  <c r="C68" i="1"/>
  <c r="J67" i="1" a="1"/>
  <c r="J67" i="1" s="1"/>
  <c r="C67" i="1"/>
  <c r="J66" i="1" a="1"/>
  <c r="J66" i="1" s="1"/>
  <c r="C66" i="1"/>
  <c r="J65" i="1"/>
  <c r="J65" i="1" a="1"/>
  <c r="C65" i="1"/>
  <c r="J64" i="1" a="1"/>
  <c r="J64" i="1" s="1"/>
  <c r="C64" i="1"/>
  <c r="J63" i="1"/>
  <c r="J63" i="1" a="1"/>
  <c r="C63" i="1"/>
  <c r="J62" i="1"/>
  <c r="J62" i="1" a="1"/>
  <c r="C62" i="1"/>
  <c r="J61" i="1"/>
  <c r="J61" i="1" a="1"/>
  <c r="C61" i="1"/>
  <c r="J60" i="1" a="1"/>
  <c r="J60" i="1" s="1"/>
  <c r="C60" i="1"/>
  <c r="J59" i="1" a="1"/>
  <c r="J59" i="1" s="1"/>
  <c r="C59" i="1"/>
  <c r="J58" i="1" a="1"/>
  <c r="J58" i="1" s="1"/>
  <c r="C58" i="1"/>
  <c r="J57" i="1"/>
  <c r="J57" i="1" a="1"/>
  <c r="C57" i="1"/>
  <c r="J56" i="1" a="1"/>
  <c r="J56" i="1" s="1"/>
  <c r="C56" i="1"/>
  <c r="J55" i="1"/>
  <c r="J55" i="1" a="1"/>
  <c r="C55" i="1"/>
  <c r="J54" i="1"/>
  <c r="J54" i="1" a="1"/>
  <c r="C54" i="1"/>
  <c r="J53" i="1"/>
  <c r="J53" i="1" a="1"/>
  <c r="C53" i="1"/>
  <c r="J52" i="1" a="1"/>
  <c r="J52" i="1" s="1"/>
  <c r="C52" i="1"/>
  <c r="J51" i="1" a="1"/>
  <c r="J51" i="1" s="1"/>
  <c r="C51" i="1"/>
  <c r="J50" i="1" a="1"/>
  <c r="J50" i="1" s="1"/>
  <c r="C50" i="1"/>
  <c r="J49" i="1"/>
  <c r="J49" i="1" a="1"/>
  <c r="C49" i="1"/>
  <c r="J48" i="1" a="1"/>
  <c r="J48" i="1" s="1"/>
  <c r="C48" i="1"/>
  <c r="J47" i="1"/>
  <c r="J47" i="1" a="1"/>
  <c r="C47" i="1"/>
  <c r="J46" i="1"/>
  <c r="J46" i="1" a="1"/>
  <c r="C46" i="1"/>
  <c r="J45" i="1"/>
  <c r="J45" i="1" a="1"/>
  <c r="C45" i="1"/>
  <c r="J44" i="1" a="1"/>
  <c r="J44" i="1" s="1"/>
  <c r="C44" i="1"/>
  <c r="J43" i="1" a="1"/>
  <c r="J43" i="1" s="1"/>
  <c r="C43" i="1"/>
  <c r="J42" i="1" a="1"/>
  <c r="J42" i="1" s="1"/>
  <c r="C42" i="1"/>
  <c r="J41" i="1"/>
  <c r="J41" i="1" a="1"/>
  <c r="C41" i="1"/>
  <c r="J40" i="1" a="1"/>
  <c r="J40" i="1" s="1"/>
  <c r="C40" i="1"/>
  <c r="J39" i="1"/>
  <c r="J39" i="1" a="1"/>
  <c r="C39" i="1"/>
  <c r="J38" i="1"/>
  <c r="J38" i="1" a="1"/>
  <c r="C38" i="1"/>
  <c r="J37" i="1"/>
  <c r="J37" i="1" a="1"/>
  <c r="C37" i="1"/>
  <c r="J36" i="1" a="1"/>
  <c r="J36" i="1" s="1"/>
  <c r="C36" i="1"/>
  <c r="J35" i="1" a="1"/>
  <c r="J35" i="1" s="1"/>
  <c r="C35" i="1"/>
  <c r="J34" i="1" a="1"/>
  <c r="J34" i="1" s="1"/>
  <c r="C34" i="1"/>
  <c r="J33" i="1"/>
  <c r="J33" i="1" a="1"/>
  <c r="C33" i="1"/>
  <c r="J32" i="1" a="1"/>
  <c r="J32" i="1" s="1"/>
  <c r="C32" i="1"/>
  <c r="J31" i="1"/>
  <c r="J31" i="1" a="1"/>
  <c r="C31" i="1"/>
  <c r="J30" i="1"/>
  <c r="J30" i="1" a="1"/>
  <c r="C30" i="1"/>
  <c r="J29" i="1"/>
  <c r="J29" i="1" a="1"/>
  <c r="C29" i="1"/>
  <c r="J28" i="1" a="1"/>
  <c r="J28" i="1" s="1"/>
  <c r="C28" i="1"/>
  <c r="J27" i="1" a="1"/>
  <c r="J27" i="1" s="1"/>
  <c r="C27" i="1"/>
  <c r="J26" i="1" a="1"/>
  <c r="J26" i="1" s="1"/>
  <c r="C26" i="1"/>
  <c r="J25" i="1"/>
  <c r="J25" i="1" a="1"/>
  <c r="C25" i="1"/>
  <c r="J24" i="1" a="1"/>
  <c r="J24" i="1" s="1"/>
  <c r="C24" i="1"/>
  <c r="J23" i="1"/>
  <c r="J23" i="1" a="1"/>
  <c r="C23" i="1"/>
  <c r="J22" i="1"/>
  <c r="J22" i="1" a="1"/>
  <c r="C22" i="1"/>
  <c r="J21" i="1"/>
  <c r="J21" i="1" a="1"/>
  <c r="C21" i="1"/>
  <c r="J20" i="1" a="1"/>
  <c r="J20" i="1" s="1"/>
  <c r="C20" i="1"/>
  <c r="J19" i="1" a="1"/>
  <c r="J19" i="1" s="1"/>
  <c r="C19" i="1"/>
  <c r="J18" i="1" a="1"/>
  <c r="J18" i="1" s="1"/>
  <c r="C18" i="1"/>
  <c r="J17" i="1"/>
  <c r="J17" i="1" a="1"/>
  <c r="C17" i="1"/>
  <c r="J16" i="1" a="1"/>
  <c r="J16" i="1" s="1"/>
  <c r="C16" i="1"/>
  <c r="J15" i="1"/>
  <c r="J15" i="1" a="1"/>
  <c r="C15" i="1"/>
  <c r="J14" i="1"/>
  <c r="J14" i="1" a="1"/>
  <c r="C14" i="1"/>
  <c r="J13" i="1"/>
  <c r="J13" i="1" a="1"/>
  <c r="C13" i="1"/>
  <c r="J12" i="1" a="1"/>
  <c r="J12" i="1" s="1"/>
  <c r="C12" i="1"/>
  <c r="J11" i="1" a="1"/>
  <c r="J11" i="1" s="1"/>
  <c r="C11" i="1"/>
  <c r="J10" i="1" a="1"/>
  <c r="J10" i="1" s="1"/>
  <c r="C10" i="1"/>
  <c r="J9" i="1"/>
  <c r="J9" i="1" a="1"/>
  <c r="C9" i="1"/>
  <c r="J8" i="1" a="1"/>
  <c r="J8" i="1" s="1"/>
  <c r="C8" i="1"/>
  <c r="J7" i="1"/>
  <c r="J7" i="1" a="1"/>
  <c r="C7" i="1"/>
  <c r="J6" i="1"/>
  <c r="J6" i="1" a="1"/>
  <c r="C6" i="1"/>
  <c r="J5" i="1"/>
  <c r="J5" i="1" a="1"/>
  <c r="C5" i="1"/>
  <c r="J4" i="1" a="1"/>
  <c r="J4" i="1" s="1"/>
  <c r="C4" i="1"/>
  <c r="J3" i="1" a="1"/>
  <c r="J3" i="1" s="1"/>
  <c r="C3" i="1"/>
  <c r="J2" i="1" a="1"/>
  <c r="J2" i="1" s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<sst xmlns="http://schemas.openxmlformats.org/spreadsheetml/2006/main" count="12316" uniqueCount="4950">
  <si>
    <t>EMPRESA</t>
  </si>
  <si>
    <t>CNPJ</t>
  </si>
  <si>
    <t>ID</t>
  </si>
  <si>
    <t>SIGLA</t>
  </si>
  <si>
    <t>PORTE</t>
  </si>
  <si>
    <t>ER</t>
  </si>
  <si>
    <t>CARTEIRA22</t>
  </si>
  <si>
    <t>ENDEREÇO</t>
  </si>
  <si>
    <t>BAIRRO</t>
  </si>
  <si>
    <t>ZONA</t>
  </si>
  <si>
    <t>MUNICÍPIO</t>
  </si>
  <si>
    <t>ESTADO</t>
  </si>
  <si>
    <t>PAÍS</t>
  </si>
  <si>
    <t>ÁREA</t>
  </si>
  <si>
    <t>CNAE PRINCIPAL</t>
  </si>
  <si>
    <t>DESCRIÇÃO CNAE</t>
  </si>
  <si>
    <t>TIPO DE EMPRESA</t>
  </si>
  <si>
    <t>CADASTRO / ATUALIZAÇÃO</t>
  </si>
  <si>
    <t>Nº FUNC.</t>
  </si>
  <si>
    <t>Observação</t>
  </si>
  <si>
    <t>SCOPO INDUSTRIAL LTDA</t>
  </si>
  <si>
    <t>03.039.545/0001-08</t>
  </si>
  <si>
    <t>SCOPO</t>
  </si>
  <si>
    <t>EPP</t>
  </si>
  <si>
    <t>CAPITAL LESTE 2</t>
  </si>
  <si>
    <t>RUA: APARECIDA DE SAO MANUEL, 285 - VILA NOVA IORQUE</t>
  </si>
  <si>
    <t>VILA NOVA YORK</t>
  </si>
  <si>
    <t>SÃO PAULO</t>
  </si>
  <si>
    <t>SP</t>
  </si>
  <si>
    <t>BRASIL</t>
  </si>
  <si>
    <t>Indústria do Plástico e da Borracha</t>
  </si>
  <si>
    <t>Fabricação de artefatos de material plástico para outros usos não especificados anteriormente</t>
  </si>
  <si>
    <t>SONATAL INDUSTRIA E COMERCIO DE ENFEITES LTDA</t>
  </si>
  <si>
    <t>47.670.716/0001-60</t>
  </si>
  <si>
    <t>SONATAL</t>
  </si>
  <si>
    <t>ME</t>
  </si>
  <si>
    <t>CAPITAL LESTE 1</t>
  </si>
  <si>
    <t xml:space="preserve">RUA: JOSE DOS REIS, 555 </t>
  </si>
  <si>
    <t>BELEM</t>
  </si>
  <si>
    <t>VISIFLEX ARTEFATOS PLASTICOS LTDA</t>
  </si>
  <si>
    <t>32.917.234/0001-94</t>
  </si>
  <si>
    <t>VISIFLEX</t>
  </si>
  <si>
    <t>CAPITAL NORTE</t>
  </si>
  <si>
    <t>AV CASA VERDE, 2583</t>
  </si>
  <si>
    <t>V CASA VERDE</t>
  </si>
  <si>
    <t>PLASTICOS</t>
  </si>
  <si>
    <t>SANELFLEX INDUSTRIA E COMERCIO DE TUBOS FLEXIVEIS LTDA</t>
  </si>
  <si>
    <t>51.215.754/0001-08</t>
  </si>
  <si>
    <t>SANELFLEX</t>
  </si>
  <si>
    <t>R. Ernesto Manograsso, 619 - São Mateus, São Paulo - SP, 03963-100</t>
  </si>
  <si>
    <t>SÃO MATEUS</t>
  </si>
  <si>
    <t>Indústria Metalmecânica</t>
  </si>
  <si>
    <t>THAG INDUSTRIA E COMERCIO DE ILUMINACAO LTDA</t>
  </si>
  <si>
    <t>26.085.915/0001-30</t>
  </si>
  <si>
    <t>THAG</t>
  </si>
  <si>
    <t>RUA ARRAIAL DE SAO BARTOLOMEU, 680</t>
  </si>
  <si>
    <t>VILA CARMOSINA</t>
  </si>
  <si>
    <t>22.29-3-99</t>
  </si>
  <si>
    <t>UTIMEX INDUSTRIA E COMERCIO DE PLASTICOS LTDA</t>
  </si>
  <si>
    <t>33.531.439/0001-08</t>
  </si>
  <si>
    <t>UTIMEX</t>
  </si>
  <si>
    <t>Rua Dom Bento Pickel, 1175 - Casa Verde, São Paulo - SP</t>
  </si>
  <si>
    <t>Casa Verde</t>
  </si>
  <si>
    <t>FORTYFLEX INDUSTRIA E COMERCIO DE MANGUEIRAS LTDA</t>
  </si>
  <si>
    <t>10.549.086/0001-60</t>
  </si>
  <si>
    <t>FORTYFLEX</t>
  </si>
  <si>
    <t xml:space="preserve">AVENIDA: JOAO XXIII, 2444 </t>
  </si>
  <si>
    <t>VILA FORMOSA</t>
  </si>
  <si>
    <t>ANFA CINE TELAS LTDA</t>
  </si>
  <si>
    <t>00.008.567/0001-04</t>
  </si>
  <si>
    <t>ANFA</t>
  </si>
  <si>
    <t>R REGO BARROS,1154</t>
  </si>
  <si>
    <t>JARDIM VILA FORMOSA</t>
  </si>
  <si>
    <t xml:space="preserve">Fabricação de artefatos de material plástico para outros usos não especificados anteriormente </t>
  </si>
  <si>
    <t>DIAMETRO INDUSTRIA E COMERCIO DE VIDROS LIMITADA</t>
  </si>
  <si>
    <t>61.428.769/0001-08</t>
  </si>
  <si>
    <t>DIAMENETRIO</t>
  </si>
  <si>
    <t>LETRA A</t>
  </si>
  <si>
    <t>MOOCA</t>
  </si>
  <si>
    <t>Indústria Química</t>
  </si>
  <si>
    <t>Fabricação de artigos de vidro</t>
  </si>
  <si>
    <t>ENA INDUSTRIA E COMERCIO LTDA</t>
  </si>
  <si>
    <t>51.430.254/0001-80</t>
  </si>
  <si>
    <t>ENA</t>
  </si>
  <si>
    <t>RUA: CONS BENEVIDES, 68 - MOOCA</t>
  </si>
  <si>
    <t>PLENA-LAB INDUSTRIA E COMERCIO LTDA</t>
  </si>
  <si>
    <t>04.457.627/0001-27</t>
  </si>
  <si>
    <t>PLENA-LAB</t>
  </si>
  <si>
    <t>RUA: ITAQUERI, 1100 - MOOCA</t>
  </si>
  <si>
    <t>FABRENGE COMERCIO IMPORTACAO E EXPORTACAO LTDA</t>
  </si>
  <si>
    <t>65.554.115/0001-73</t>
  </si>
  <si>
    <t>FABRANGE</t>
  </si>
  <si>
    <t>RUA: BARRETOS, 92 - MOOCA</t>
  </si>
  <si>
    <t>Preparação de massa de concreto e argamassa para construção</t>
  </si>
  <si>
    <t>FABRICA DE ORNATOS NOSSA SENHORA DA PENHA LTDA</t>
  </si>
  <si>
    <t>61.562.047/0001-33</t>
  </si>
  <si>
    <t>NOSSA SRA</t>
  </si>
  <si>
    <t xml:space="preserve">RUA: CAP JOAO CESARIO, 116 </t>
  </si>
  <si>
    <t>PENHA</t>
  </si>
  <si>
    <t>Fabricação de outros artefatos e produtos de concreto, cimento, fibrocimento, gesso e materiais semelhantes</t>
  </si>
  <si>
    <t>ECCOMARMI INDUSTRIA E COMERCIO DE MARMORES E GRANITOS LTDA</t>
  </si>
  <si>
    <t>07.628.565/0001-67</t>
  </si>
  <si>
    <t>ECCOMARMI</t>
  </si>
  <si>
    <t>RUA: BIXIRA, 97 - MOOCA</t>
  </si>
  <si>
    <t>Aparelhamento de pedras para construção, exceto associado à extração</t>
  </si>
  <si>
    <t>ENGENHARIA DO MARMORE LTDA</t>
  </si>
  <si>
    <t>04.269.140/0001-10</t>
  </si>
  <si>
    <t>ENG MARMORE</t>
  </si>
  <si>
    <t>RUA: NOVA BRASILIA, 752 - JARDIM DONA SINHA</t>
  </si>
  <si>
    <t>JARDIM DONA SINHA</t>
  </si>
  <si>
    <t>Aparelhamento de placas e execução de trabalhos em mármore, granito, ardósia e outras pedras</t>
  </si>
  <si>
    <t>NUNES REVESTIMENTOS IND.DE MARMORES E GRANITOS LTDA.</t>
  </si>
  <si>
    <t>57.923.880/0001-95</t>
  </si>
  <si>
    <t xml:space="preserve">NUNES </t>
  </si>
  <si>
    <t>RUA: JUVENTUS, 661 - MOOCA</t>
  </si>
  <si>
    <t>RESINARE COMERCIO E INDUSTRIA GRAFICA EIRELI</t>
  </si>
  <si>
    <t>26.045.291/0001-28</t>
  </si>
  <si>
    <t>RESINARE</t>
  </si>
  <si>
    <t>CAPITAL CENTRO</t>
  </si>
  <si>
    <t>RUA: ISABEL DIAS, 81 - MOOCA</t>
  </si>
  <si>
    <t>Decoração, lapidação, gravação, vitrificação e outros trabalhos em cerâmica, louça, vidro e cristal</t>
  </si>
  <si>
    <t>ARBAX ABRASIVOS IMPORTACAO E EXPORTACAO LTDA</t>
  </si>
  <si>
    <t>12.409.345/0001-82</t>
  </si>
  <si>
    <t>ARBAX</t>
  </si>
  <si>
    <t>RUA: CAMPO LARGO, 1102 - VILA BERTIOGA</t>
  </si>
  <si>
    <t>VILA BERTIOGA</t>
  </si>
  <si>
    <t>Fabricação de outros produtos de minerais não-metálicos não especificados anteriormente</t>
  </si>
  <si>
    <t>INCOMOL INDUSTRIA E COMERCIO DE MOLAS LTDA</t>
  </si>
  <si>
    <t>58.524.331/0001-00</t>
  </si>
  <si>
    <t>INCOMOL</t>
  </si>
  <si>
    <t>RUA: JOSE KAUER, 81 - BELENZINHO</t>
  </si>
  <si>
    <t>BELENZINHO</t>
  </si>
  <si>
    <t>Produção de arames de aço</t>
  </si>
  <si>
    <t>ALTAMIRA INDUSTRIA METALURGICA LTDA</t>
  </si>
  <si>
    <t>43.799.295/0001-10</t>
  </si>
  <si>
    <t>ALTAMIRA</t>
  </si>
  <si>
    <t>DEMAIS</t>
  </si>
  <si>
    <t>R TAMAINDE, 1410 (COMPLEMENTO: RUA GANGES, 520 E 528)</t>
  </si>
  <si>
    <t>VILA NOVA MANCHESTER</t>
  </si>
  <si>
    <t xml:space="preserve">SP </t>
  </si>
  <si>
    <t>24.24-5-02</t>
  </si>
  <si>
    <t>Produção de relaminados, trefilados e perfilados de aço, exceto arames</t>
  </si>
  <si>
    <t>FPL EQUIPAMENTOS INDUSTRIAIS LTDA</t>
  </si>
  <si>
    <t>19.679.259/0001-39</t>
  </si>
  <si>
    <t>FPL</t>
  </si>
  <si>
    <t>RUA: BARAO DE MONTE SANTO, 665 - MOOCA</t>
  </si>
  <si>
    <t>Produção de tubos de aço com costura</t>
  </si>
  <si>
    <t>INDUSTRIA DE TREFILADOS PRECITUBOS LTDA</t>
  </si>
  <si>
    <t>62.427.984/0001-49</t>
  </si>
  <si>
    <t>PRECITUB</t>
  </si>
  <si>
    <t>AVENIDA: PRES WILSON, 2701 - PARQUE DA MOOCA</t>
  </si>
  <si>
    <t>PARQUE DA MOOCA</t>
  </si>
  <si>
    <t>Produção de outros tubos de ferro e aço</t>
  </si>
  <si>
    <t>R DE SOUZA FERREIRA - FERRO E ACO</t>
  </si>
  <si>
    <t>12.564.284/0001-28</t>
  </si>
  <si>
    <t>R DE SOUZA</t>
  </si>
  <si>
    <t>Av Nordestina, 3426</t>
  </si>
  <si>
    <t>CONEMAX DO BRASIL INDUSTRIA E COMERCIO DE CONEXOES LTDA</t>
  </si>
  <si>
    <t>00.005.598/0001-01</t>
  </si>
  <si>
    <t>CONEMAX</t>
  </si>
  <si>
    <t>R MAFALDA, 781</t>
  </si>
  <si>
    <t>CHACARA BELENZINHO</t>
  </si>
  <si>
    <t>24.39-3-00</t>
  </si>
  <si>
    <t>CORSELLE TORRES INDUSTRIA E COMERCIO DE ACESSORIOS TUBULARES LTDA</t>
  </si>
  <si>
    <t>01.379.995/0001-06</t>
  </si>
  <si>
    <t xml:space="preserve">CORSELLE </t>
  </si>
  <si>
    <t>R EUGENIA DE CARVALHO, 1182</t>
  </si>
  <si>
    <t>VILA MATILDE</t>
  </si>
  <si>
    <t>ARQTEC REVESTIMENTOS METALICOS E SERVICOS LTDA</t>
  </si>
  <si>
    <t>02.909.288/0001-47</t>
  </si>
  <si>
    <t>ARQTEC</t>
  </si>
  <si>
    <t>R. Álvaro Fragoso, 806</t>
  </si>
  <si>
    <t>Vila Independencia</t>
  </si>
  <si>
    <t>Produção de laminados de alumínio</t>
  </si>
  <si>
    <t>AQUI OURIVESARIA LTDA</t>
  </si>
  <si>
    <t>50.202.779/0001-04</t>
  </si>
  <si>
    <t>AQUI</t>
  </si>
  <si>
    <t>RUA LUBAVITCH, 113</t>
  </si>
  <si>
    <t>BOM RETIRO</t>
  </si>
  <si>
    <t>Metalurgia dos metais preciosos</t>
  </si>
  <si>
    <t>B M R METAL LTDA</t>
  </si>
  <si>
    <t>47.327.671/0001-25</t>
  </si>
  <si>
    <t>B M R MET</t>
  </si>
  <si>
    <t>AVENIDA: SAPOPEMBA, 270 - AGUA RASA</t>
  </si>
  <si>
    <t>AGUA RASA</t>
  </si>
  <si>
    <t>Fabricação de ânodos para galvanoplasti</t>
  </si>
  <si>
    <t>STANFER INDUSTRIA METALURGICA LTDA</t>
  </si>
  <si>
    <t>03.509.435/0001-54</t>
  </si>
  <si>
    <t>STANFER</t>
  </si>
  <si>
    <t>LUCIO CARDIM</t>
  </si>
  <si>
    <t>Metalurgia de outros metais não-ferrosos e suas ligas não especificados anteriormente</t>
  </si>
  <si>
    <t>ALUMINIO HEIDORN LTDA</t>
  </si>
  <si>
    <t>60.505.617/0001-90</t>
  </si>
  <si>
    <t>ALU HEIDORN</t>
  </si>
  <si>
    <t>AVENIDA: HENRY FORD, 486</t>
  </si>
  <si>
    <t>FREZADORA RODA LTDA</t>
  </si>
  <si>
    <t>60.732.187/0001-40</t>
  </si>
  <si>
    <t>FREZ RODA</t>
  </si>
  <si>
    <t xml:space="preserve">RUA: ANDRE DE ALMEIDA, 2328 </t>
  </si>
  <si>
    <t>JUNIMOLD INDUSTRIA E COMERCIO LTDA</t>
  </si>
  <si>
    <t>59.199.125/0001-35</t>
  </si>
  <si>
    <t>JUNIMOLD</t>
  </si>
  <si>
    <t xml:space="preserve">RUA: VICENTE ALVARES, 208 </t>
  </si>
  <si>
    <t>PREMAT INDUSTRIA MECANICA DE PRECISAO LTDA</t>
  </si>
  <si>
    <t>61.027.041/0001-66</t>
  </si>
  <si>
    <t>PREMAT</t>
  </si>
  <si>
    <t>RUA: CUIABA, 838 - MOOCA</t>
  </si>
  <si>
    <t>ZAMKPLAS INDUSTRIA E COMERCIO LTDA</t>
  </si>
  <si>
    <t>03.424.939/0001-71</t>
  </si>
  <si>
    <t>ZAMKPLAS</t>
  </si>
  <si>
    <t>R FABIO JOSE BEZERRA, 460</t>
  </si>
  <si>
    <t>PARQUE BOTURUSSU</t>
  </si>
  <si>
    <t>Metalúrgica</t>
  </si>
  <si>
    <t xml:space="preserve">24.49-1-99 </t>
  </si>
  <si>
    <t>METALURGICA VALENTE LTDA</t>
  </si>
  <si>
    <t>05.938.101/0001-21</t>
  </si>
  <si>
    <t>VALENTE</t>
  </si>
  <si>
    <t>N/A</t>
  </si>
  <si>
    <t>R OURICO DO MAR, 130</t>
  </si>
  <si>
    <t>BURAQUINHO</t>
  </si>
  <si>
    <t>LAURO DE FREITAS</t>
  </si>
  <si>
    <t>24.51-2-00</t>
  </si>
  <si>
    <t>Fundição de ferro e aço</t>
  </si>
  <si>
    <t>ANDREONI - HELICES - EQUIPOS NAVAIS LTDA</t>
  </si>
  <si>
    <t>60.583.127/0002-93</t>
  </si>
  <si>
    <t>ANDREONI</t>
  </si>
  <si>
    <t>RUA JAVARI, 680</t>
  </si>
  <si>
    <t>Fundição de metais não-ferrosos e suas ligas</t>
  </si>
  <si>
    <t>FBM FUNDICAO BRASILEIRA DE METAIS LTDA</t>
  </si>
  <si>
    <t>54.515.309/0001-43</t>
  </si>
  <si>
    <t>FBM</t>
  </si>
  <si>
    <t xml:space="preserve">AVENIDA PRESIDENTE WILSON, 1707 </t>
  </si>
  <si>
    <t>FUNDIÇÃO JALES LTDA</t>
  </si>
  <si>
    <t>60.871.126/0001-63</t>
  </si>
  <si>
    <t>JALES</t>
  </si>
  <si>
    <t> R PAULO BARBOSA,316</t>
  </si>
  <si>
    <t>IPIRANGA</t>
  </si>
  <si>
    <t>24.52-1-00</t>
  </si>
  <si>
    <t>SUBRES COMERCIAL LTDA</t>
  </si>
  <si>
    <t>03.151.125/0001-00</t>
  </si>
  <si>
    <t>SUBRES</t>
  </si>
  <si>
    <t>103</t>
  </si>
  <si>
    <t>R CADIRIRI, 629, GALPAO 31</t>
  </si>
  <si>
    <t>SEM CLASSIFICAÇÃO</t>
  </si>
  <si>
    <t>PRODUÇÃO DE LAMINADOS PLANOS DE AÇO AO CARBONO, REVESTIDOS OU NÃO</t>
  </si>
  <si>
    <t>ANDHISA EMBALAGENS INDUSTRIA E COMERCIO LTDA</t>
  </si>
  <si>
    <t>41.648.835/0001-30</t>
  </si>
  <si>
    <t>ANDHISA</t>
  </si>
  <si>
    <t>FLORIANOPOLIS, 711</t>
  </si>
  <si>
    <t>SIM</t>
  </si>
  <si>
    <t>PRODUÇÃO DE RELAMINADOS, TREFILADOS E PERFILADOS DE AÇO, EXCETO ARAMES</t>
  </si>
  <si>
    <t>LEMAC INDUSTRIA E COMERCIO DE EMBALAGENS LTDA</t>
  </si>
  <si>
    <t>08.104.724/0001-97</t>
  </si>
  <si>
    <t>LEMAC</t>
  </si>
  <si>
    <t> R FLORIANOPOLIS, 711</t>
  </si>
  <si>
    <t>ARTSTEC ESTRUTURA METALICA LTDA</t>
  </si>
  <si>
    <t>62.484.241/0001-00</t>
  </si>
  <si>
    <t>ARTSTEC</t>
  </si>
  <si>
    <t xml:space="preserve">RUA: FRANCISCA P DA CONCEICAO, 15 </t>
  </si>
  <si>
    <t>JARDIM COLORADO</t>
  </si>
  <si>
    <t>Fabricação de esquadrias de metal</t>
  </si>
  <si>
    <t>CITY FRAN INDUSTRIA E COMERCIO LTDA</t>
  </si>
  <si>
    <t>67.290.973/0001-83</t>
  </si>
  <si>
    <t>CITY FRAN</t>
  </si>
  <si>
    <t xml:space="preserve">RUA: ERNANI FORNARI, 262 </t>
  </si>
  <si>
    <t>JARDIM SÃO CRISTOVAO</t>
  </si>
  <si>
    <t>ESQUADRIAS METALICAS ORATORIO LTDA</t>
  </si>
  <si>
    <t>55.077.309/0001-71</t>
  </si>
  <si>
    <t>ESQUA ORATO</t>
  </si>
  <si>
    <t>RUA: DO ORATORIO, 2297 - ALTO DA MOOCA</t>
  </si>
  <si>
    <t>ALTO DA MOOCA</t>
  </si>
  <si>
    <t>ITALIAN CENTER ESQUADRIAS INDUSTRIA COMERCIO E SERVICOS LTDA</t>
  </si>
  <si>
    <t>04.221.506/0001-81</t>
  </si>
  <si>
    <t>ITALIAN</t>
  </si>
  <si>
    <t>RUA: DR. JOAO BATISTA DE LACERDA, 242 - MOOCA</t>
  </si>
  <si>
    <t>KRF PORTAS FLEXIVEIS LTDA</t>
  </si>
  <si>
    <t>12.002.046/0001-29</t>
  </si>
  <si>
    <t>KRF POR</t>
  </si>
  <si>
    <t xml:space="preserve">RUA: MARIA TEREZA ASSUNCAO, 342 </t>
  </si>
  <si>
    <t>VILA LAIS</t>
  </si>
  <si>
    <t>Fratoni Portas</t>
  </si>
  <si>
    <t>METAL-LAR ESQUADRIAS METALICAS LTDA</t>
  </si>
  <si>
    <t>04.609.903/0001-25</t>
  </si>
  <si>
    <t>METALLAR</t>
  </si>
  <si>
    <t>R CIRINO DE ABREU, 436 (entrada pelo nº 446, onde fica o portão principal)</t>
  </si>
  <si>
    <t>METALMECÂNICA</t>
  </si>
  <si>
    <t>METOTECNICA INDUSTRIA E COMERCIO LTDA</t>
  </si>
  <si>
    <t>54.835.194/0001-74</t>
  </si>
  <si>
    <t>METOTEC</t>
  </si>
  <si>
    <t>R. Zilda Fernandes de Hollanda, 40a - Jardim Matarazzo, São Paulo - SP, 03810-080</t>
  </si>
  <si>
    <t>FORMMAIDEA SOLUCOES EM ALUMINIO E COMPONENTES LTDA</t>
  </si>
  <si>
    <t>09.144.484/0001-17</t>
  </si>
  <si>
    <t>RR PORTAS</t>
  </si>
  <si>
    <t>R MALMEQUER DO CAMPO, 224</t>
  </si>
  <si>
    <t>Jardim Helian</t>
  </si>
  <si>
    <t>A empresa mudou de razão social ( de RR PORTAS E ACESSORIOS LTDA para FORMMAIDEA SOLUCOES EM ALUMINIO E COMPONENTES LTDA)</t>
  </si>
  <si>
    <t>SMT ARTE E DESIGN EIRELI</t>
  </si>
  <si>
    <t>22.790.671/0001-36</t>
  </si>
  <si>
    <t>SMT ARTE</t>
  </si>
  <si>
    <t>RUA: DA MOOCA, 1319 - MOOCA</t>
  </si>
  <si>
    <t>ALONSIG INDUSTRIA, COMERCIO E MANUTENCAO DE ESQUADRIAS LTDA</t>
  </si>
  <si>
    <t>12.107.955/0001-21</t>
  </si>
  <si>
    <t>ALONSIG</t>
  </si>
  <si>
    <t>R S VALENTIM, 47</t>
  </si>
  <si>
    <t>VILA CARRAO</t>
  </si>
  <si>
    <t>25.12-8-00</t>
  </si>
  <si>
    <t>LIMAX DISTRIBUIDORA DE VIDROS E ACESSORIOS LTDA</t>
  </si>
  <si>
    <t>41.936.459/0001-89</t>
  </si>
  <si>
    <t>LIMAX</t>
  </si>
  <si>
    <t>Estrada dos Monos, 200</t>
  </si>
  <si>
    <t>Colônia (Zona Leste)</t>
  </si>
  <si>
    <t>17/01 - endereço ainda não atualizado na receita federal</t>
  </si>
  <si>
    <t>SCANMETAL IND. COM. IMP.EXP. DE FERRAMENTAS LTDA</t>
  </si>
  <si>
    <t>01.655.212.0001-70</t>
  </si>
  <si>
    <t>SCANMET</t>
  </si>
  <si>
    <t>Rua Carlos Jose Michelon, 1153</t>
  </si>
  <si>
    <t>JARDIM ANDARAI</t>
  </si>
  <si>
    <t xml:space="preserve">25.12-8-00 </t>
  </si>
  <si>
    <t>FACCE INDUSTRIA E COMERCIO DE ESQUADRIAS DE ALUMINIO LTDA</t>
  </si>
  <si>
    <t>00.454.473/0001-69</t>
  </si>
  <si>
    <t>FACCE</t>
  </si>
  <si>
    <t xml:space="preserve">Rua Rosas de |Maio, 206 </t>
  </si>
  <si>
    <t>Altos da Vila Prudente</t>
  </si>
  <si>
    <t>Indústria de transformação</t>
  </si>
  <si>
    <t>28.29-1-99 </t>
  </si>
  <si>
    <t>INCASE INDUSTRIA MECANICA DE EQUIPAMENTOS LTDA</t>
  </si>
  <si>
    <t>46.302.691/0001-89</t>
  </si>
  <si>
    <t>INCASE</t>
  </si>
  <si>
    <t>R PROF HASEGAWA, 499</t>
  </si>
  <si>
    <t>ITAQUERA</t>
  </si>
  <si>
    <t>25.21-7-00</t>
  </si>
  <si>
    <t>Fabricação de tanques, reservatórios metálicos e caldeiras para aquecimento central</t>
  </si>
  <si>
    <t>ASSISTHERM ASSISTENCIA TERMICA LTDA</t>
  </si>
  <si>
    <t>58.291.725/0001-66</t>
  </si>
  <si>
    <t>ASSISTHER</t>
  </si>
  <si>
    <t>RUA: CDE PRATES, 512 - PARQUE DA MOOCA</t>
  </si>
  <si>
    <t>Fabricação de caldeiras geradoras de vapor, exceto para aquecimento central e para veículos</t>
  </si>
  <si>
    <t>FORGE ALLOY INDUSTRIA E COMERCIO DE METAIS LTDA</t>
  </si>
  <si>
    <t>02.564.704/0001-12</t>
  </si>
  <si>
    <t>FORGE ALL</t>
  </si>
  <si>
    <t xml:space="preserve">RUA: PROFESSOR HASEGAWA, 50 </t>
  </si>
  <si>
    <t>COLONIA (ZONALESTE)</t>
  </si>
  <si>
    <t>Produção de forjados de aço</t>
  </si>
  <si>
    <t>TRAT'AGUA INDUSTRIA E COMERCIO LTDA</t>
  </si>
  <si>
    <t>61.192.779/0001-89</t>
  </si>
  <si>
    <t>TRAT'AGUA</t>
  </si>
  <si>
    <t>RUA: VALENTIM MAGALHAES, 263 - ALTO DA MOOCA</t>
  </si>
  <si>
    <t>Produção de forjados de metais não-ferrosos e suas ligas</t>
  </si>
  <si>
    <t>LUROSAN FORJARIA E ESTAMPARIA LTDA</t>
  </si>
  <si>
    <t>05.228.984/0001-86</t>
  </si>
  <si>
    <t>LUROSAN</t>
  </si>
  <si>
    <t>AVENIDA: PRESIDENTE WILSON, 2571 - MOOCA</t>
  </si>
  <si>
    <t>Produção de artefatos estampados de metal</t>
  </si>
  <si>
    <t>ALUMINIO AURI BRANCO INDUSTRIA E COMERCIO LTDA</t>
  </si>
  <si>
    <t>49.916.349/0001-67</t>
  </si>
  <si>
    <t>AURI BRANCO</t>
  </si>
  <si>
    <t xml:space="preserve">RUA: GENERAL ARGOLO, 543 </t>
  </si>
  <si>
    <t>VILA INVERNADA</t>
  </si>
  <si>
    <t>BEG BRASIL ETIQUETAS E GRAFICA LTDA</t>
  </si>
  <si>
    <t>01.515.069/0001-10</t>
  </si>
  <si>
    <t>BEG</t>
  </si>
  <si>
    <t>RUA: MOACIR DE ALMEIDA, 35 - AGUA RASA</t>
  </si>
  <si>
    <t>BEND STEEL INDUSTRIA E COMERCIO DE ESTAMPADOS DE METAIS LTDA</t>
  </si>
  <si>
    <t>02.326.496/0001-13</t>
  </si>
  <si>
    <t>BEND STEEL</t>
  </si>
  <si>
    <t>RUA: SOLDADO FRANCISCO TAMBORIM, 34 - PARQUE NOVO MUNDO</t>
  </si>
  <si>
    <t>PARQUE NOVO MUNDO</t>
  </si>
  <si>
    <t>COBERMEC - INDUSTRIA E COMERCIO DE COBERTURAS LTDA</t>
  </si>
  <si>
    <t>09.431.973/0001-50</t>
  </si>
  <si>
    <t>COBERMEC</t>
  </si>
  <si>
    <t xml:space="preserve">RUA: DR AUGUSTO GALVAO VAZ CERQUINHO, 63 </t>
  </si>
  <si>
    <t>VILA ORATORIO</t>
  </si>
  <si>
    <t>COLORPLAC ETIQUETAS METALICAS LTDA</t>
  </si>
  <si>
    <t>54.377.155/0001-70</t>
  </si>
  <si>
    <t>COLORPLAC</t>
  </si>
  <si>
    <t xml:space="preserve">RUA: JOAO ANTONIO DE OLIVEIRA, 1311 </t>
  </si>
  <si>
    <t>ESTAMPACO INDUSTRIA DE ARRUELAS LTDA</t>
  </si>
  <si>
    <t>03.288.549/0001-11</t>
  </si>
  <si>
    <t>ESTAMPACO</t>
  </si>
  <si>
    <t>RUA: DIOGO DE MORAIS LARA, 265 - JD. RODOLFO PIRANI</t>
  </si>
  <si>
    <t>JD. RODOLFO PIRANI</t>
  </si>
  <si>
    <t>FRAN'S INDUSTRIA E COMERCIO DE CONECTORES LTDA</t>
  </si>
  <si>
    <t>03.724.662/0001-00</t>
  </si>
  <si>
    <t>FRAN S</t>
  </si>
  <si>
    <t>RUA: SONHO GAUCHO, 25 - JARDIM SAO NICOLAU</t>
  </si>
  <si>
    <t>JARDIM SAO NICOLAU</t>
  </si>
  <si>
    <t>GALERIA DAS PRATAS LTDA</t>
  </si>
  <si>
    <t>60.868.148/0001-74</t>
  </si>
  <si>
    <t>GALERIA</t>
  </si>
  <si>
    <t>R JAVARI, 254</t>
  </si>
  <si>
    <t>INDUSTRIA DE ARTEFATOS DE FERRO E ACO TETAMANTI LTDA</t>
  </si>
  <si>
    <t>12.208.775/0001-36</t>
  </si>
  <si>
    <t>TETAMANTI</t>
  </si>
  <si>
    <t xml:space="preserve">RUA: ANDRE DE ALMEIDA, 1937 </t>
  </si>
  <si>
    <t>INDUSTRIA E COMERCIO DE ALUMINIO JAYSAN LTDA</t>
  </si>
  <si>
    <t>51.758.373/0001-67</t>
  </si>
  <si>
    <t>JAYSAN</t>
  </si>
  <si>
    <t xml:space="preserve">RUA: JOSE ZAPPI, 1067 </t>
  </si>
  <si>
    <t>VILA PRUDENTE</t>
  </si>
  <si>
    <t>MAK INOX INDUSTRIA METALURGICA LTDA</t>
  </si>
  <si>
    <t>53.528.865/0001-91</t>
  </si>
  <si>
    <t>MAK INOX</t>
  </si>
  <si>
    <t xml:space="preserve">RUA: ARACATI, 139 </t>
  </si>
  <si>
    <t>METALURGICA MENINI LTDA</t>
  </si>
  <si>
    <t>68.133.214/0001-70</t>
  </si>
  <si>
    <t>MENINI</t>
  </si>
  <si>
    <t xml:space="preserve">RUA: APARECIDA DE SAO MANUEL, 306 </t>
  </si>
  <si>
    <t>MULT ACESSORIOS AUTOMOTIVOS INDUSTRIA E COMERCIO LTDA</t>
  </si>
  <si>
    <t>05.599.079/0001-32</t>
  </si>
  <si>
    <t>MULT</t>
  </si>
  <si>
    <t>AV CASSANDOCA, 557</t>
  </si>
  <si>
    <t xml:space="preserve">SCM ESTAMPARIA DE METAIS LTDA </t>
  </si>
  <si>
    <t>05.547.321/0001-24</t>
  </si>
  <si>
    <t>SCM</t>
  </si>
  <si>
    <t>R. Osvaldo Guedes, 33 - Parque Boturussu, São Paulo - SP, 03805-150</t>
  </si>
  <si>
    <t>TEC-STAM FORJARIA E ESTAMPARIA LTDA</t>
  </si>
  <si>
    <t>96.655.741/0001-80</t>
  </si>
  <si>
    <t>TEC-STAM</t>
  </si>
  <si>
    <t>AV PRESIDENTE WILSON, 2571</t>
  </si>
  <si>
    <t>Grupo Lurosan</t>
  </si>
  <si>
    <t>CLARINER INDUSTRIA E COMERCIO LTDA.</t>
  </si>
  <si>
    <t>06.907.887/0001-82</t>
  </si>
  <si>
    <t>CLAINER</t>
  </si>
  <si>
    <t>CAPITAL SUL</t>
  </si>
  <si>
    <t>R GIOVANNI DA CONEGLIANO, 53</t>
  </si>
  <si>
    <t>VILA LIVIERO</t>
  </si>
  <si>
    <t>25.32-2-01</t>
  </si>
  <si>
    <t>ESTAMPARIA INDUSTRIAL ARATELL LIMITADA</t>
  </si>
  <si>
    <t>61.308.706/0002-90</t>
  </si>
  <si>
    <t>ARATELL</t>
  </si>
  <si>
    <t>R BAR DE MONTE SANTO, 468</t>
  </si>
  <si>
    <t>KION INDUSTRIA E COMERCIO LTDA</t>
  </si>
  <si>
    <t>67.333.260/0001-50</t>
  </si>
  <si>
    <t>KION</t>
  </si>
  <si>
    <t>R MARGARINO TORRES, 1357</t>
  </si>
  <si>
    <t>VILA MARIA</t>
  </si>
  <si>
    <t>MIGUEL HERNANDEZ</t>
  </si>
  <si>
    <t>32.216.668/0001-67</t>
  </si>
  <si>
    <t>MIGUEL HER</t>
  </si>
  <si>
    <t>R OTTO DALCHAU (PRQ S RAFAEL), 442</t>
  </si>
  <si>
    <t>MORRO GRANDE</t>
  </si>
  <si>
    <t>CAIEIRAS</t>
  </si>
  <si>
    <t>AGITEC INDUSTRIA E COMERCIO LTDA</t>
  </si>
  <si>
    <t>54.377.064/0001-35</t>
  </si>
  <si>
    <t>AGITEC</t>
  </si>
  <si>
    <t xml:space="preserve">RUA JOAO ANTONIO OLIVEIRA, 1068 </t>
  </si>
  <si>
    <t>Serviços de usinagem, tornearia e solda</t>
  </si>
  <si>
    <t>COMTEC COMPONENTES TECNOLOGICOS LTDA</t>
  </si>
  <si>
    <t>55.928.444/0001-83</t>
  </si>
  <si>
    <t>COMTEC</t>
  </si>
  <si>
    <t xml:space="preserve">RUA: FLORIANOPOLIS, 588 </t>
  </si>
  <si>
    <t>IGOR C. LOZZI USINAGEM</t>
  </si>
  <si>
    <t>17.901.308/0001-00</t>
  </si>
  <si>
    <t>LOZZI</t>
  </si>
  <si>
    <t> R. Uaranapu, 68</t>
  </si>
  <si>
    <t> Chácara Três Meninas</t>
  </si>
  <si>
    <t>LUMA PLASTICOS BENEFICIAMENTO EM PLASTICOS LTDA</t>
  </si>
  <si>
    <t>69.283.885/0001-80</t>
  </si>
  <si>
    <t>LUMA</t>
  </si>
  <si>
    <t>AVENIDA: PRESIDENTE WILSON, 2000 - MOOCA</t>
  </si>
  <si>
    <t>MILLENNIUM COMERCIO E SERVICOS LTDA</t>
  </si>
  <si>
    <t>02.765.770/0001-50</t>
  </si>
  <si>
    <t>MILLENNIUM</t>
  </si>
  <si>
    <t>RUA: DO ORATORIO, 2221 - MOOCA</t>
  </si>
  <si>
    <t>SPAFER DESBOBINAMENTO E CORTE DE CHAPAS DE FERRO LTDA</t>
  </si>
  <si>
    <t>57.802.860/0001-66</t>
  </si>
  <si>
    <t>SPAFER</t>
  </si>
  <si>
    <t>AVENIDA: HENRY FORD, 706 - MOOCA</t>
  </si>
  <si>
    <t>TERRAMETAL GALVANOPLASTIA LTDA</t>
  </si>
  <si>
    <t>96.365.945/0001-86</t>
  </si>
  <si>
    <t>TERRAMET</t>
  </si>
  <si>
    <t>RUA: CAMENAS, 6 - VL BERTIOGA</t>
  </si>
  <si>
    <t>VL BERTIOGA</t>
  </si>
  <si>
    <t>USIFERRI USINAGEM LTDA.</t>
  </si>
  <si>
    <t>13.993.269/0001-68</t>
  </si>
  <si>
    <t>ISIFERRI</t>
  </si>
  <si>
    <t>RUA: DO ORFANATO, 1318 - VILA PRUDENTE</t>
  </si>
  <si>
    <t>WADYCLOR CROMADORA DE PECAS PLASTICAS LTDA</t>
  </si>
  <si>
    <t>61.454.971/0001-04</t>
  </si>
  <si>
    <t>WADY</t>
  </si>
  <si>
    <t>RUA: TERESINA, 540 - VL BERTIOGA</t>
  </si>
  <si>
    <t>METALURGICA A ORTEIP LTDA</t>
  </si>
  <si>
    <t>68.211.903/0001-55</t>
  </si>
  <si>
    <t>ORTEIP</t>
  </si>
  <si>
    <t>RUA CECILIA ITER, 429</t>
  </si>
  <si>
    <t>VILA PROGRESSO</t>
  </si>
  <si>
    <t>24.49-1-99</t>
  </si>
  <si>
    <t>CROMEACAO 3 IRMAOS LTDA</t>
  </si>
  <si>
    <t>07.971.133/0001-54</t>
  </si>
  <si>
    <t>CROMEA</t>
  </si>
  <si>
    <t>RUA ROMILDO FINOZZI, 537</t>
  </si>
  <si>
    <t>JD. SANTA CATARINA</t>
  </si>
  <si>
    <t>25.39-0-01</t>
  </si>
  <si>
    <t>MAXIMO SOLUCOES EM GALVANOPLASTIA LTDA</t>
  </si>
  <si>
    <t>39.663.199/0001-73</t>
  </si>
  <si>
    <t>MAXIMO</t>
  </si>
  <si>
    <t>RUA: PRES COSTA PEREIRA, 152 - MOOCA</t>
  </si>
  <si>
    <t>Serviços de tratamento e revestimento em metais</t>
  </si>
  <si>
    <t>MAXITRATE TRATAMENTO TERMICO E CONTROLES LTDA</t>
  </si>
  <si>
    <t>67.848.002/0004-59</t>
  </si>
  <si>
    <t>MAXITRA</t>
  </si>
  <si>
    <t>AVENIDA: PRESIDENTE WILSON, 2953 - PQ DA MOOCA</t>
  </si>
  <si>
    <t>SSE INDUSTRIA E COMERCIO LTDA</t>
  </si>
  <si>
    <t>68.333.103/0001-07</t>
  </si>
  <si>
    <t>SSE</t>
  </si>
  <si>
    <t xml:space="preserve">AV DR JOSE ARTHUR NOVA,122 </t>
  </si>
  <si>
    <t>SAO MIGUEL PTA</t>
  </si>
  <si>
    <t>Fabricação de artigos de serralheria, exceto esquadria</t>
  </si>
  <si>
    <t>TOLDOS DA SOLE INDUSTRIA E COMERCIO LTDA</t>
  </si>
  <si>
    <t>61.029.302/0001-87</t>
  </si>
  <si>
    <t>TOLDOS SOLE</t>
  </si>
  <si>
    <t>RUA: IBITINGA, 404 - MOOCA</t>
  </si>
  <si>
    <t>S.R. ROBERPLAS INDUSTRIA E COMERCIO LTDA</t>
  </si>
  <si>
    <t>07.172.582/0001-32</t>
  </si>
  <si>
    <t>ROBERPLAS</t>
  </si>
  <si>
    <t xml:space="preserve">RUA: ENGENHO DO MERITI, 06 </t>
  </si>
  <si>
    <t>ART TECH INDUSTRIA E COMERCIO DE TOLDOS LTDA</t>
  </si>
  <si>
    <t>00.507.666/0001-30</t>
  </si>
  <si>
    <t>ART TECH</t>
  </si>
  <si>
    <t xml:space="preserve">RUA: TAMAINDE, 375 </t>
  </si>
  <si>
    <t>BRASFORMA INDUSTRIA E COMERCIO LTDA</t>
  </si>
  <si>
    <t>57.443.988/0001-80</t>
  </si>
  <si>
    <t>BRASFOR</t>
  </si>
  <si>
    <t>AVENIDA HENRY FORD, 732 -</t>
  </si>
  <si>
    <t>INDUSTRIA E COMERCIO DE PERFILADOS MOOCA LTDA</t>
  </si>
  <si>
    <t>56.239.080/0001-97</t>
  </si>
  <si>
    <t>PERFIL</t>
  </si>
  <si>
    <t xml:space="preserve">AVENIDA CASSANDOCA, 567 </t>
  </si>
  <si>
    <t>MMONTAGENS FABRICACAO DE ARTIGOS DE SERRALHERIA LTDA</t>
  </si>
  <si>
    <t>07.856.387/0001-21</t>
  </si>
  <si>
    <t>MMONTAG</t>
  </si>
  <si>
    <t xml:space="preserve">RUA: MARCELO MULLER, 766 </t>
  </si>
  <si>
    <t>PERSIANAS ITAPARICA INDUSTRIA E COMERCIO LTDA</t>
  </si>
  <si>
    <t>68.046.259/0001-07</t>
  </si>
  <si>
    <t>PERS ITAPA</t>
  </si>
  <si>
    <t xml:space="preserve">Rua São Teodoro, 56 </t>
  </si>
  <si>
    <t>Vila Carmosina</t>
  </si>
  <si>
    <t>ROAPLAS PLASTICOS E FERRAGENS LTDA</t>
  </si>
  <si>
    <t>03.068.248/0001-82</t>
  </si>
  <si>
    <t>ROAPLAS</t>
  </si>
  <si>
    <t>RUA: CONDE PRATES, 535 - PARQUE DA MOOCA</t>
  </si>
  <si>
    <t>XILOTECNICA INDUSTRIA E COMERCIO LTDA</t>
  </si>
  <si>
    <t>61.205.035/0001-51</t>
  </si>
  <si>
    <t>XILO</t>
  </si>
  <si>
    <t>AVENIDA PRES WILSON , 1887</t>
  </si>
  <si>
    <t>BELMONTE SERRALHERIA LTDA</t>
  </si>
  <si>
    <t>46.183.544/0001-37</t>
  </si>
  <si>
    <t>BELMONTE</t>
  </si>
  <si>
    <t>CAPITAL GUARULHOS</t>
  </si>
  <si>
    <t>R PAULO FREIRE, 40</t>
  </si>
  <si>
    <t>JARDIM RINCAO</t>
  </si>
  <si>
    <t>GUARULHOS</t>
  </si>
  <si>
    <t>25.42-0-00</t>
  </si>
  <si>
    <t>DIFUS-AR INDUSTRIA BRASILEIRA DE ACESSORIOS TECNICOS LTDA</t>
  </si>
  <si>
    <t>62.365.804/0001-41</t>
  </si>
  <si>
    <t>DIFUS-AR</t>
  </si>
  <si>
    <t>AV PRESIDENTE WILSON, 5.915</t>
  </si>
  <si>
    <t>VILA INDEPENDENCIA</t>
  </si>
  <si>
    <t>Grelhas de retorno, difusores de ar, dutos e estufas, emtre outros.</t>
  </si>
  <si>
    <t>METALURGICA METAL LIMA LTDA</t>
  </si>
  <si>
    <t>00.720.746/0001-70</t>
  </si>
  <si>
    <t>METAL LIMA</t>
  </si>
  <si>
    <t xml:space="preserve">RUA: CAPITAO ENEAS DOS SANTOS PINTO, 161 </t>
  </si>
  <si>
    <t>RESINO FLEXO ACCESSORY LTDA</t>
  </si>
  <si>
    <t>05.443.372/0001-06</t>
  </si>
  <si>
    <t>RESINO</t>
  </si>
  <si>
    <t>Av. Airton Pretini 77</t>
  </si>
  <si>
    <t>28.29-1-99</t>
  </si>
  <si>
    <t>FERMOLTEC INDUSTRIA E COMERCIO LTDA</t>
  </si>
  <si>
    <t>51.767.267/0001-40</t>
  </si>
  <si>
    <t>FERMOLTEC</t>
  </si>
  <si>
    <t xml:space="preserve">RUA: SUZANA, 870 </t>
  </si>
  <si>
    <t>JARDIM INDEPENDENCIA</t>
  </si>
  <si>
    <t>Fabricação de ferramentas</t>
  </si>
  <si>
    <t>IDEAL MOLD MODELACAO LTDA</t>
  </si>
  <si>
    <t>00.029.822/0001-03</t>
  </si>
  <si>
    <t>IDEAL MOLD</t>
  </si>
  <si>
    <t xml:space="preserve">RUA: FREGUESIA DE POIARES, 87 </t>
  </si>
  <si>
    <t>INDUSTRIA MECANICA HISPANIA LTDA</t>
  </si>
  <si>
    <t>61.473.930/0001-57</t>
  </si>
  <si>
    <t>HISPANIA</t>
  </si>
  <si>
    <t xml:space="preserve">RUA: SILVA COUTINHO, 79 </t>
  </si>
  <si>
    <t>METALDIN INDUSTRIA E COMERCIO DE FERRAMENTAS LTDA</t>
  </si>
  <si>
    <t>07.199.624/0001-29</t>
  </si>
  <si>
    <t>METALDIN</t>
  </si>
  <si>
    <t>RUA: ESPEÍRITO SANTO DO DOURADO, 152</t>
  </si>
  <si>
    <t>VILA CLARA</t>
  </si>
  <si>
    <t>MOLDMETAL FERRAMENTARIA LTDA</t>
  </si>
  <si>
    <t>05.801.276/0001-92</t>
  </si>
  <si>
    <t>MOLDMET</t>
  </si>
  <si>
    <t>R. NATAL, 849</t>
  </si>
  <si>
    <t>Mooca</t>
  </si>
  <si>
    <t>Faturamento abaixo de 8M</t>
  </si>
  <si>
    <t>MULTFER FERRAMENTAS E ABRASIVOS LTDA</t>
  </si>
  <si>
    <t>57.368.623/0001-39</t>
  </si>
  <si>
    <t>MULTFER</t>
  </si>
  <si>
    <t xml:space="preserve">RUA: APARECIDA DE SAO MANUEL, 251 </t>
  </si>
  <si>
    <t>PHILZEN ESTAMPOS TECNICOS INDUSTRIA E COMERCIO LTDA</t>
  </si>
  <si>
    <t>56.250.715/0001-57</t>
  </si>
  <si>
    <t>PHILZEN</t>
  </si>
  <si>
    <t xml:space="preserve">RUA: CARLOS COELHO, 358 </t>
  </si>
  <si>
    <t>Burgo Paulista</t>
  </si>
  <si>
    <t>PROFILI INDUSTRIA DE LAMINAS E ACESSORIOS GRAFICOS LTDA</t>
  </si>
  <si>
    <t>60.726.080/0001-99</t>
  </si>
  <si>
    <t>PROFILI</t>
  </si>
  <si>
    <t>AVENIDA: CELSO GARCIA, 909 - BRAS</t>
  </si>
  <si>
    <t>R S DE OLIVEIRA MANUTENCAO</t>
  </si>
  <si>
    <t>17.195.937/0001-62</t>
  </si>
  <si>
    <t>R S DE OLI</t>
  </si>
  <si>
    <t>R ROBESPIERRE DE MELO, 198 - CASA 2</t>
  </si>
  <si>
    <t>PARQUE CRUZEIRO DO SUL</t>
  </si>
  <si>
    <t>R.G.T. MAQUINAS DE CORTE LTDA</t>
  </si>
  <si>
    <t>48.222.517/0001-51</t>
  </si>
  <si>
    <t>R G T</t>
  </si>
  <si>
    <t xml:space="preserve">RUA: DA BOQUENA, 120 </t>
  </si>
  <si>
    <t>RAVEN INDUSTRIA E COMERCIO DE FERRAMENTAS LTDA</t>
  </si>
  <si>
    <t>61.950.325/0001-20</t>
  </si>
  <si>
    <t>RAVEN</t>
  </si>
  <si>
    <t>Rua Campante, 858</t>
  </si>
  <si>
    <t>TRALI INDUSTRIA E COMERCIO LTDA</t>
  </si>
  <si>
    <t>02.441.952/0001-76</t>
  </si>
  <si>
    <t>TRALI</t>
  </si>
  <si>
    <t xml:space="preserve">RUA: SANTO ANTONIO DE ITABERAVA, 598 </t>
  </si>
  <si>
    <t>F. T. M. MECANICA DE PRECISAO LTDA</t>
  </si>
  <si>
    <t>05.042.644/0001-66</t>
  </si>
  <si>
    <t>F.T.M.</t>
  </si>
  <si>
    <t>R SETE DE JULHO, 56</t>
  </si>
  <si>
    <t>VILA SOCORRO</t>
  </si>
  <si>
    <t>Indústria ferramentas</t>
  </si>
  <si>
    <t>25.43-8-00</t>
  </si>
  <si>
    <t>E W A BENEFICIAMENTO E COMERCIO DE EMBALAGENS LTDA</t>
  </si>
  <si>
    <t>10.959.668/0001-14</t>
  </si>
  <si>
    <t>E W A</t>
  </si>
  <si>
    <t>AVENIDA: HENRY FORD, 410 - MOOCA</t>
  </si>
  <si>
    <t>Fabricação de embalagens metálicas</t>
  </si>
  <si>
    <t>METALURGICA JORBA INDUSTRIA E COMERCIO LTDA</t>
  </si>
  <si>
    <t>61.460.077/0001-39</t>
  </si>
  <si>
    <t>JORBA</t>
  </si>
  <si>
    <t xml:space="preserve">AVENIDA: EMILIO GIAQUINTO, 177 </t>
  </si>
  <si>
    <t>INDUSTRIA MECANICA BORZAN LTDA</t>
  </si>
  <si>
    <t>60.643.863/0001-09</t>
  </si>
  <si>
    <t>BORZAN</t>
  </si>
  <si>
    <t xml:space="preserve">R CAMPANTE </t>
  </si>
  <si>
    <t>V INDEP-SUB IPIRANGA</t>
  </si>
  <si>
    <t>Fabricação de produtos de trefilados de metal padronizados</t>
  </si>
  <si>
    <t>DALAPAR ELEMENTOS PARA FIXACAO LTDA</t>
  </si>
  <si>
    <t>54.801.378/0001-13</t>
  </si>
  <si>
    <t>DALAPAR</t>
  </si>
  <si>
    <t>R GAGO COUTINHO, 267</t>
  </si>
  <si>
    <t>LAPA</t>
  </si>
  <si>
    <t>LUDUFIX INDUSTRIA, COMERCIO E PRESTACAO DE SERVICOS ADMINISTRATIVOS LTDA</t>
  </si>
  <si>
    <t>67.982.868/0001-05</t>
  </si>
  <si>
    <t>LUDUFIX</t>
  </si>
  <si>
    <t>R JOSE CARDOSO</t>
  </si>
  <si>
    <t>CHACARA CALIFORNIA</t>
  </si>
  <si>
    <t>ARAFIX ACESSORIOS E FIXADORES LTDA</t>
  </si>
  <si>
    <t>05.077.590/0001-74</t>
  </si>
  <si>
    <t>ARAFIX</t>
  </si>
  <si>
    <t xml:space="preserve">RUA DOM JOAQUIM DE MELO, 265 </t>
  </si>
  <si>
    <t>DAMOL INDUSTRIA E COMERCIO DE MOLAS LTDA</t>
  </si>
  <si>
    <t>66.556.184/0001-89</t>
  </si>
  <si>
    <t>DAMOL</t>
  </si>
  <si>
    <t xml:space="preserve">RUA: PASCHOALINA ROQUE GIUSTI, 60 </t>
  </si>
  <si>
    <t>PARQUE DO CARMO</t>
  </si>
  <si>
    <t>DINAP INDUSTRIA E COMERCIO DE PARAFUSOS E BARRAS LTDA</t>
  </si>
  <si>
    <t>14.264.498/0001-04</t>
  </si>
  <si>
    <t>DINAP</t>
  </si>
  <si>
    <t xml:space="preserve">RUA: NOVA BRASILIA, 730 </t>
  </si>
  <si>
    <t>FERMETAL INDUSTRIA E COMERCIO DE ARAMES LTDA</t>
  </si>
  <si>
    <t>48.925.960/0001-99</t>
  </si>
  <si>
    <t>FERMETAL</t>
  </si>
  <si>
    <t>RUA: BARRETOS, 47 - ALTO DA MOOCA</t>
  </si>
  <si>
    <t>FIORATTI INDUSTRIA METALURGICA LTDA</t>
  </si>
  <si>
    <t>38.841.144/0001-43</t>
  </si>
  <si>
    <t>FIORATI</t>
  </si>
  <si>
    <t xml:space="preserve">RUA: ITAMARATI DE MINAS, 121 </t>
  </si>
  <si>
    <t>VILA PONTE RASA</t>
  </si>
  <si>
    <t>INAM INDUSTRIA NACIONAL DE MOLAS LTDA</t>
  </si>
  <si>
    <t>54.646.914/0001-53</t>
  </si>
  <si>
    <t>INAM</t>
  </si>
  <si>
    <t>R DR. JOSE SERRAO, 100,  JARDIM RODOLFO PIRANI, CEP 08.310-210</t>
  </si>
  <si>
    <t>JARDIM RODOLFO PIRANI</t>
  </si>
  <si>
    <t>INDUSTRIA DE PARAFUSOS ELBRUS LTDA</t>
  </si>
  <si>
    <t>60.891.934/0001-92</t>
  </si>
  <si>
    <t>ELBRUS</t>
  </si>
  <si>
    <t>R PE CALDAS BARBOSA, 130</t>
  </si>
  <si>
    <t>VL GUILHERME</t>
  </si>
  <si>
    <t>INDUSTRIA METALURGICA GAMARRA LTDA</t>
  </si>
  <si>
    <t>57.686.545/0001-10</t>
  </si>
  <si>
    <t>GAMARRA</t>
  </si>
  <si>
    <t xml:space="preserve">RUA: JAIME RODRIGUES MODESTO, 2010 </t>
  </si>
  <si>
    <t>VILA SILVIA</t>
  </si>
  <si>
    <t>NAVES &amp; PUGLIESI - INDUSTRIA E COMERCIO DE AUTO PECAS LTDA</t>
  </si>
  <si>
    <t>14.039.005/0001-32</t>
  </si>
  <si>
    <t>NAEVES</t>
  </si>
  <si>
    <t xml:space="preserve">RUA: BACAINA, 46 </t>
  </si>
  <si>
    <t>PARAFUSOS PIRATININGA COMERCIO DE PARAFUSOS E FERRAMENTAS LTDA</t>
  </si>
  <si>
    <t>04.060.473/0001-35</t>
  </si>
  <si>
    <t>PIRATININGA</t>
  </si>
  <si>
    <t>RUA: PIRATININGA, 1083 - BRAS</t>
  </si>
  <si>
    <t>ROFFER SAO PAULO LIMITADA</t>
  </si>
  <si>
    <t>61.456.521/0001-42</t>
  </si>
  <si>
    <t>ROFFER</t>
  </si>
  <si>
    <t>R. TEREZINA, 170</t>
  </si>
  <si>
    <t>TECHNOSTAMP INDUSTRIA E COMERCIO LTDA</t>
  </si>
  <si>
    <t>00.170.469/0001-79</t>
  </si>
  <si>
    <t>TECHNO</t>
  </si>
  <si>
    <t xml:space="preserve"> Rua Dr. Rubens Gomes Bueno, 660 </t>
  </si>
  <si>
    <t>VARZEA DE BAIXO</t>
  </si>
  <si>
    <t>DISPOFIX INDUSTRIA E COMERCIO LTDA</t>
  </si>
  <si>
    <t>05.242.712/0001-30</t>
  </si>
  <si>
    <t>DISPOFIX</t>
  </si>
  <si>
    <t>Recuperando dados. Aguarde alguns segundos e tente cortar ou copiar novamente.</t>
  </si>
  <si>
    <t>MOINHO VELHO</t>
  </si>
  <si>
    <t>25.92-6-01</t>
  </si>
  <si>
    <t>ROFFER COMERCIO DE PARAFUSOS LTDA</t>
  </si>
  <si>
    <t>00.219.272/0003-49</t>
  </si>
  <si>
    <t>ROFFERCOM</t>
  </si>
  <si>
    <t>R TERESINA1,182</t>
  </si>
  <si>
    <t>THADIG INDUSTRIA MECANICA LTDA</t>
  </si>
  <si>
    <t>00.593.602/0001-08</t>
  </si>
  <si>
    <t>THADIG</t>
  </si>
  <si>
    <t>R FCO AGUIAR DE BARROS</t>
  </si>
  <si>
    <t>PQ SAO RAFAEL</t>
  </si>
  <si>
    <t>USITORNO INDUSTRIA E COMERCIO DE PECAS TORNEADAS DE PRECISAO LTDA</t>
  </si>
  <si>
    <t>56.754.591/0001-47</t>
  </si>
  <si>
    <t>USITORNO</t>
  </si>
  <si>
    <t>R ISABEL AGUIAR DE CAMPOS, 500</t>
  </si>
  <si>
    <t>GRAJAÚ</t>
  </si>
  <si>
    <t>ARAMFACTOR UTILIDADES EM ARAMES LTDA</t>
  </si>
  <si>
    <t>61.094.660/0001-73</t>
  </si>
  <si>
    <t>ARAMFAC</t>
  </si>
  <si>
    <t>RUA: PAULO ANDREGHETTI, 93 - BELENZINHO</t>
  </si>
  <si>
    <t>Fabricação de produtos de trefilados de metal, exceto padronizados</t>
  </si>
  <si>
    <t>CATUMBI TELAS METALICAS LTDA</t>
  </si>
  <si>
    <t>61.150.777/0001-27</t>
  </si>
  <si>
    <t>CATUMBI</t>
  </si>
  <si>
    <t>R CATUMBI, 861, 865/867</t>
  </si>
  <si>
    <t>CENTRAL MESH INDUSTRIA E COMERCIO DE TELAS LTDA.</t>
  </si>
  <si>
    <t>07.141.537/0001-10</t>
  </si>
  <si>
    <t>CENTRAL MESH</t>
  </si>
  <si>
    <t>R CORONEL ANTONIO MARCELO, 179, : B;</t>
  </si>
  <si>
    <t>FO MOL IND E COM DE MOLAS LTDA</t>
  </si>
  <si>
    <t>48.088.298/0001-60</t>
  </si>
  <si>
    <t>FO MOL</t>
  </si>
  <si>
    <t>RUA: HIPODROMO, 1419 - MOOCA</t>
  </si>
  <si>
    <t>GRAFICARBON INDUSTRIA E COMERCIO DE ESCOVAS LTDA</t>
  </si>
  <si>
    <t>08.844.784/0001-46</t>
  </si>
  <si>
    <t>GRAF BON</t>
  </si>
  <si>
    <t xml:space="preserve">RUA: MANUEL DE TEFFE, 405 </t>
  </si>
  <si>
    <t>JARDIM SATELITE</t>
  </si>
  <si>
    <t>HIGVAL INDUSTRIA E COMERCIO LTDA</t>
  </si>
  <si>
    <t>02.020.772/0001-10</t>
  </si>
  <si>
    <t>HIGVAL</t>
  </si>
  <si>
    <t>Rua Serra Verde, 7</t>
  </si>
  <si>
    <t>METALURGICA ODRAUDE INDUSTRIA E COMERCIO LTDA</t>
  </si>
  <si>
    <t>60.422.078/0001-26</t>
  </si>
  <si>
    <t>ODRAUDE</t>
  </si>
  <si>
    <t>R Pedro Belegarde 340</t>
  </si>
  <si>
    <t>PRODUTIVA ESTEIRAS TRANSPORTADORAS LTDA</t>
  </si>
  <si>
    <t>14.251.651/0001-69</t>
  </si>
  <si>
    <t>PRODUTIVA</t>
  </si>
  <si>
    <t>Rua Raulino Galdino da Silva, 890</t>
  </si>
  <si>
    <t>Jardim Maristela</t>
  </si>
  <si>
    <t>25.92-6-02</t>
  </si>
  <si>
    <t>REOBOTE LTDA</t>
  </si>
  <si>
    <t>03.963.585/0001-33</t>
  </si>
  <si>
    <t>REOBOTE</t>
  </si>
  <si>
    <t>AV HENRY FORD, 932</t>
  </si>
  <si>
    <t>CENTRO AUTOMOTIVO GAMA LTDA</t>
  </si>
  <si>
    <t>01.537.699/0001-96</t>
  </si>
  <si>
    <t>GAMA</t>
  </si>
  <si>
    <t>R GENERAL CAMISAO, 45</t>
  </si>
  <si>
    <t>SAUDE</t>
  </si>
  <si>
    <t>Serviços de manutenção e reparação de automóvei</t>
  </si>
  <si>
    <t>45.20-0-01</t>
  </si>
  <si>
    <t>ALEGRETE INDUSTRIA METALURGICA E PLASTICOS LTDA</t>
  </si>
  <si>
    <t>51.748.762/0001-01</t>
  </si>
  <si>
    <t>ALEGRETE</t>
  </si>
  <si>
    <t>RUA SÃO JOÃO, 390</t>
  </si>
  <si>
    <t>NUCLEO ITAIM</t>
  </si>
  <si>
    <t>FERRAZ DE VASCONCELOS</t>
  </si>
  <si>
    <t>25.93-4-00</t>
  </si>
  <si>
    <t>Fabricação de artigos de metal para uso doméstico e pessoal</t>
  </si>
  <si>
    <t>NUTFIX INDUSTRIA E COMERCIO LTDA</t>
  </si>
  <si>
    <t>05.077.583/0001-72</t>
  </si>
  <si>
    <t>NUTFIX</t>
  </si>
  <si>
    <t xml:space="preserve">AVENIDA: PASTOR CICERO CANUTO DE LIMA, 578 </t>
  </si>
  <si>
    <t>ALUMAX BRASIL UTILIDADES DOMESTICAS LTDA</t>
  </si>
  <si>
    <t>08.961.316/0001-51</t>
  </si>
  <si>
    <t>ALUMAX</t>
  </si>
  <si>
    <t>RUA : HENRIQUE MAZZAUTI, 616</t>
  </si>
  <si>
    <t>JARDIM TIETÊ</t>
  </si>
  <si>
    <t>APOLO OBJETOS DE ARTES LTDA</t>
  </si>
  <si>
    <t>52.463.114/0001-71</t>
  </si>
  <si>
    <t>APOLO</t>
  </si>
  <si>
    <t>RUA: BUCUITUBA, 1566 - VILA DIVA</t>
  </si>
  <si>
    <t>VILA DIVA</t>
  </si>
  <si>
    <t>CLARINOX INDUSTRIA E COMERCIO LTDA</t>
  </si>
  <si>
    <t>02.875.808/0001-48</t>
  </si>
  <si>
    <t>CLARINOX</t>
  </si>
  <si>
    <t xml:space="preserve">RUA: ALVACAO, 4 </t>
  </si>
  <si>
    <t>INDUSTRIA DE ARTEFATOS DE ALUMINIO JANGADA LTDA</t>
  </si>
  <si>
    <t>47.123.302/0001-10</t>
  </si>
  <si>
    <t>JANGADA</t>
  </si>
  <si>
    <t xml:space="preserve">AVENIDA HENRY FORD, 486 </t>
  </si>
  <si>
    <t>IRMAOS M.P.R ALUMINIO - INDUSTRIA E COMERCIO LTDA</t>
  </si>
  <si>
    <t>07.381.234/0001-75</t>
  </si>
  <si>
    <t>M.P.R.</t>
  </si>
  <si>
    <t xml:space="preserve">RUA: MACIEL ARANHA, 526 </t>
  </si>
  <si>
    <t>JARDIM VILA CARRAO</t>
  </si>
  <si>
    <t>MANOLAR INDÚSTRIA E COMÉRCIO DE ALUMÍNIO LTDA</t>
  </si>
  <si>
    <t>67110627000176</t>
  </si>
  <si>
    <t>MANOLAR</t>
  </si>
  <si>
    <t>RUA DES AMARAL VIEIRA</t>
  </si>
  <si>
    <t>METALURGICA ALUMIBRAZ INDUSTRIA E COMERCIO LTDA</t>
  </si>
  <si>
    <t>16.919.337/0001-37</t>
  </si>
  <si>
    <t>ALUMIBRAZ</t>
  </si>
  <si>
    <t>RUA: DONA ANA ARAUJO DE PAULA, 556 - VILA SANTA CLARA</t>
  </si>
  <si>
    <t>Vila Ema</t>
  </si>
  <si>
    <t>O.M. INDUSTRIA E COMERCIO DE ALUMINIO LTDA</t>
  </si>
  <si>
    <t>00.460.061/0001-31</t>
  </si>
  <si>
    <t xml:space="preserve">O M </t>
  </si>
  <si>
    <t>R. Ester de Carvalho, 95 - Jardim Três Marias, São Paulo - SP, 08331-120</t>
  </si>
  <si>
    <t>JD TRES MARIAS</t>
  </si>
  <si>
    <t>PANELA MARIOTTI INDUSTRIA E COMERCIO LTDA</t>
  </si>
  <si>
    <t>12.623.651/0001-17</t>
  </si>
  <si>
    <t>MARIOTTI</t>
  </si>
  <si>
    <t xml:space="preserve">RUA: FELIPE JOSE DE FIGUEIREDO, 591 </t>
  </si>
  <si>
    <t>SERRALHERIA MOOCA LTDA</t>
  </si>
  <si>
    <t>52.707.791/0001-98</t>
  </si>
  <si>
    <t>SERRA MOOCA</t>
  </si>
  <si>
    <t>RUA: DA MOOCA, 262 - MOOCA</t>
  </si>
  <si>
    <t>ALUMINIO BRILHANTE LTDA</t>
  </si>
  <si>
    <t>61.288.171/0001-52</t>
  </si>
  <si>
    <t>BRILHANTE</t>
  </si>
  <si>
    <t xml:space="preserve">RUA JAVARI, 70 </t>
  </si>
  <si>
    <t>Alumínio Imperial LTDA</t>
  </si>
  <si>
    <t>43.300.929/0001-49</t>
  </si>
  <si>
    <t>IMPERIAL</t>
  </si>
  <si>
    <t>R JABIACU, 146</t>
  </si>
  <si>
    <t>VILA IVONE</t>
  </si>
  <si>
    <t>OCTAGRAM COMERCIO E SERVICOS DE ASSESSORIA TECNICA LTDA</t>
  </si>
  <si>
    <t>33.243.751/0001-98</t>
  </si>
  <si>
    <t>OCTAGRAM</t>
  </si>
  <si>
    <t>R FRANCISCO DA CUNHA, 281</t>
  </si>
  <si>
    <t>JARDIM ITAPEMIRIM</t>
  </si>
  <si>
    <t>Comércio</t>
  </si>
  <si>
    <t>47.53-9-00</t>
  </si>
  <si>
    <t>BASTOS BIAFER COMERCIAL LTDA</t>
  </si>
  <si>
    <t>01.360.442/0001-01</t>
  </si>
  <si>
    <t>BASTOS</t>
  </si>
  <si>
    <t>RUA: PRES COSTA PINTO, 285 - MOOCA</t>
  </si>
  <si>
    <t>Serviço de corte e dobra de metais</t>
  </si>
  <si>
    <t>N.B. DE MIRANDA - CHAPAS</t>
  </si>
  <si>
    <t>09.408.768/0001-73</t>
  </si>
  <si>
    <t>N.B. DE MIRA</t>
  </si>
  <si>
    <t>RUA: CANUTO SARAIVA, 67 - MOOCA</t>
  </si>
  <si>
    <t>MUNDIAL SERVICE STEEL INDUSTRIALIZACAO CORTE E APLAINAMENTO DE METAIS LTDA</t>
  </si>
  <si>
    <t>17.284.981/0001-49</t>
  </si>
  <si>
    <t>MUNDIAL SERVICE</t>
  </si>
  <si>
    <t>AV PRESIDENTE WILSON, 5742</t>
  </si>
  <si>
    <t>25.99-3-02</t>
  </si>
  <si>
    <t>VISION UP SOLUCOES EM AUTOMACAO LTDA.</t>
  </si>
  <si>
    <t>26.564.234/0001-55</t>
  </si>
  <si>
    <t>VISION UP</t>
  </si>
  <si>
    <t>EST SADAE TAKAGI, 3000</t>
  </si>
  <si>
    <t>SAO BERNARDO DO CAMPO</t>
  </si>
  <si>
    <t>Serviços de corte a laser de chapas de aço, dobra, solda, caldeiraria e pintura.</t>
  </si>
  <si>
    <t xml:space="preserve">
LIZAM INDÚSTRIA LTDA</t>
  </si>
  <si>
    <t xml:space="preserve">	
22.729.692/0001-46</t>
  </si>
  <si>
    <t>LIZAM</t>
  </si>
  <si>
    <t>R PROFESSOR ULYSSES LEMOS TORRES, 650</t>
  </si>
  <si>
    <t xml:space="preserve">25.99-3-02 </t>
  </si>
  <si>
    <t>CORTE FACIL SERVICOS LTDA</t>
  </si>
  <si>
    <t>41.270.132/0001-10</t>
  </si>
  <si>
    <t>CORTE FACIL</t>
  </si>
  <si>
    <t>R JOSE BERNARDO PINTO, 1120</t>
  </si>
  <si>
    <t>VILA GUILHERME</t>
  </si>
  <si>
    <t>2599302 </t>
  </si>
  <si>
    <t>A R TREJOR LTDA</t>
  </si>
  <si>
    <t>01.225.733/0001-97</t>
  </si>
  <si>
    <t>TREJOR</t>
  </si>
  <si>
    <t> AV PRESIDENTE WILSON, 2501</t>
  </si>
  <si>
    <t> MOOCA</t>
  </si>
  <si>
    <t>Fabricação de outros produtos de metal não especificados anteriormente</t>
  </si>
  <si>
    <t>empresario informaou faturmar mais de 20 mi anual</t>
  </si>
  <si>
    <t>ARMAFIC ARRUELAS MAF IND E COM LTDA</t>
  </si>
  <si>
    <t>00.947.022/0001-63</t>
  </si>
  <si>
    <t>ARMAFIC</t>
  </si>
  <si>
    <t xml:space="preserve">RUA: PORTO LUCENA, 39 </t>
  </si>
  <si>
    <t>VILA DALILA</t>
  </si>
  <si>
    <t>ART-FECTA INSTALACOES COMERCIAIS EIRELI</t>
  </si>
  <si>
    <t>54.987.409/0001-72</t>
  </si>
  <si>
    <t>ART-FECTA</t>
  </si>
  <si>
    <t>RUA: TERESINA, 720 - VILA BERTIOGA</t>
  </si>
  <si>
    <t>BLANK INDUSTRIA E COMERCIO LTDA</t>
  </si>
  <si>
    <t>58.511.114/0001-86</t>
  </si>
  <si>
    <t>BLANK</t>
  </si>
  <si>
    <t xml:space="preserve">AVENIDA: OLIVEIRA FREIRE, 235 </t>
  </si>
  <si>
    <t>PARQUE PAULISTANO</t>
  </si>
  <si>
    <t>CAMERRO E KAWASAKI - PECAS E ACESSORIOS PARA TOLDOS, CORTINAS E LUMINOSOS LTDA</t>
  </si>
  <si>
    <t>05.349.302/0001-93</t>
  </si>
  <si>
    <t>CAMERRO</t>
  </si>
  <si>
    <t xml:space="preserve">RUA: ASTARTE, 399 </t>
  </si>
  <si>
    <t>CASA MARTINEZ COMERCIO E INDUSTRIA DE METAIS LTDA</t>
  </si>
  <si>
    <t>61.405.684/0001-04</t>
  </si>
  <si>
    <t>CASA MART</t>
  </si>
  <si>
    <t>R PIRATININGA, 1049</t>
  </si>
  <si>
    <t>ELIOFLEX INDUSTRIA E COMERCIO DE PECAS LTDA</t>
  </si>
  <si>
    <t>68.140.680/0001-82</t>
  </si>
  <si>
    <t>ELIOFLEX</t>
  </si>
  <si>
    <t xml:space="preserve">RUA: CRISTOVAO LOPES, 211 </t>
  </si>
  <si>
    <t>JARDIM ITAPEMA</t>
  </si>
  <si>
    <t>FERROLENE SA INDUSTRIA E COMERCIO DE METAIS</t>
  </si>
  <si>
    <t>61.881.017/0001-90</t>
  </si>
  <si>
    <t>FERROL</t>
  </si>
  <si>
    <t xml:space="preserve">RUA CADIRIRI, 1199 </t>
  </si>
  <si>
    <t>61.881.017/0002-70</t>
  </si>
  <si>
    <t>FIDELITY INDUSTRIA E COMERCIO DE PARAFUSOS LTDA</t>
  </si>
  <si>
    <t>03.895.847/0001-70</t>
  </si>
  <si>
    <t>FIDELITY</t>
  </si>
  <si>
    <t xml:space="preserve">RUA: PROFESSOR ULISSES LEMOS TORRES, 450 </t>
  </si>
  <si>
    <t>FRANLIX INDUSTRIA E COMERCIO LTDA</t>
  </si>
  <si>
    <t>58.717.554/0001-94</t>
  </si>
  <si>
    <t>FRANLIX</t>
  </si>
  <si>
    <t xml:space="preserve">RUA: CLOTILDE GIANOLI, 69 </t>
  </si>
  <si>
    <t>JARDIM IGUATEMI</t>
  </si>
  <si>
    <t>GRAMPOFIX INDUSTRIA E COMERCIO LTDA</t>
  </si>
  <si>
    <t>55.484.976/0001-79</t>
  </si>
  <si>
    <t>GRAMPOFIX</t>
  </si>
  <si>
    <t>RUA: MASSATO MISAWA, 12 - ITAQUERA</t>
  </si>
  <si>
    <t>funcionário não tem comprometimento</t>
  </si>
  <si>
    <t>HI TECH TELAS LTDA</t>
  </si>
  <si>
    <t>00.270.080/0001-03</t>
  </si>
  <si>
    <t>HI TECH</t>
  </si>
  <si>
    <t xml:space="preserve">AVENIDA: IBIUNA, 30 </t>
  </si>
  <si>
    <t>VILA ARICANDUVA</t>
  </si>
  <si>
    <t>INCOBRAME IND E COMERCIO BRASILEIRA DE METAIS LTDA</t>
  </si>
  <si>
    <t>66.147.406/0001-00</t>
  </si>
  <si>
    <t>INCOBRAME</t>
  </si>
  <si>
    <t>RUA: IBIRA, 119 - ALTO DA MOOCA</t>
  </si>
  <si>
    <t>INDALO INDUSTRIA COMERCIO EXPORTACAO E IMPORTACAO LTDA</t>
  </si>
  <si>
    <t>52.318.755/0001-32</t>
  </si>
  <si>
    <t>INDALO</t>
  </si>
  <si>
    <t>Rua Concórdia do Mucuri, 78</t>
  </si>
  <si>
    <t>Jd. São Carlos</t>
  </si>
  <si>
    <t>IRMAOS NERI INDUSTRIA E COMERCIO DE PRODUTOS METALURGICOS LTDA</t>
  </si>
  <si>
    <t>43.566.256/0001-73</t>
  </si>
  <si>
    <t>NERI</t>
  </si>
  <si>
    <t xml:space="preserve">AVENIDA: DOUTOR ASSIS RIBEIRO, 4687 </t>
  </si>
  <si>
    <t>CANGAIBA</t>
  </si>
  <si>
    <t>JWS INDUSTRIA METALURGICA EIRELI</t>
  </si>
  <si>
    <t>01.768.380/0001-71</t>
  </si>
  <si>
    <t>JWS</t>
  </si>
  <si>
    <t>R TERESINA, 391</t>
  </si>
  <si>
    <t>VL. BERTIOGA</t>
  </si>
  <si>
    <t>LIDER INDUSTRIA E COMERCIO DE ARTEFATOS DE ALUMINIO LTD</t>
  </si>
  <si>
    <t>50.705.847/0001-40</t>
  </si>
  <si>
    <t>LIDER</t>
  </si>
  <si>
    <t>R JOSE DA COSTA GAVIAO, 22</t>
  </si>
  <si>
    <t>LUMINOSOS ACRINEL INDUSTRIA E COMERCIO LTDA</t>
  </si>
  <si>
    <t>62.763.925/0001-41</t>
  </si>
  <si>
    <t>ACRINEL</t>
  </si>
  <si>
    <t xml:space="preserve">RUA: JOSE MASCARENHAS, 363 </t>
  </si>
  <si>
    <t>LZZ USINAGEM CNC LTDA</t>
  </si>
  <si>
    <t>03.574.452/0001-75</t>
  </si>
  <si>
    <t>LZZ</t>
  </si>
  <si>
    <t>R UARANAPU, 70-A</t>
  </si>
  <si>
    <t>JARDIM HELENA</t>
  </si>
  <si>
    <t>MERCOPAN COMERCIO E INDUSTRIA DE METAIS LTDA</t>
  </si>
  <si>
    <t>04.059.446/0001-42</t>
  </si>
  <si>
    <t>MERCOPAN</t>
  </si>
  <si>
    <t>RUA: LOPES COUTINHO, 467 - BELENZINHO</t>
  </si>
  <si>
    <t>METALURGICA IBEDAL LTDA</t>
  </si>
  <si>
    <t>61.354.668/0001-21</t>
  </si>
  <si>
    <t>IBEDAL</t>
  </si>
  <si>
    <t xml:space="preserve">RUA: CABO ELISEU PINHAL, 430 </t>
  </si>
  <si>
    <t>METALURGICA VIFLEX LTDA</t>
  </si>
  <si>
    <t>64.834.997/0001-68</t>
  </si>
  <si>
    <t>VIFLEX</t>
  </si>
  <si>
    <t xml:space="preserve">RUA: COPEREMA, 372 </t>
  </si>
  <si>
    <t>MOTIWAK INDUSTRIA E COMERCIO LTDA</t>
  </si>
  <si>
    <t>72.947.807/0001-47</t>
  </si>
  <si>
    <t>MOTIWAK</t>
  </si>
  <si>
    <t xml:space="preserve">RUA: ESPIRITO SANTO DO DOURADO, 152 </t>
  </si>
  <si>
    <t>NEWPORT STEEL INDUSTRIA E COMERCIO LTDA</t>
  </si>
  <si>
    <t>71.646.186/0003-60</t>
  </si>
  <si>
    <t>NEWPORT</t>
  </si>
  <si>
    <t>AV. HENRY FORD, 2349</t>
  </si>
  <si>
    <t>PEUMAX BICOS ASPERSORES INDUSTRIAL LTDA</t>
  </si>
  <si>
    <t>02.364.419/0001-58</t>
  </si>
  <si>
    <t>PEUMAX</t>
  </si>
  <si>
    <t>Rua dos Correntistas, 22</t>
  </si>
  <si>
    <t>Vila dos Bancários</t>
  </si>
  <si>
    <t>PRODMEC INDUSTRIA E COMERCIO LTDA</t>
  </si>
  <si>
    <t>57.641.631/0001-07</t>
  </si>
  <si>
    <t>PRODMEC</t>
  </si>
  <si>
    <t xml:space="preserve">RUA: DIAMANTE PRETO, 851 </t>
  </si>
  <si>
    <t>SOCIEDADE PAULISTA DE TUBOS FLEXIVEIS LTDA</t>
  </si>
  <si>
    <t>61.371.993/0001-00</t>
  </si>
  <si>
    <t>SPTF</t>
  </si>
  <si>
    <t xml:space="preserve">AVENIDA PRES WILSON, 2432 </t>
  </si>
  <si>
    <t>STEEL MESH INDUSTRIA E COMERCIO DE TELAS LTDA</t>
  </si>
  <si>
    <t>01.582.184/0001-08</t>
  </si>
  <si>
    <t>STEEL</t>
  </si>
  <si>
    <t xml:space="preserve">RUA: NOVA JERUSALEM, 144 </t>
  </si>
  <si>
    <t>TELASTEM PENEIRAS PARA ANALISES LTDA</t>
  </si>
  <si>
    <t>60.890.076/0001-61</t>
  </si>
  <si>
    <t>TELASTEM</t>
  </si>
  <si>
    <t>R JOAO KOPKE, 151</t>
  </si>
  <si>
    <t>VALFLANGE INDUSTRIA E COMERCIO DE ACESSORIOS INDUSTRIAIS LTDA</t>
  </si>
  <si>
    <t>64.824.444/0001-24</t>
  </si>
  <si>
    <t>VALFLANGE</t>
  </si>
  <si>
    <t xml:space="preserve">RUA: VITORIO GOBBIS, 114 </t>
  </si>
  <si>
    <t>VILA INHOCUNÉ</t>
  </si>
  <si>
    <t>ESCADAS FIGUEIREDO LTDA</t>
  </si>
  <si>
    <t>08.040.352/0001-82</t>
  </si>
  <si>
    <t>ESCADAS</t>
  </si>
  <si>
    <t>R CONEGO JOSE NORBERTO, 267 377</t>
  </si>
  <si>
    <t>VILA BRASILIO MACHADO</t>
  </si>
  <si>
    <t>25.99-3-99</t>
  </si>
  <si>
    <t>SOLUÇÕES USIMINAS SA</t>
  </si>
  <si>
    <t>42.956.441/0012-64</t>
  </si>
  <si>
    <t>USIMINAS</t>
  </si>
  <si>
    <t>AV MONTEIRO LOBATO, 2799</t>
  </si>
  <si>
    <t>SAO ROQUE</t>
  </si>
  <si>
    <t>VALENTE METALURGICA LTDA</t>
  </si>
  <si>
    <t>03.875.248/0001-94</t>
  </si>
  <si>
    <t>R HENRIQUE WIEZEL, 779</t>
  </si>
  <si>
    <t>DISTRITO INDUSTRIAL</t>
  </si>
  <si>
    <t>SANTA BÁRBARA DO ESTE</t>
  </si>
  <si>
    <t>Fabricação de projetos, Fixação e grampos.</t>
  </si>
  <si>
    <t>ARBYN FAVARO TECNO METAL LTDA</t>
  </si>
  <si>
    <t>06.191.869/0001-47</t>
  </si>
  <si>
    <t>ARBYN</t>
  </si>
  <si>
    <t>Rua Engenheiro Guilherme Cristiano Frender, 1114</t>
  </si>
  <si>
    <t>VL. ANTONIETA</t>
  </si>
  <si>
    <t>2599399 </t>
  </si>
  <si>
    <t>61.308.706/0001-00</t>
  </si>
  <si>
    <t>RUA CADIRIRI , 274</t>
  </si>
  <si>
    <t>PRODUÇÃO DE ARTEFATOS ESTAMPADOS DE METAL</t>
  </si>
  <si>
    <t>INDUSTRIA METALURGICA FANANDRI LTDA</t>
  </si>
  <si>
    <t>61.197.364/0001-06</t>
  </si>
  <si>
    <t>FANANDRI</t>
  </si>
  <si>
    <t>RUA BAR DE MONTE SANTO , 219</t>
  </si>
  <si>
    <t>CROMAUTO ELETRODEPOSICAO DE METAIS LTDA</t>
  </si>
  <si>
    <t>08.682.112/0001-81</t>
  </si>
  <si>
    <t>CROMAUTO</t>
  </si>
  <si>
    <t>RUA PRESIDENTE SOARES BRANDAO , 163</t>
  </si>
  <si>
    <t>Outros</t>
  </si>
  <si>
    <t>SERVIÇOS DE USINAGEM, TORNEARIA E SOLDA</t>
  </si>
  <si>
    <t>N S DE JESUS METALIZACAO LTDA</t>
  </si>
  <si>
    <t>41.465.914/0001-05</t>
  </si>
  <si>
    <t>NSJESUS</t>
  </si>
  <si>
    <t>CELSO GARCIA, 1630, GALPAO01</t>
  </si>
  <si>
    <t>BRÁS</t>
  </si>
  <si>
    <t>SERVIÇOS DE TRATAMENTO E REVESTIMENTO EM METAIS</t>
  </si>
  <si>
    <t>SARA DE ALMEIDA DONAIRE</t>
  </si>
  <si>
    <t>22.663.387/0001-07</t>
  </si>
  <si>
    <t>DONAIRE</t>
  </si>
  <si>
    <t>R UMBO 40</t>
  </si>
  <si>
    <t>PENHA DE FRANCA</t>
  </si>
  <si>
    <t>FABRICAÇÃO DE ARTIGOS DE SERRALHERIA, EXCETO ESQUADRIAS</t>
  </si>
  <si>
    <t>FORBRAX COMERCIO DE PARAFUSOS LTDA</t>
  </si>
  <si>
    <t>04.370.459/0001-38</t>
  </si>
  <si>
    <t>FORBRAX</t>
  </si>
  <si>
    <t>RUA PEREIRA JACOME , 76</t>
  </si>
  <si>
    <t>FABRICAÇÃO DE PRODUTOS DE TREFILADOS DE METAL PADRONIZADOS</t>
  </si>
  <si>
    <t>ELETRO FUSI INDUSTRIA ELETROMETALURGICA LTDA</t>
  </si>
  <si>
    <t>49.530.660/0001-73</t>
  </si>
  <si>
    <t>ELETRO FUSI</t>
  </si>
  <si>
    <t>RUA: DONA LUISA DE PAIVA DIAS, 135 - JARDIM SILVEIRA</t>
  </si>
  <si>
    <t>JARDIM SILVEIRA</t>
  </si>
  <si>
    <t>Indústria Eletroeletrônica</t>
  </si>
  <si>
    <t>Fabricação de componentes eletrônicos</t>
  </si>
  <si>
    <t>EROS ELETRO ELETRONICA LTDA</t>
  </si>
  <si>
    <t>54.653.357/0001-06</t>
  </si>
  <si>
    <t>EROS</t>
  </si>
  <si>
    <t>RUA: CONS BENEVIDES, 60 - MOOCA</t>
  </si>
  <si>
    <t>FORCE-LINE INDUSTRIA E COMERCIO DE COMPONENTES ELETRONICOS LTDA</t>
  </si>
  <si>
    <t>03.762.480/0001-16</t>
  </si>
  <si>
    <t>FORCELINE</t>
  </si>
  <si>
    <t>RUA: PARAUPAVA, 83 - BELENZINHO</t>
  </si>
  <si>
    <t>TELETRONIC INDUSTRIA E COMERCIO LTDA</t>
  </si>
  <si>
    <t>53.372.900/0001-26</t>
  </si>
  <si>
    <t>TELETRONIC</t>
  </si>
  <si>
    <t xml:space="preserve">RUA: SAO JOAQUIM DA BARRA, 93 </t>
  </si>
  <si>
    <t>BGT INDUSTRIA E COMERCIO DE CONTROLES E EQUIPAMENTOS LTDA</t>
  </si>
  <si>
    <t>08.275.954/0001-19</t>
  </si>
  <si>
    <t>BTG</t>
  </si>
  <si>
    <t>R CIPRIANO BARATA, 3062</t>
  </si>
  <si>
    <t>Indústria eletroeletrônica</t>
  </si>
  <si>
    <t>26.10-8-00</t>
  </si>
  <si>
    <t>COMPANHIA METALURGICA ESTAMPEX</t>
  </si>
  <si>
    <t>61.192.548/0001-75</t>
  </si>
  <si>
    <t>ESTAMPEX</t>
  </si>
  <si>
    <t>AV DAS CEREJEIRAS, 171</t>
  </si>
  <si>
    <t xml:space="preserve">VILA MARIA </t>
  </si>
  <si>
    <t>AAT INDUSTRIA E COMERCIO DE PRODUTOS ELETRONICOS LTDA</t>
  </si>
  <si>
    <t>08.312.887/0001-65</t>
  </si>
  <si>
    <t>AAT</t>
  </si>
  <si>
    <t>R BOM PASTOR 1042</t>
  </si>
  <si>
    <t>26.22-1-00</t>
  </si>
  <si>
    <t>Fabricação de periféricos para equipamentos de informática</t>
  </si>
  <si>
    <t>DECIBEL INDUSTRIA E COMERCIO LTDA</t>
  </si>
  <si>
    <t>58.532.540/0001-04</t>
  </si>
  <si>
    <t>DECIBEL</t>
  </si>
  <si>
    <t xml:space="preserve">RUA: DEZOITO DE FEVEREIRO, 366 </t>
  </si>
  <si>
    <t>CHACARA MAFALDA</t>
  </si>
  <si>
    <t>Fabricação de aparelhos telefônicos e de outros equipamentos de comunicação, peças e acessórios</t>
  </si>
  <si>
    <t>MAXIPRO INDUSTRIA E COMERCIO LTDA.</t>
  </si>
  <si>
    <t>04.677.477/0001-67</t>
  </si>
  <si>
    <t>MAXIPRO</t>
  </si>
  <si>
    <t xml:space="preserve">RUA: SANTA TEREZINHA, 91 </t>
  </si>
  <si>
    <t>HIKEN COMERCIO DE ELETROACUSTICOS LTDA</t>
  </si>
  <si>
    <t>16.640.805/0001-30</t>
  </si>
  <si>
    <t>HIKEN</t>
  </si>
  <si>
    <t>RUA: MADRE DE DEUS, 1315 - MOOCA</t>
  </si>
  <si>
    <t>Fabricação de aparelhos de recepção, reprodução, gravação e amplificação de áudio e vídeo</t>
  </si>
  <si>
    <t>BIMETAL IND E COM DE APARELHOS DE MEDICAO LTDA</t>
  </si>
  <si>
    <t>49.782.998/0001-12</t>
  </si>
  <si>
    <t>BIMETAL</t>
  </si>
  <si>
    <t>RUA: CAIRIRI, 270 - VILA GRACIOSA</t>
  </si>
  <si>
    <t>VILA GRACIOSA</t>
  </si>
  <si>
    <t>Fabricação de aparelhos e equipamentos de medida, teste e controle</t>
  </si>
  <si>
    <t>CONTECH INDUSTRIA E COMERCIO DE EQUIPAMENTOS ELETRONICOS LTDA</t>
  </si>
  <si>
    <t>03.206.164/0001-68</t>
  </si>
  <si>
    <t>CONTECH</t>
  </si>
  <si>
    <t>AV DOUTOR LINO DE MORAES LEME, 1094</t>
  </si>
  <si>
    <t>VILA PAULISTA</t>
  </si>
  <si>
    <t>DAYLER  EQUIPAMENTOS INDUSTRIAIS , IMPORTACAO E EXPORTACAO LTDA</t>
  </si>
  <si>
    <t>07.661.881/0001-30</t>
  </si>
  <si>
    <t>DAYLER</t>
  </si>
  <si>
    <t>Av. Antônio Estevão de Carvalho, 3071 - Cidade Patriarca, São Paulo - SP, 03540-100</t>
  </si>
  <si>
    <t>CIDADE PATRIARCA</t>
  </si>
  <si>
    <t>DAYLER INDUSTRIA, COMERCIO E SERVICO DE INSTRUMENTACAO INDUSTRIAL LTDA</t>
  </si>
  <si>
    <t>10.886.631/0001-03</t>
  </si>
  <si>
    <t>DAYLER INSTRU</t>
  </si>
  <si>
    <t xml:space="preserve">RUA: FERNANDES PEREIRA, 160 </t>
  </si>
  <si>
    <t>VILA SANTA TEREZA</t>
  </si>
  <si>
    <t>DWYLER INSTRUMENTACAO E CONTROLE INDUSTRIAL EIRELI</t>
  </si>
  <si>
    <t>12.419.133/0001-86</t>
  </si>
  <si>
    <t>DWYLER</t>
  </si>
  <si>
    <t xml:space="preserve">RUA: FERNANDES PEREIRA, 162 </t>
  </si>
  <si>
    <t>VILA SANTA TERESA</t>
  </si>
  <si>
    <t>FERPI AUTOMATICO DE NIVEL LTDA</t>
  </si>
  <si>
    <t>01.168.344/0001-77</t>
  </si>
  <si>
    <t>FERPI</t>
  </si>
  <si>
    <t xml:space="preserve">RUA: PADRE SABOIA DE MEDEIROS, 1920 </t>
  </si>
  <si>
    <t>VILA MEDEIROS</t>
  </si>
  <si>
    <t>LIOHM INDUSTRIA E COMERCIO DE SENSORES LTDA</t>
  </si>
  <si>
    <t>32.004.166/0001-72</t>
  </si>
  <si>
    <t>LIOHM</t>
  </si>
  <si>
    <t>RUA TORQUATO TARSO, 998</t>
  </si>
  <si>
    <t>M T R INDUSTRIA E COMERCIO LTDA</t>
  </si>
  <si>
    <t>43.080.241/0001-09</t>
  </si>
  <si>
    <t>M T R</t>
  </si>
  <si>
    <t xml:space="preserve">RUA: ORFANATO, 743 </t>
  </si>
  <si>
    <t>ONCHIP ELETRONICA LTDA</t>
  </si>
  <si>
    <t>07.324.975/0001-14</t>
  </si>
  <si>
    <t>ONCHIP</t>
  </si>
  <si>
    <t xml:space="preserve">RUA: LUIS BOTTA, 200 </t>
  </si>
  <si>
    <t>SÃO MATHEUS</t>
  </si>
  <si>
    <t>PROCESS POINT INSTRUMENTOS DE CONTROLE LTDA</t>
  </si>
  <si>
    <t>58.064.791/0001-01</t>
  </si>
  <si>
    <t>PROCESS</t>
  </si>
  <si>
    <t xml:space="preserve">AVENIDA: AFONSO LOPES DE BAIAO, 259 </t>
  </si>
  <si>
    <t>REPRATA AMBIENTAL LTDA</t>
  </si>
  <si>
    <t>67.297.739/0001-88</t>
  </si>
  <si>
    <t>REPRATA</t>
  </si>
  <si>
    <t>RUA: AGUA SANTA, 127 - ALTO DA MOOCA</t>
  </si>
  <si>
    <t>ADD-THERM INDÚSTRIA E COMÉRCIO DE SENSORES LTDA</t>
  </si>
  <si>
    <t>05.703.782/0001-49</t>
  </si>
  <si>
    <t>ADD</t>
  </si>
  <si>
    <t>R TORQUATO TASSO, 1010</t>
  </si>
  <si>
    <t>26.51-5-00</t>
  </si>
  <si>
    <t>ATODOGAS INDUSTRIA, IMPORTACAO, EXPORTACAO, COMERCIO E SERVICOS LTDA</t>
  </si>
  <si>
    <t>03.792.945/0001-81  </t>
  </si>
  <si>
    <t>ATODOGAS</t>
  </si>
  <si>
    <t xml:space="preserve">RUA: DIAMANTINA, 660 </t>
  </si>
  <si>
    <t>BBS - COMPONENTES ELETRONICOS E ELETROMEDICOS LTDA</t>
  </si>
  <si>
    <t>03.895.150/0001-07</t>
  </si>
  <si>
    <t>BBS</t>
  </si>
  <si>
    <t>RUA: FLORIANOPOLIS, 224 - VILA BERTIOGA</t>
  </si>
  <si>
    <t>Fabricação de aparelhos eletromédicos e eletroterapêuticos e equipamentos de irradiação</t>
  </si>
  <si>
    <t>GIACHETTI INDUSTRIA METALURGICA LTDA</t>
  </si>
  <si>
    <t>07.161.247/0001-39</t>
  </si>
  <si>
    <t>GIACHETTI</t>
  </si>
  <si>
    <t>EST DO PALANQUE, 140</t>
  </si>
  <si>
    <t>CJ HAB.STA ETELVINA</t>
  </si>
  <si>
    <t>OWS PERCK LTDA</t>
  </si>
  <si>
    <t>02.430.781/0001-80</t>
  </si>
  <si>
    <t>OWS</t>
  </si>
  <si>
    <t>R ITAQUERI, 780</t>
  </si>
  <si>
    <t>PROJETELAS INDUSTRIA COMERCIO LTDA</t>
  </si>
  <si>
    <t>56.169.626/0001-80</t>
  </si>
  <si>
    <t>PROJETELAS</t>
  </si>
  <si>
    <t xml:space="preserve">RUA: REGO BARROS, 1146 </t>
  </si>
  <si>
    <t>Fabricação de aparelhos fotográficos e cinematográficos, peças e acessórios</t>
  </si>
  <si>
    <t>NARDELLI INDUSTRIAL LTDA</t>
  </si>
  <si>
    <t>01.899.256/0001-45</t>
  </si>
  <si>
    <t>NARDELLI</t>
  </si>
  <si>
    <t>RUA CONSELHEIRO RAMALHO, 809 E 811</t>
  </si>
  <si>
    <t>BELA VISTA</t>
  </si>
  <si>
    <t>PRODUTOS DIVERSOS</t>
  </si>
  <si>
    <t>26.70-1-02</t>
  </si>
  <si>
    <t>ATA SISTEMAS DE ENERGIA LTDA</t>
  </si>
  <si>
    <t>07.045.469/0001-96</t>
  </si>
  <si>
    <t>ATA SIST</t>
  </si>
  <si>
    <t xml:space="preserve">RUA: DOS FONSECAS, 404 </t>
  </si>
  <si>
    <t>Fabricação de transformadores, indutores, conversores, sincronizadores e semelhantes, peças e acessórios</t>
  </si>
  <si>
    <t>MOTRON INDUSTRIA DE MOTORES REDUTORES LTDA</t>
  </si>
  <si>
    <t>57.634.560/0001-15</t>
  </si>
  <si>
    <t>MOTRON</t>
  </si>
  <si>
    <t>R Porto Alegre, 137</t>
  </si>
  <si>
    <t>MYTSUBA COMERCIO E INDUSTRIA LTDA</t>
  </si>
  <si>
    <t>50.285.675/0001-00</t>
  </si>
  <si>
    <t>MYTSUBA</t>
  </si>
  <si>
    <t xml:space="preserve">RUA: REGO BARROS, 734 </t>
  </si>
  <si>
    <t>ULTRAPOWER INDUSTRIA DE EQUIPAMENTOS ELETRICOS LTDA</t>
  </si>
  <si>
    <t>02.892.490/0001-03</t>
  </si>
  <si>
    <t>ULTRA</t>
  </si>
  <si>
    <t>RUA: RUI MARTINS, 320 - MOOCA</t>
  </si>
  <si>
    <t>BRASFORMER PRODUTOS ELÉTRICOS LTDA.</t>
  </si>
  <si>
    <t>13.087.023/0001-27</t>
  </si>
  <si>
    <t>BRASFORMER</t>
  </si>
  <si>
    <t>EST DAS LAGRIMAS, 3128</t>
  </si>
  <si>
    <t>SAO JOAO CLIMACO</t>
  </si>
  <si>
    <t>Indústria Automotiva</t>
  </si>
  <si>
    <t>27.10-4-02</t>
  </si>
  <si>
    <t>DANPAINEIS MONTAGENS E COMERCIO DE PAINEIS LTDA</t>
  </si>
  <si>
    <t>05.300.543/0001-48</t>
  </si>
  <si>
    <t>DANPAIN</t>
  </si>
  <si>
    <t>RUA: BARRA NEGRA, 39</t>
  </si>
  <si>
    <t>Fabricação de aparelhos e equipamentos para distribuição e controle de energia elétrica</t>
  </si>
  <si>
    <t>MULTHIPLO'S INDUSTRIA E COMERCIO DE MATERIAL ELETRICO LTDA</t>
  </si>
  <si>
    <t>00.139.900/0001-14</t>
  </si>
  <si>
    <t>MULTHIPLO</t>
  </si>
  <si>
    <t xml:space="preserve">RUA: HAROLDO PICCINA, 243 </t>
  </si>
  <si>
    <t>METALURGICA VIEIRA SANTOS INDUSTRIA FERRAGENS LTDA</t>
  </si>
  <si>
    <t>04.259.528/0001-30</t>
  </si>
  <si>
    <t>VIEIRA SAN</t>
  </si>
  <si>
    <t>R. Sampei Sato, 262 - Jardim Matarazzo, São Paulo - SP, 03814-000</t>
  </si>
  <si>
    <t>Fabricação de material elétrico para instalações em circuito de consumo</t>
  </si>
  <si>
    <t>MEVISAMETAL INDUSTRIA DE FERRAGENS E ESTRUTURAS PARA ARMAZENAGEM EIRELI</t>
  </si>
  <si>
    <t>13.354.177/0001-38</t>
  </si>
  <si>
    <t>MEVISA</t>
  </si>
  <si>
    <t>R JOSE LOPES RODRIGUES, 917</t>
  </si>
  <si>
    <t>JARDIM MATARAZZO</t>
  </si>
  <si>
    <t>TERMITEC INDUSTRIA E COMERCIO DE TERMINAIS LTDA</t>
  </si>
  <si>
    <t>03.878.661/0001-02</t>
  </si>
  <si>
    <t>TERMITEC</t>
  </si>
  <si>
    <t xml:space="preserve">RUA: PEDRO BELEGARDE, 356 </t>
  </si>
  <si>
    <t>RHR INDUSTRIA E COMERCIO DE RESISTENCIAS LTDA ME</t>
  </si>
  <si>
    <t>09.312.439/0001-24</t>
  </si>
  <si>
    <t>RHR</t>
  </si>
  <si>
    <t>RUA: MAJOR BASILIO, 398 - MOOCA</t>
  </si>
  <si>
    <t>O. R. TECHNOCABOS INDUSTRIA E COMERCIO LTDA</t>
  </si>
  <si>
    <t>04.649.650/0001-13</t>
  </si>
  <si>
    <t>O. R.</t>
  </si>
  <si>
    <t>AV DO ORATORIO, 3630</t>
  </si>
  <si>
    <t>JARDIM GUAIRACA</t>
  </si>
  <si>
    <t>27.33-3-00 </t>
  </si>
  <si>
    <t>Fabricação de fios, cabos e condutores elétricos isolados</t>
  </si>
  <si>
    <t>IBERICA CONDUTORES ELETRICOS LTDA</t>
  </si>
  <si>
    <t>00.384.033/0001-82</t>
  </si>
  <si>
    <t>IBERICA</t>
  </si>
  <si>
    <t>R REVERENDO IZAC SILVERIO, 566</t>
  </si>
  <si>
    <t>ERMELINDO MATARAZZO</t>
  </si>
  <si>
    <t>ELETROELETRONICA</t>
  </si>
  <si>
    <t>2733300 </t>
  </si>
  <si>
    <t>RONDON INDUSTRIA E COMERCIO DE LUMINARIAS ESPECIAIS LTDA</t>
  </si>
  <si>
    <t>06.954.486/0001-83</t>
  </si>
  <si>
    <t>RONDON</t>
  </si>
  <si>
    <t>R. Sen. Amaral Furlan, 220 - Parada XV de Novembro, São Paulo - SP, 08247-025</t>
  </si>
  <si>
    <t>Fabricação de luminárias e outros equipamentos de iluminação</t>
  </si>
  <si>
    <t>ABAJUR ROBY LTDA</t>
  </si>
  <si>
    <t>56.260.565/0001-62</t>
  </si>
  <si>
    <t>ABAJUR</t>
  </si>
  <si>
    <t>Rua Dr. Eduardo Gonçalves, 170</t>
  </si>
  <si>
    <t>CONDULAI INDUSTRIA DE ILUMINACAO LTDA</t>
  </si>
  <si>
    <t>43.471.218/0001-37</t>
  </si>
  <si>
    <t>CONDULAI</t>
  </si>
  <si>
    <t xml:space="preserve">AVENIDA: AFONSO DE S.E SOUZA, 1278 </t>
  </si>
  <si>
    <t>JARDIM NSASRA DOCARMO</t>
  </si>
  <si>
    <t>LEVILUX ILUMINACAO E ELETRICIDADE LTDA</t>
  </si>
  <si>
    <t>54.587.332/0001-43</t>
  </si>
  <si>
    <t>LEVILUX</t>
  </si>
  <si>
    <t xml:space="preserve">RUA: SOLD MANASSES AG BARROS, 7 </t>
  </si>
  <si>
    <t>LUMIRAMA INDUSTRIA E COMERCIO LTDA</t>
  </si>
  <si>
    <t>49.480.908/0001-39</t>
  </si>
  <si>
    <t>LUMIRAMA</t>
  </si>
  <si>
    <t xml:space="preserve">RUA: ZACATECAS, 215 </t>
  </si>
  <si>
    <t>MCA ILUMINACAO E DECORACAO LTDA</t>
  </si>
  <si>
    <t>37.882.329/0001-33</t>
  </si>
  <si>
    <t>MCA</t>
  </si>
  <si>
    <t>RUA: DR EDUARDO GONCALVES, 172 - MOOCA</t>
  </si>
  <si>
    <t>STAMPSTAR INDUSTRIA E COMERCIO DE REFLETORES, LUMINARIAS E PECAS ESTAMPADAS LTDA</t>
  </si>
  <si>
    <t>07.306.735/0001-97</t>
  </si>
  <si>
    <t>STAMP</t>
  </si>
  <si>
    <t>R Malmequer Do Campo, 1505</t>
  </si>
  <si>
    <t>STILO LUSTRES INDUSTRIA E COMERCIO LTDA</t>
  </si>
  <si>
    <t>09.529.950/0001-82</t>
  </si>
  <si>
    <t>STILO</t>
  </si>
  <si>
    <t xml:space="preserve">RUA: SIPARUNA, 50 </t>
  </si>
  <si>
    <t>S &amp; L SOUZA E LIMA FABRICACAO E COMERCIO DE LUMINARIAS LTDA</t>
  </si>
  <si>
    <t>10.394.416/0001-95</t>
  </si>
  <si>
    <t>S &amp; L SOUZA</t>
  </si>
  <si>
    <t xml:space="preserve">AVENIDA: CANGAIBA, 5225 </t>
  </si>
  <si>
    <t>27.40-6-02</t>
  </si>
  <si>
    <t>SPOT LINE INDUSTRIA E COMERCIO DE LUMINARIAS LTDA</t>
  </si>
  <si>
    <t>66.187.279/0001-72</t>
  </si>
  <si>
    <t>SPOT</t>
  </si>
  <si>
    <t xml:space="preserve">AVENIDA: CANGAIBA, 5013 </t>
  </si>
  <si>
    <t>FAME - FABRICA DE APARELHOS E MATERIAL ELETRICO LTDA</t>
  </si>
  <si>
    <t>60.620.366/0001-95</t>
  </si>
  <si>
    <t>FAME</t>
  </si>
  <si>
    <t>R CAJURU, 746</t>
  </si>
  <si>
    <t>Fabricação de outros aparelhos eletrodomésticos não especificados anteriormente, peças e acessórios</t>
  </si>
  <si>
    <t>GERBAR COMERCIAL INDUSTRIAL E ELETRICA LTDA</t>
  </si>
  <si>
    <t>61.162.079/0001-41</t>
  </si>
  <si>
    <t>GERBA</t>
  </si>
  <si>
    <t>R BRESSER, 1129</t>
  </si>
  <si>
    <t>BRAS</t>
  </si>
  <si>
    <t xml:space="preserve">Fabricação </t>
  </si>
  <si>
    <t>LORENZETTI SA INDUSTRIAS BRASILEIRAS ELETROMETALURGICAS</t>
  </si>
  <si>
    <t>61.413.282/0001-43</t>
  </si>
  <si>
    <t>LORENZ</t>
  </si>
  <si>
    <t>AV PRESIDENTE WILSON, 6.001</t>
  </si>
  <si>
    <t>SALES INDUSTRIA E COMERCIO DE MAQUINAS LTDA</t>
  </si>
  <si>
    <t>66.826.918/0001-00</t>
  </si>
  <si>
    <t>SALES</t>
  </si>
  <si>
    <t>R PROFESSOR HASEGAWA, 679</t>
  </si>
  <si>
    <t>COLONIA (ZONA LESTE)</t>
  </si>
  <si>
    <t xml:space="preserve">
CARDAL ELETRO METALURGICA LTDA</t>
  </si>
  <si>
    <t>43.562.859/0001-05</t>
  </si>
  <si>
    <t>CARDAL</t>
  </si>
  <si>
    <t>R DOS ITALIANOS, 867</t>
  </si>
  <si>
    <t>27.59-7-99</t>
  </si>
  <si>
    <t>INDUSTRIA BRASILEIRA DE FORNOS IBF LTDA</t>
  </si>
  <si>
    <t>10.500.769/0001-22</t>
  </si>
  <si>
    <t>IBF</t>
  </si>
  <si>
    <t>R ODETE GOMES BARRETO</t>
  </si>
  <si>
    <t>ENGEFUSE INDUSTRIA E COMERCIO LTDA</t>
  </si>
  <si>
    <t>68.959.048/0001-65</t>
  </si>
  <si>
    <t>ENGEFUSE</t>
  </si>
  <si>
    <t xml:space="preserve">RUA: APARECIDA DE SAO MANUEL, 632 </t>
  </si>
  <si>
    <t>Fabricação de eletrodos, contatos e outros artigos de carvão e grafita para uso elétrico, eletroímãs e isoladores</t>
  </si>
  <si>
    <t>TELESIME - INDUTRIA E COMERCIO LTDA</t>
  </si>
  <si>
    <t>04.499.589/0001-75</t>
  </si>
  <si>
    <t>TELESIME</t>
  </si>
  <si>
    <t>R CAJURU, 209</t>
  </si>
  <si>
    <t>EASYTECH TECNOLOGIA LTDA</t>
  </si>
  <si>
    <t>03.434.672/0001-01</t>
  </si>
  <si>
    <t>EASYTECH</t>
  </si>
  <si>
    <t>RUA: NATAL, 275 - VILA BERTIOGA</t>
  </si>
  <si>
    <t>Fabricação de outros equipamentos e aparelhos elétricos não especificados anteriormente</t>
  </si>
  <si>
    <t>ALL FUSES INDUSTRIAL E COMERCIAL ELETRICA EIRELI</t>
  </si>
  <si>
    <t>08.819.743/0001-08</t>
  </si>
  <si>
    <t>ALL FUSES</t>
  </si>
  <si>
    <t>RUA: MADRE DE DEUS, 832 - MOOCA</t>
  </si>
  <si>
    <t>BUILDING INDUSTRIAL DE CONECTORES LTDA</t>
  </si>
  <si>
    <t>46.291.274/0001-88</t>
  </si>
  <si>
    <t>BUILDING</t>
  </si>
  <si>
    <t>Rua Curiuva, 14</t>
  </si>
  <si>
    <t>ENGENHEIRO GOULART</t>
  </si>
  <si>
    <t>CONTINEMAK INDUSTRIA E COMERCIO LTDA</t>
  </si>
  <si>
    <t>05.145.063/0001-50</t>
  </si>
  <si>
    <t>CONTINEM</t>
  </si>
  <si>
    <t xml:space="preserve">R. Porto da Folha, 371 </t>
  </si>
  <si>
    <t>CID PATRIARCA</t>
  </si>
  <si>
    <t>ELETRICA NOVA LUZ LTDA</t>
  </si>
  <si>
    <t>53.993.671/0001-67</t>
  </si>
  <si>
    <t>NOVA LUZ</t>
  </si>
  <si>
    <t>Rua Matarazzo, 289 - Bom Retiro</t>
  </si>
  <si>
    <t>KAMAPRI INDUSTRIA E COMERCIO LTDA</t>
  </si>
  <si>
    <t>67.457.846/0001-26</t>
  </si>
  <si>
    <t>KAMAPRI</t>
  </si>
  <si>
    <t>Av. Antônio Estevão de Carvalho, 2816 - Cidade Patriarca, São Paulo - SP, 03540-200</t>
  </si>
  <si>
    <t>KANADA - TASAKI LIGAS ESPECIAIS LTDA</t>
  </si>
  <si>
    <t>52.907.862/0001-04</t>
  </si>
  <si>
    <t>KANADA</t>
  </si>
  <si>
    <t>AVENIDA: CUPECE, 4805 - AMERICANOPOLIS</t>
  </si>
  <si>
    <t>AMERICANOPOLIS</t>
  </si>
  <si>
    <t>MUNCLAIR METALURGIA E COMERCIO LIMITADA</t>
  </si>
  <si>
    <t>60.501.368/0001-65</t>
  </si>
  <si>
    <t>MUNCLAIR</t>
  </si>
  <si>
    <t xml:space="preserve">RUA: MARCELO MULLER, 869 </t>
  </si>
  <si>
    <t>TKB ERICHSEN COMERCIAL E TECNICA LTDA</t>
  </si>
  <si>
    <t>00.151.537/0001-52</t>
  </si>
  <si>
    <t>TKB</t>
  </si>
  <si>
    <t xml:space="preserve">RUA: VISCONDE DE INHOMERIM, 307 </t>
  </si>
  <si>
    <t>WS INDUSTRIA E COMERCIO DE RESISTENCIA LTDA</t>
  </si>
  <si>
    <t>00.862.027/0001-93</t>
  </si>
  <si>
    <t>WS IND</t>
  </si>
  <si>
    <t>R. Ascenso Fernandes, 583 - Jardim Helena, São Paulo - SP, 08081-040</t>
  </si>
  <si>
    <t>Empresa do grupo da PROJETELAS</t>
  </si>
  <si>
    <t>DENKTHERM INDUSTRIA E COMERCIO DE RESISTORES, REOSTATOS E EQUIPAMENTOS ELETRICOS LTDA</t>
  </si>
  <si>
    <t>04.179.760/0001-69</t>
  </si>
  <si>
    <t>DENKTHE</t>
  </si>
  <si>
    <t>RUA JOAQUIM CARVALHARES, 47</t>
  </si>
  <si>
    <t> VILA MONTE SANTO</t>
  </si>
  <si>
    <t>27.90-2-99</t>
  </si>
  <si>
    <t>FRANCIANE APARECIDA DA SILVA</t>
  </si>
  <si>
    <t>30.306.323/0001-79</t>
  </si>
  <si>
    <t>FRANCIANE</t>
  </si>
  <si>
    <t>AV ANTONIO ESTEVAO DE CARVALHO 2816 SLJ 1</t>
  </si>
  <si>
    <t>BLUMA INDUSTRIA E COMERCIO LTDA</t>
  </si>
  <si>
    <t>71.977.722/0001-49</t>
  </si>
  <si>
    <t>BLUMA</t>
  </si>
  <si>
    <t>Praça Araruva, 7B - e 131</t>
  </si>
  <si>
    <t>Fabricação de equipamentos hidráulicos e pneumáticos, peças e acessórios, exceto válvulas</t>
  </si>
  <si>
    <t>GEOESFERA AMBIENTAL COMERCIO DE EQUIPAMENTOS LTDA</t>
  </si>
  <si>
    <t>09.090.040/0001-46</t>
  </si>
  <si>
    <t>GEOSF</t>
  </si>
  <si>
    <t xml:space="preserve">RUA: JULIO RINALDI, 470 </t>
  </si>
  <si>
    <t>VILA SALETE</t>
  </si>
  <si>
    <t>MR METAIS LTDA</t>
  </si>
  <si>
    <t>31.882.850/0001-94</t>
  </si>
  <si>
    <t>MR METAIS</t>
  </si>
  <si>
    <t>RUA: ENTA, 168 - ALTO DA MOOCA</t>
  </si>
  <si>
    <t>Fabricação de válvulas, registros e dispositivos semelhantes, peças e acessório</t>
  </si>
  <si>
    <t>GLORIMAR INDUSTRIA METALURGICA LTDA</t>
  </si>
  <si>
    <t>62.114.459/0001-73</t>
  </si>
  <si>
    <t>GLORIMAR</t>
  </si>
  <si>
    <t>RUA: JOAO BIZARRO DA NAVE, 547 - VILA DIVA (ZONA LESTE)</t>
  </si>
  <si>
    <t>VILA DIVA ZONA</t>
  </si>
  <si>
    <t>INDUSTRIA MECANICA COMODORO LTDA</t>
  </si>
  <si>
    <t>60.414.786/0001-15</t>
  </si>
  <si>
    <t>COMODOR</t>
  </si>
  <si>
    <t xml:space="preserve">RUA: JOSE M DA FONSECA JR, 472 </t>
  </si>
  <si>
    <t>61.413.282/0007-39</t>
  </si>
  <si>
    <t xml:space="preserve">AVENIDA ARNO, 37 </t>
  </si>
  <si>
    <t>MADRIELY METAIS SANITARIOS LTDA</t>
  </si>
  <si>
    <t>19.716.161/0001-04</t>
  </si>
  <si>
    <t>MADRIELY</t>
  </si>
  <si>
    <t>Rua Antonio Bonporte, 41</t>
  </si>
  <si>
    <t>OLIMAR INDUSTRIA E COMERCIO DE METAIS SANITARIOS LT</t>
  </si>
  <si>
    <t>65.830.937/0001-30</t>
  </si>
  <si>
    <t>OLIMAR</t>
  </si>
  <si>
    <t xml:space="preserve">RUA: DOUTOR PAULO DE QUEIROZ, 1520 </t>
  </si>
  <si>
    <t>WORLDVAL</t>
  </si>
  <si>
    <t>05.952.303/0001-28</t>
  </si>
  <si>
    <t>R DOS CORRENTISTAS, 25</t>
  </si>
  <si>
    <t>VILA BANCARIA</t>
  </si>
  <si>
    <t>28.13-5-00</t>
  </si>
  <si>
    <t>MT MECANICA FUNILARIA E PINTURA EIRELI</t>
  </si>
  <si>
    <t>53.066.171/0001-80</t>
  </si>
  <si>
    <t>MT MEC</t>
  </si>
  <si>
    <t>R BACAETAVA, 39</t>
  </si>
  <si>
    <t>VILA GERTRUDES</t>
  </si>
  <si>
    <t>manutenção e reparação de automóveis</t>
  </si>
  <si>
    <t>E. N. ZAMBONE GUIMARAES - FREZADORA</t>
  </si>
  <si>
    <t>03.770.115/0001-53</t>
  </si>
  <si>
    <t>ZAMBONE</t>
  </si>
  <si>
    <t xml:space="preserve">RUA: WALDOMIRO FONSECA, 56 </t>
  </si>
  <si>
    <t>CIDADE AE CARVALHO</t>
  </si>
  <si>
    <t>28.15-1-01</t>
  </si>
  <si>
    <t>Fabricação de rolamentos para fins industriais</t>
  </si>
  <si>
    <t>INDUSTRIA MECANICA FERRAROTTO LTDA</t>
  </si>
  <si>
    <t>61.467.569/0001-56</t>
  </si>
  <si>
    <t>FERRAROTO</t>
  </si>
  <si>
    <t xml:space="preserve">RUA: ALTO BELO, 350 </t>
  </si>
  <si>
    <t>VL ANTONIETA</t>
  </si>
  <si>
    <t>Fabricação de equipamentos de transmissão para fins industriais, exceto rolamentos</t>
  </si>
  <si>
    <t>ELEVADORES ATLAS SCHINDLER LTDA</t>
  </si>
  <si>
    <t>00.028.986/0146-72</t>
  </si>
  <si>
    <t>SCHINDLER</t>
  </si>
  <si>
    <t>AV DO ESTAO, 6116</t>
  </si>
  <si>
    <t>CAMBUCI</t>
  </si>
  <si>
    <t>Indústria de Transformação</t>
  </si>
  <si>
    <t>28.22-4-01</t>
  </si>
  <si>
    <t>Fabricação de máquinas, equipamentos e aparelhos para transporte e elevação de pessoas, peças e acessórios</t>
  </si>
  <si>
    <t>EMPIFORT INDUSTRIA E COMERCIO DE PECAS E EQUIPAMENTOS PARA EMPILHADEIRA LTDA</t>
  </si>
  <si>
    <t>07.432.534/0001-36</t>
  </si>
  <si>
    <t>EMPIFORT</t>
  </si>
  <si>
    <t xml:space="preserve">RUA: PREF MILTON IMPROTA, 842 </t>
  </si>
  <si>
    <t>Fabricação de máquinas, equipamentos e aparelhos para transporte e elevação de cargas, peças e acessórios</t>
  </si>
  <si>
    <t>POTENTE INDUSTRIA DE QUIAPMENTOS HIDRAULICOS EIRELLI</t>
  </si>
  <si>
    <t>60.522.190/0001-39</t>
  </si>
  <si>
    <t>POTENTE</t>
  </si>
  <si>
    <t>R FORTE DOS FRANCESES, 431</t>
  </si>
  <si>
    <t>PQ INDL.SAO LOURENCO</t>
  </si>
  <si>
    <t>28.22-4-02</t>
  </si>
  <si>
    <t>MY BOSS DO BRASIL INDUSTRIA E COMERCIO LTDA</t>
  </si>
  <si>
    <t>39.307.874/0001-21</t>
  </si>
  <si>
    <t>MY BOSS</t>
  </si>
  <si>
    <t>  Rua Santo Andre Avelino, 92</t>
  </si>
  <si>
    <t>Parque Sao Rafael</t>
  </si>
  <si>
    <t xml:space="preserve">28.22-4-02 </t>
  </si>
  <si>
    <t>MECALOR SOLUCOES EM ENGENHARIA TERMICA S.A.</t>
  </si>
  <si>
    <t>49.031.776/0001-68</t>
  </si>
  <si>
    <t>MECALOR</t>
  </si>
  <si>
    <t xml:space="preserve">RUA DA BANDUIRA, 219 </t>
  </si>
  <si>
    <t>Fabricação de máquinas e aparelhos de refrigeração e ventilação para uso industrial e comercial, peças e acessórios</t>
  </si>
  <si>
    <t>METALURGICA VENTISILVA LTDA</t>
  </si>
  <si>
    <t>61.129.268/0001-12</t>
  </si>
  <si>
    <t>VENTISILVA</t>
  </si>
  <si>
    <t>R DIANÓPOLIS, 770</t>
  </si>
  <si>
    <t>COMIST CHAMINES E EXAUSTORES LTDA</t>
  </si>
  <si>
    <t>48.693.675/0001-90</t>
  </si>
  <si>
    <t>COMIST</t>
  </si>
  <si>
    <t>R MIRASSOLANDIA, 143</t>
  </si>
  <si>
    <t>SANTANA</t>
  </si>
  <si>
    <t>Indústria Refrigeração</t>
  </si>
  <si>
    <t>28.23-2-00</t>
  </si>
  <si>
    <t>ACQUALUR SERVICOS E EQUIPAMENTOS DE AGUA LTDA</t>
  </si>
  <si>
    <t>26.484.276/0001-86</t>
  </si>
  <si>
    <t>ACQUALUR</t>
  </si>
  <si>
    <t>RUA CONSELHEIRO JOAO ALFREDO, 340</t>
  </si>
  <si>
    <t>2825900 - Fabricação de máquinas e equipamentos para saneamento básico e ambiental, peças e acessórios</t>
  </si>
  <si>
    <t>Fabricação de máquinas e equipamentos para saneamento básico e ambiental, peças e acessórios</t>
  </si>
  <si>
    <t>L.L. INDUSTRIA E COMERCIO DE PECAS USINADAS LTDA</t>
  </si>
  <si>
    <t>00.544.367/0001-76</t>
  </si>
  <si>
    <t>LL IND</t>
  </si>
  <si>
    <t>RUA: CIPRIANA MARTINEZ ZONTA, 250 - ALTO DA MOOCA</t>
  </si>
  <si>
    <t>BERCAP INDUSTRIA MECANICALTDA</t>
  </si>
  <si>
    <t>61.305.447/0001-63</t>
  </si>
  <si>
    <t>BERCAP</t>
  </si>
  <si>
    <t>AVENIDA: PAES DE BARROS, 3257 - VILA PRUDENTE</t>
  </si>
  <si>
    <t>Fabricação de máquinas de escrever, calcular e outros equipamentos não-eletrônicos para escritório, peças e acessórios</t>
  </si>
  <si>
    <t>ACT - SISTEMAS HIDRAULICOS LTDA</t>
  </si>
  <si>
    <t>55.945.653/0001-35</t>
  </si>
  <si>
    <t>ACT</t>
  </si>
  <si>
    <t xml:space="preserve">RUA: MARIA FETTE, 96 </t>
  </si>
  <si>
    <t>VILA MERCEDES</t>
  </si>
  <si>
    <t>Fabricação de outras máquinas e equipamentos de uso geral não especificados anteriormente, peças e acessórios</t>
  </si>
  <si>
    <t>CARBOFOR INDUSTRIA MECANICA LTDA</t>
  </si>
  <si>
    <t>49.745.953/0001-78</t>
  </si>
  <si>
    <t>CARBOFOR</t>
  </si>
  <si>
    <t>AV JOAO PAULO DA SILVA, 166</t>
  </si>
  <si>
    <t>VILA DA PAZ</t>
  </si>
  <si>
    <t>COMERCIAL AMEF LTDA</t>
  </si>
  <si>
    <t>00.226.676/0001-06</t>
  </si>
  <si>
    <t>AMEF</t>
  </si>
  <si>
    <t xml:space="preserve">RUA: PROFESSOR ULYSSES LEMOS TORRES, 610 </t>
  </si>
  <si>
    <t>CYBER INDUSTRIA DE EQUIPAMENTOS DE GINASTICA E REABILITACAO FISICA LTDA</t>
  </si>
  <si>
    <t>12.225.672/0001-84</t>
  </si>
  <si>
    <t>CYBER</t>
  </si>
  <si>
    <t xml:space="preserve">ALAMEDA: TERCEIRO SARGENTO ALCIDES DE OLIVEIRA, 367 </t>
  </si>
  <si>
    <t>ENG-PELL INDUSTRIA E COMERCIO LTDA</t>
  </si>
  <si>
    <t>01.339.732/0001-73</t>
  </si>
  <si>
    <t>ENG-PELL</t>
  </si>
  <si>
    <t>Av. Antônio Louzada Antunes, 455 - Jardim Pedro José Nunes, São Paulo - SP, 08061-000</t>
  </si>
  <si>
    <t>JARDIM PEDRO JOSE NUNES</t>
  </si>
  <si>
    <t>FLANIC INDUSTRIA E COMERCIO DE PECAS METALICAS EIRELI</t>
  </si>
  <si>
    <t>03.101.356/0001-00</t>
  </si>
  <si>
    <t>FLANIC</t>
  </si>
  <si>
    <t>CAPITAL OESTE</t>
  </si>
  <si>
    <t>RUA: ALEXANDRE BENING, 190 - JARDIM INGA</t>
  </si>
  <si>
    <t>JARDIM INGA</t>
  </si>
  <si>
    <t>FLEX-A-SEAL DO BRASIL LTDA</t>
  </si>
  <si>
    <t>01.041.688/0001-10</t>
  </si>
  <si>
    <t>FEX-A-SEAL</t>
  </si>
  <si>
    <t>R JAVAES, 441, 443</t>
  </si>
  <si>
    <t>HAL AUTOMATION LTDA</t>
  </si>
  <si>
    <t>11.142.275/0001-86</t>
  </si>
  <si>
    <t>HAL</t>
  </si>
  <si>
    <t>RUA: HIPODROMO, 1445 - MOOCA</t>
  </si>
  <si>
    <t>HDT INDUSTRIA E COMERCIO DE MAQUINAS E EQUIPAMENTOS INDUSTRIAIS LTDA</t>
  </si>
  <si>
    <t>52.206.240/0001-40</t>
  </si>
  <si>
    <t>HDT</t>
  </si>
  <si>
    <t>R PE MANUEL GODINHO, 280</t>
  </si>
  <si>
    <t>VILA S MARGARIDA</t>
  </si>
  <si>
    <t>INDUSTRIA MECANICA IPOJUCA LTDA</t>
  </si>
  <si>
    <t>51.742.351/0001-09</t>
  </si>
  <si>
    <t>IPOJUCA</t>
  </si>
  <si>
    <t xml:space="preserve">RUA: PARANHOS PEDERNEIRAS, 118 </t>
  </si>
  <si>
    <t>VILA LEONOR</t>
  </si>
  <si>
    <t>INDUSTRIA MECANICA NIASSA LTDA</t>
  </si>
  <si>
    <t>61.504.114/0001-63</t>
  </si>
  <si>
    <t>NIASSA</t>
  </si>
  <si>
    <t>AV HENRY FORD, 949</t>
  </si>
  <si>
    <t>JCV MAQ INDUSTRIA, COMERCIO, IMPORTACAO E EXPORTACAO LTDA</t>
  </si>
  <si>
    <t>04.275.460/0001-83</t>
  </si>
  <si>
    <t>JCV MAQ</t>
  </si>
  <si>
    <t xml:space="preserve">RUA: DOUTOR ISMAEL DIAS, 530 </t>
  </si>
  <si>
    <t>GUAIAUNA</t>
  </si>
  <si>
    <t>LUXOR INDUSTRIA MECANICA LTDA</t>
  </si>
  <si>
    <t>53.945.523/0001-77</t>
  </si>
  <si>
    <t>LUXOR</t>
  </si>
  <si>
    <t>AV HENRY FORD, 1041</t>
  </si>
  <si>
    <t>MAQUINAS NEUBERGER INDUSTRIA E COMERCIO LTDA</t>
  </si>
  <si>
    <t>61.106.175/0001-72</t>
  </si>
  <si>
    <t>NEUBERG</t>
  </si>
  <si>
    <t>RUA: CAMPO LARGO, 941 - ALTO DA MOOCA</t>
  </si>
  <si>
    <t>METALJET DESENVOLVIMENTO DE PECAS E BARRAS LTDA</t>
  </si>
  <si>
    <t>11.922.943/0001-98</t>
  </si>
  <si>
    <t>METALJET</t>
  </si>
  <si>
    <t>AVENIDA: HENRY FORD, 995 - MOOCA</t>
  </si>
  <si>
    <t>PERMAQ INDUSTRIA E COMERCIO DE MAQUINAS PNEUMATICAS LTDA</t>
  </si>
  <si>
    <t>53.618.757/0001-00</t>
  </si>
  <si>
    <t>PERMAQ</t>
  </si>
  <si>
    <t>AVENIDA: SAPOPEMBA, 7218 - SAPOPEMBA</t>
  </si>
  <si>
    <t>PROTEMAX TERMINAIS ELETRICOS LTDA</t>
  </si>
  <si>
    <t>64.520.877/0001-96</t>
  </si>
  <si>
    <t>PROTEMAX</t>
  </si>
  <si>
    <t xml:space="preserve">RUA: APARECIDA DE SAO MANOEL, 438 </t>
  </si>
  <si>
    <t>RISKGAS INDUSTRIA E COMERCIO DE FOGOES LIMITADA</t>
  </si>
  <si>
    <t>66.522.145/0001-60</t>
  </si>
  <si>
    <t>RISKGAS</t>
  </si>
  <si>
    <t>Rua Luis Mateus, 2551</t>
  </si>
  <si>
    <t>Jardim Sao Pedro</t>
  </si>
  <si>
    <t>ROBMECFER COMERCIO E FERRAMENTARIA LTDA</t>
  </si>
  <si>
    <t>10.303.284/0001-49</t>
  </si>
  <si>
    <t>ROBMEC</t>
  </si>
  <si>
    <t>Rua Boaventura Rodrigues da Silva, 848 - Parque Boturussu, São Paulo - SP, 03801-120</t>
  </si>
  <si>
    <t>SCIENTECH AMBIENTAL INDUSTRIA E COMERCIO LTDA</t>
  </si>
  <si>
    <t>73.181.646/0001-96</t>
  </si>
  <si>
    <t>SCIENTECH</t>
  </si>
  <si>
    <t>AV PARANAGUA, 66</t>
  </si>
  <si>
    <t>Parque Boturussu</t>
  </si>
  <si>
    <t>SLOTTER INDUSTRIA METALURGICA LTDA</t>
  </si>
  <si>
    <t>51.184.661/0001-55</t>
  </si>
  <si>
    <t>SLOTTER</t>
  </si>
  <si>
    <t>R CHAPADA, 254</t>
  </si>
  <si>
    <t>TRATOR HIDRA LTDA</t>
  </si>
  <si>
    <t>62.526.942/0001-65</t>
  </si>
  <si>
    <t>TRATOR</t>
  </si>
  <si>
    <t>AV CASSANDOCA, 541</t>
  </si>
  <si>
    <t xml:space="preserve">só recondicionamento, não tem estoque, só controle e já tem controle (dos 11 funcionários, 5 atuam com recondicionamento) </t>
  </si>
  <si>
    <t>VIBRANIHIL COM E IND DE AMORTECEDORES DE VIBRACAO LTDA</t>
  </si>
  <si>
    <t>50.390.301/0001-47</t>
  </si>
  <si>
    <t>VIBRANIHIL</t>
  </si>
  <si>
    <t>RUA: DAS ALFAZEMAS, 23 - VILA ALPINA</t>
  </si>
  <si>
    <t>VILA ALPINA</t>
  </si>
  <si>
    <t>RCN INDUSTRIA E COMERCIO LTDA</t>
  </si>
  <si>
    <t>55.720.607/0001-38</t>
  </si>
  <si>
    <t>RCN</t>
  </si>
  <si>
    <t>R LUIS MATEUS, 2481 GALPAO2551</t>
  </si>
  <si>
    <t>VILA COSMOPOLITA</t>
  </si>
  <si>
    <t>CETEC EQUIPAMENTOS PARA PINTURA LTDA</t>
  </si>
  <si>
    <t>72.679.665/0001-84</t>
  </si>
  <si>
    <t>CETEC</t>
  </si>
  <si>
    <t>AV CALIL MOHAMED RAHAL, 229</t>
  </si>
  <si>
    <t>VILA SAO SILVESTRE</t>
  </si>
  <si>
    <t>Equipamentos de pintura.</t>
  </si>
  <si>
    <t>DELTA DUCON ENGENHARIA E EQUIPAMENTOS INDUSTRIAIS LTDA</t>
  </si>
  <si>
    <t>02.823.203/0001-03</t>
  </si>
  <si>
    <t>DELTA</t>
  </si>
  <si>
    <t>R DO TRABALHADOR, 262</t>
  </si>
  <si>
    <t>MORRO BRANCO</t>
  </si>
  <si>
    <t>FORTEL INDUSTRIA E COMERCIO LTDA</t>
  </si>
  <si>
    <t>52.274.057/0001-82</t>
  </si>
  <si>
    <t>FORTEL</t>
  </si>
  <si>
    <t xml:space="preserve">Rua Bernardino Fanganiello, 624 </t>
  </si>
  <si>
    <t>JVS EQUIPAMENTOS PARA AUTOMACAO INDUSTRIAL LTDA.</t>
  </si>
  <si>
    <t>68.385.277/0001-13</t>
  </si>
  <si>
    <t>JVS</t>
  </si>
  <si>
    <t>AV BENEDITO FRANCO PENTEADO(DITO IM), 385</t>
  </si>
  <si>
    <t>BAIRRO DOS PIRES</t>
  </si>
  <si>
    <t>ITATIBA</t>
  </si>
  <si>
    <t>Fabricação de máquinas e equipamentos automatizados - Personalizados.</t>
  </si>
  <si>
    <t>KENGEAR INDUSTRIA MECANICA LTDA</t>
  </si>
  <si>
    <t>03548254/0001-37</t>
  </si>
  <si>
    <t>KENGEAR</t>
  </si>
  <si>
    <t>Rua Amambai, 559</t>
  </si>
  <si>
    <t>Indústria de saneamento</t>
  </si>
  <si>
    <t>2825-9/00</t>
  </si>
  <si>
    <t>L. FLEX INDUSTRIA E COMERCIO LTDA</t>
  </si>
  <si>
    <t>15.582.496/0001-26</t>
  </si>
  <si>
    <t>L.FLEX</t>
  </si>
  <si>
    <t xml:space="preserve">ESTRADA: VOVO CAROLINA, 1996 </t>
  </si>
  <si>
    <t>GUAIANAZES</t>
  </si>
  <si>
    <t>Fabricação de máquinas e equipamentos para a agricultura e pecuária, peças e acessórios, exceto para irrigação</t>
  </si>
  <si>
    <t>UNILUK UTENSILIOS LTDA</t>
  </si>
  <si>
    <t>04.440.267/0001-50</t>
  </si>
  <si>
    <t>UNILUK</t>
  </si>
  <si>
    <t>RUA: DOUTOR ERNESTOMOREIRA, 160 - MOOCA</t>
  </si>
  <si>
    <t>AUTOMECH INDUSTRIA E COMERCIO DE EQUIPAMENTOS AUTOMOTIVOS LTDA</t>
  </si>
  <si>
    <t>03.106.289/0001-16</t>
  </si>
  <si>
    <t>AUTOMECH</t>
  </si>
  <si>
    <t>AV CARLOS LACERDA</t>
  </si>
  <si>
    <t>JARDIM LEONIDAS</t>
  </si>
  <si>
    <t>Fabricação de máquinas-ferramenta, peças e acessórios</t>
  </si>
  <si>
    <t>DOBIN INDUSTRIA E COMERCIO LTDA</t>
  </si>
  <si>
    <t>58.702.523/0001-60</t>
  </si>
  <si>
    <t>DOBIN</t>
  </si>
  <si>
    <t xml:space="preserve">RUA: GASPAR DOS SANTOS, 197 </t>
  </si>
  <si>
    <t>ITAMONT FERRAMENTAS DE CORTE LTDA</t>
  </si>
  <si>
    <t>01.936.489/0001-70</t>
  </si>
  <si>
    <t>ITAMONT</t>
  </si>
  <si>
    <t xml:space="preserve">RUA: ITAMONTE, 400 </t>
  </si>
  <si>
    <t>VL MEDEIROS</t>
  </si>
  <si>
    <t>PRESOL INDUSTRIA E COMERCIO DE MAQUINAS LTDA</t>
  </si>
  <si>
    <t>43.394.972/0001-10</t>
  </si>
  <si>
    <t>PRESOL</t>
  </si>
  <si>
    <t>RUA: IBITINGA, 699 - ALTO DA MOOCA</t>
  </si>
  <si>
    <t>CALFRAN INDUSTRIA E COMERCIO LTDA</t>
  </si>
  <si>
    <t>04.094.484/0001-36</t>
  </si>
  <si>
    <t>CALFRAN</t>
  </si>
  <si>
    <t>R ATILIO BISCUOLA, 2090</t>
  </si>
  <si>
    <t>Fabricante de máquinas industriais.</t>
  </si>
  <si>
    <t xml:space="preserve">28.40-2-00 </t>
  </si>
  <si>
    <t>TAUNOS INDUSTRIA E COMERCIO DE MAQUINAS LTDA</t>
  </si>
  <si>
    <t>55.715.684/0001-08</t>
  </si>
  <si>
    <t>TAUNOS</t>
  </si>
  <si>
    <t>R NABICA, 203</t>
  </si>
  <si>
    <t>VILA VERDE</t>
  </si>
  <si>
    <t>Fabricação de máquinas para a indústria metalúrgica, peças e acessórios, exceto máquinas-ferramenta</t>
  </si>
  <si>
    <t>INOVE BR - FABRICACAO E COMERCIO DE EQUIPAMENTOS INDUSTRIAIS LTDA</t>
  </si>
  <si>
    <t>12.356.870/0001-87</t>
  </si>
  <si>
    <t>INOVE BR</t>
  </si>
  <si>
    <t xml:space="preserve">RUA: ALBINO LINS, 154 </t>
  </si>
  <si>
    <t>VILA RE</t>
  </si>
  <si>
    <t>Fabricação de máquinas e equipamentos para as indústrias de alimentos, bebidas e fumo, peças e acessórios</t>
  </si>
  <si>
    <t>J R ARAUJO INDUSTRIA E COMERCIO DE MAQUINAS LTDA</t>
  </si>
  <si>
    <t>60.533.494/0001-00</t>
  </si>
  <si>
    <t>JR ARAU</t>
  </si>
  <si>
    <t xml:space="preserve">RUA: ATALAIA VELHA, 190 </t>
  </si>
  <si>
    <t>DOUPAN</t>
  </si>
  <si>
    <t>05.854.612/0001-65</t>
  </si>
  <si>
    <t>Rua Trimonte, 151</t>
  </si>
  <si>
    <t>Vila Santa Clara</t>
  </si>
  <si>
    <t>28.62-3-00</t>
  </si>
  <si>
    <t>VONIN MAQUINAS INDUSTRIA E COMERCIO LTDA</t>
  </si>
  <si>
    <t>19.531.749/0001-93</t>
  </si>
  <si>
    <t>VONIN</t>
  </si>
  <si>
    <t>Rua Mariano Moro, 379</t>
  </si>
  <si>
    <t xml:space="preserve">Vila Regina </t>
  </si>
  <si>
    <t>MAQ-ARTE EQUIPAMENTOS ESPECIAIS LTDA</t>
  </si>
  <si>
    <t>62.338.876/0001-08</t>
  </si>
  <si>
    <t>MAQ-ARTE</t>
  </si>
  <si>
    <t>1.02</t>
  </si>
  <si>
    <t>R. Batalha do Jataí, 148</t>
  </si>
  <si>
    <t>Vila Sabrina</t>
  </si>
  <si>
    <t>METALURGICA TORRE INDUSTRIA E COMERCIO LTDA</t>
  </si>
  <si>
    <t>44.092.286/0001-58</t>
  </si>
  <si>
    <t>TORRE</t>
  </si>
  <si>
    <t>RUA: ANALIA FRANCO, 245 - AGUA RASA</t>
  </si>
  <si>
    <t>Fabricação de máquinas e equipamentos para a indústria têxtil, peças e acessórios</t>
  </si>
  <si>
    <t>BEM MAIS INDUSTRIA E COMERCIO LTDA</t>
  </si>
  <si>
    <t>06.282.355/0001-05</t>
  </si>
  <si>
    <t>BEM MAIS</t>
  </si>
  <si>
    <t xml:space="preserve">RUA: ORQUIDEA, 29 </t>
  </si>
  <si>
    <t>JARDIM FLOR DE MAIO</t>
  </si>
  <si>
    <t>TERMOPRESS INDUSTRIA DE MAQUINAS LTDA</t>
  </si>
  <si>
    <t>48.944.367/0001-90</t>
  </si>
  <si>
    <t>TERMOPRESS</t>
  </si>
  <si>
    <t xml:space="preserve">RUA: JOSE MIGUEL ACKEL, 310 </t>
  </si>
  <si>
    <t>TRINOX INDUSTRIA E COMERCIO DE PECAS PARA MAQUINAS DE COSTURA LTDA.</t>
  </si>
  <si>
    <t>56.549.736/0001-78</t>
  </si>
  <si>
    <t>TRINOX</t>
  </si>
  <si>
    <t>R. José Bauman, 89 - Jardim Redil, São Paulo - SP, 08215-255</t>
  </si>
  <si>
    <t>ALWIS INDUSTRIA E COMERCIO DE MAQUINAS E EQUIPAMENTOS LTDA</t>
  </si>
  <si>
    <t>50.638.501/0001-76</t>
  </si>
  <si>
    <t>ALWIS</t>
  </si>
  <si>
    <t xml:space="preserve">RUA JOAO ANTONIO DE OLIVEIRA, 298 </t>
  </si>
  <si>
    <t>Fabricação de máquinas e equipamentos para uso industrial específico não especificados anteriormente, peças e acessórios</t>
  </si>
  <si>
    <t>FACIL FERRAMENTAS DIAMANTADAS ABRASIVAS COMERCIO E INDUSTRIA LTDA</t>
  </si>
  <si>
    <t>73.017.998/0001-00</t>
  </si>
  <si>
    <t>FACIL</t>
  </si>
  <si>
    <t>RUA: TOBIAS BARRETO, 1436 - MOOCA</t>
  </si>
  <si>
    <t>INDUSTRIA MECANICA LEAO LTDA</t>
  </si>
  <si>
    <t>55.008.858/0001-94</t>
  </si>
  <si>
    <t>LEAO</t>
  </si>
  <si>
    <t xml:space="preserve">RUA: IMPATA, 348 </t>
  </si>
  <si>
    <t>INDUSTRIA METALURGICA LULAI LTDA</t>
  </si>
  <si>
    <t>51.533.891/0001-82</t>
  </si>
  <si>
    <t>LULAI</t>
  </si>
  <si>
    <t>RUA: CAP MILITAO, 70 - VILA PRUDENTE</t>
  </si>
  <si>
    <t>MAQ FLEX INDUSTRIA DE MAQUINAS FLEXOGRAFICAS E ACESSORIOS LTDA</t>
  </si>
  <si>
    <t>53.202.842/0001-92</t>
  </si>
  <si>
    <t>MAQ</t>
  </si>
  <si>
    <t>R. Aulivieri Bozzato, 1786 - Lot. Industrial Coral</t>
  </si>
  <si>
    <t xml:space="preserve">06/10: Transferida para 1..64. </t>
  </si>
  <si>
    <t>PEMA MAQUINAS E FERRAMENTAS LTDA</t>
  </si>
  <si>
    <t>02.227.998/0001-97</t>
  </si>
  <si>
    <t>PEMA</t>
  </si>
  <si>
    <t>RUA DO HIPODROMO, 1159</t>
  </si>
  <si>
    <t>TAMPOART TECNICAS TAMPOGRAFICAS LTDA</t>
  </si>
  <si>
    <t>02.395.223/0001-20</t>
  </si>
  <si>
    <t>TAMPOART</t>
  </si>
  <si>
    <t>RUA PERIPERI,142</t>
  </si>
  <si>
    <t>Indústria da transformação</t>
  </si>
  <si>
    <t>28.69-1-00</t>
  </si>
  <si>
    <t>TORNIFUSO INDUSTRIA MECÂNICA LTDA.</t>
  </si>
  <si>
    <t>56.682.719/0001-04</t>
  </si>
  <si>
    <t>TORNIFU</t>
  </si>
  <si>
    <t>R MOE, 932</t>
  </si>
  <si>
    <t xml:space="preserve">28.69-1-00 </t>
  </si>
  <si>
    <t>PAEM INDUSTRIA MECANOGRAFICA LTDA</t>
  </si>
  <si>
    <t>43.346.964/0001-07</t>
  </si>
  <si>
    <t>PAEM</t>
  </si>
  <si>
    <t>RUA CAJURU , 511</t>
  </si>
  <si>
    <t>28.14-3-01</t>
  </si>
  <si>
    <t>FABRICAÇÃO DE COMPRESSORES PARA USO INDUSTRIAL, PEÇAS E ACESSÓRIOS</t>
  </si>
  <si>
    <t>MAZZONI INDUSTRIA DE PECAS LTDA</t>
  </si>
  <si>
    <t>62.946.199/0001-00</t>
  </si>
  <si>
    <t>MAZZONI</t>
  </si>
  <si>
    <t>RUA PE RAPOSO , 783</t>
  </si>
  <si>
    <t>FABRICAÇÃO DE MÁQUINAS E EQUIPAMENTOS PARA A AGRICULTURA E PECUÁRIA, PEÇAS E ACESSÓRIOS, EXCETO PARA IRRIGAÇÃO</t>
  </si>
  <si>
    <t>HIDEALL COMERCIO LTDA</t>
  </si>
  <si>
    <t>08.020.152/0001-68</t>
  </si>
  <si>
    <t>HIDEALL</t>
  </si>
  <si>
    <t>POÁ</t>
  </si>
  <si>
    <t>RUA URUPES , 98</t>
  </si>
  <si>
    <t>JD VIOLETA</t>
  </si>
  <si>
    <t>Indústria da Construção Civil</t>
  </si>
  <si>
    <t>FABRICAÇÃO DE MÁQUINAS E EQUIPAMENTOS PARA USO INDUSTRIAL ESPECÍFICO NÃO ESPECIFICADOS ANTERIORMENTE, PEÇAS E ACESSÓRIOS</t>
  </si>
  <si>
    <t>ANROI INDUSTRIA E COMERCIO LTDA</t>
  </si>
  <si>
    <t>61.074.266/0001-73</t>
  </si>
  <si>
    <t>ANROI</t>
  </si>
  <si>
    <t>RUA ITURAMA, 27I</t>
  </si>
  <si>
    <t>PARI</t>
  </si>
  <si>
    <t>Fabricação de peças e acessórios para o sistema motor de veículos automotores</t>
  </si>
  <si>
    <t>INDECO INDUSTRIA DE EIXOS COMANDO DE VALVULAS - EIRELI</t>
  </si>
  <si>
    <t>44.086.734/0001-00</t>
  </si>
  <si>
    <t>INDECO</t>
  </si>
  <si>
    <t>R TUIUTI, 278</t>
  </si>
  <si>
    <t>TATUAPE</t>
  </si>
  <si>
    <t>29.41-7-00</t>
  </si>
  <si>
    <t>LIFTGAS SISTEMAS DE GÁS PARA MOTORES A COMBUSTÃO EIRELI</t>
  </si>
  <si>
    <t>27.610.226/0001-60</t>
  </si>
  <si>
    <t>LIFTGAS</t>
  </si>
  <si>
    <t>R ANTONIO FREDERICO, 726</t>
  </si>
  <si>
    <t>METALURGICA CARTEC LTDA</t>
  </si>
  <si>
    <t>61.299.178/0001-70</t>
  </si>
  <si>
    <t>CARTEC</t>
  </si>
  <si>
    <t>AV PRESIDENTE WILSON, 2825</t>
  </si>
  <si>
    <t>KAYRES INDÚSTRIA E COMÉRCIO DE AUTO PEÇAS LTDA</t>
  </si>
  <si>
    <t>60.876.810/0001-38</t>
  </si>
  <si>
    <t>KAYRES</t>
  </si>
  <si>
    <t>R ESTADO DE PERNAMBUCO, 596</t>
  </si>
  <si>
    <t>JARDIM IMPERADOR</t>
  </si>
  <si>
    <t>29.43-3-00</t>
  </si>
  <si>
    <t>Fabricação de peças e acessórios para o sistema de freios de veículos automotores</t>
  </si>
  <si>
    <t>BROKIT'S INDUSTRIA E COMERCIO DE BORRACHAS LTDA</t>
  </si>
  <si>
    <t>04.690.165/0001-93</t>
  </si>
  <si>
    <t>BROKITS</t>
  </si>
  <si>
    <t>RUA: SIQUEIRA BUENO, 2162 - AGUA RASA</t>
  </si>
  <si>
    <t>Fabricação de peças e acessórios para o sistema de direção e suspensão de veículos automotores</t>
  </si>
  <si>
    <t>60.583.127/0001-02</t>
  </si>
  <si>
    <t>Fabricação de outras peças e acessórios para veículos automotores não especificadas anteriormente</t>
  </si>
  <si>
    <t>AUTO PRIME REVESTIMENTO DE VOLANTE LTDA</t>
  </si>
  <si>
    <t>32.945.964/0001-07</t>
  </si>
  <si>
    <t>AUTO PRIME</t>
  </si>
  <si>
    <t>RUA: DO ORATORIO, 2422 - ALTO DA MOOCA</t>
  </si>
  <si>
    <t>fabricação de cabos</t>
  </si>
  <si>
    <t>LOPSA INDUSTRIA E COMERCIO DE TORNEADOS LTDA</t>
  </si>
  <si>
    <t>61.014.585/0001-93</t>
  </si>
  <si>
    <t>LOPSA</t>
  </si>
  <si>
    <t>AVENIDA PRESIDENTE WILSON, 6.001</t>
  </si>
  <si>
    <t>MURIACO DO BRASIL LTDA</t>
  </si>
  <si>
    <t>00.323.232/0003-42</t>
  </si>
  <si>
    <t>MURIACO</t>
  </si>
  <si>
    <t>AVENIDA PRESIDENTE WILSON, 3743</t>
  </si>
  <si>
    <t>NOSSO TURBO INDUSTRIA E COMERCIO DE PECAS AUTOMOTIVAS ESPECIAIS LTDA</t>
  </si>
  <si>
    <t>19.462.436/0001-20</t>
  </si>
  <si>
    <t>NOSSO TUBO</t>
  </si>
  <si>
    <t>RUA: MARECHAL BARBACENA, 93 - AGUA RASA</t>
  </si>
  <si>
    <t>AMEMIYA INDUSTRIA MECANICA LTDA</t>
  </si>
  <si>
    <t>57.077.026/0001-55</t>
  </si>
  <si>
    <t>AMEM</t>
  </si>
  <si>
    <t>Rua Forte dos Franceses, 432</t>
  </si>
  <si>
    <t>Pq. Industrial São Lourenço – São Mateus.</t>
  </si>
  <si>
    <t>29.49-2-99</t>
  </si>
  <si>
    <t>AMTEC USINAGEM LTDA</t>
  </si>
  <si>
    <t>08.838.494/0001-90</t>
  </si>
  <si>
    <t>AMTEC</t>
  </si>
  <si>
    <t>R FORTE DOS FRANCESES, 444</t>
  </si>
  <si>
    <t>PQ SO LOURENCO</t>
  </si>
  <si>
    <t>GRUPO AMEMIYA</t>
  </si>
  <si>
    <t>BOSSA 3 LTDA - EPP</t>
  </si>
  <si>
    <t>43.810.639/0001-45</t>
  </si>
  <si>
    <t>BOSSA</t>
  </si>
  <si>
    <t>R AGOSTINHO GOMES, 2712</t>
  </si>
  <si>
    <t>GRANERO LIMPADORES DE PARABRISAS LTDA</t>
  </si>
  <si>
    <t>60.718.707/0001-60</t>
  </si>
  <si>
    <t>GRANERO</t>
  </si>
  <si>
    <t>R JAMES STOLZ, 203</t>
  </si>
  <si>
    <t>VILA EMA</t>
  </si>
  <si>
    <t>Indústria automotiv</t>
  </si>
  <si>
    <t>MEGAKART INDUSTRIA E COMERCIO LTDA</t>
  </si>
  <si>
    <t>01.339.168/0003-50</t>
  </si>
  <si>
    <t>MEGAKART</t>
  </si>
  <si>
    <t>AVENIDA: ALCANTARA MACHADO, 2197 - MOOCA</t>
  </si>
  <si>
    <t>RADIAL E FILHO RETIFICA DE CABECOTE LTDA</t>
  </si>
  <si>
    <t> 14.304.785/0001-09</t>
  </si>
  <si>
    <t>RADIAL</t>
  </si>
  <si>
    <t xml:space="preserve">RUA: CONSELHEIRO JOAO ALFREDO, 45 </t>
  </si>
  <si>
    <t>Recondicionamento e recuperação de motores para veículos automotores</t>
  </si>
  <si>
    <t>29.50-6-00</t>
  </si>
  <si>
    <t>RETIFICA DE MOTORES FUZE LTDA</t>
  </si>
  <si>
    <t>31.694.699/0001-60</t>
  </si>
  <si>
    <t>FUZE</t>
  </si>
  <si>
    <t>AV Antonio Munhoz Bonilha, 341</t>
  </si>
  <si>
    <t>Vila Palmeiras</t>
  </si>
  <si>
    <t>RETIFICA MOTOR VIDRO LTDA</t>
  </si>
  <si>
    <t>48.215.917/0001-30</t>
  </si>
  <si>
    <t>VIDRO</t>
  </si>
  <si>
    <t>R CURUCA,1281 – VILA MARIA </t>
  </si>
  <si>
    <t>Vila Maria</t>
  </si>
  <si>
    <t>SBL RETIFICA DE CABECOTES LTDA</t>
  </si>
  <si>
    <t>41.693.020/0001-72</t>
  </si>
  <si>
    <t>SBL</t>
  </si>
  <si>
    <t>R DIAMANTINA, 68</t>
  </si>
  <si>
    <t>VILA MARIA BAIXA</t>
  </si>
  <si>
    <t>VS DISTRIBUIDORA AUTOMOTIVOS LTDA</t>
  </si>
  <si>
    <t>44.472.711/0001-34</t>
  </si>
  <si>
    <t>VS</t>
  </si>
  <si>
    <t>R MURUCUIA, 125</t>
  </si>
  <si>
    <t>PARQUE SANTA MADALENA</t>
  </si>
  <si>
    <t>Recondicionamento e recuperação de motores</t>
  </si>
  <si>
    <t>FIT - PRESTACAO DE SERVICOS LTDA</t>
  </si>
  <si>
    <t>03.524.112/0001-30</t>
  </si>
  <si>
    <t>FIT-PRES</t>
  </si>
  <si>
    <t>R LIMA E SILVA, 776</t>
  </si>
  <si>
    <t>Manutenção e reparação de automóveis</t>
  </si>
  <si>
    <t xml:space="preserve">29.50-6-00 </t>
  </si>
  <si>
    <t>MASTERMETAL INDUSTRIA E COMERCIO</t>
  </si>
  <si>
    <t>47.307.152/0001-03</t>
  </si>
  <si>
    <t>MASTER</t>
  </si>
  <si>
    <t>Rua Fernando Falcao, 1041</t>
  </si>
  <si>
    <t>Alto da Mooca</t>
  </si>
  <si>
    <t>ndústria automotiva</t>
  </si>
  <si>
    <t>FABRICAÇÃO DE OUTRAS PEÇAS E ACESSÓRIOS PARA VEÍCULOS AUTOMOTORES NÃO ESPECIFICADAS ANTERIORMENTE</t>
  </si>
  <si>
    <t>MAGSUL INDUSTRIA MECANICA LTDA</t>
  </si>
  <si>
    <t>60.509.353/0001-43</t>
  </si>
  <si>
    <t>MAGSULIND</t>
  </si>
  <si>
    <t>RUA AUGUSTO PIACENTINI , 222</t>
  </si>
  <si>
    <t>ITAL BRASIL REBOCADORES LTDA</t>
  </si>
  <si>
    <t>60.612.546/0001-25</t>
  </si>
  <si>
    <t>ITAL</t>
  </si>
  <si>
    <t>RUA: MARQUEZ DE VALENCA, 498 - ALTO DA MOOCA</t>
  </si>
  <si>
    <t>Fabricação de motocicletas</t>
  </si>
  <si>
    <t>SCUDERIA D'ORSI INDUSTRIA E COM DE REBOQUES LTDA</t>
  </si>
  <si>
    <t>57.797.938/0001-00</t>
  </si>
  <si>
    <t>SCUDERIA</t>
  </si>
  <si>
    <t>RUA: TOBIAS BARRETO, 328 - ALTO DA MOOCA</t>
  </si>
  <si>
    <t>Fabricação de equipamentos de transporte não especificados anteriormente</t>
  </si>
  <si>
    <t>ARAUCARIA BRASIL SERVICOS DE MARCENARIA LTDA</t>
  </si>
  <si>
    <t>04.021.527/0001-53</t>
  </si>
  <si>
    <t>ARAUCA</t>
  </si>
  <si>
    <t>RUA: MADRE DE DEUS, 774 - MOOCA</t>
  </si>
  <si>
    <t>Indústria de Madeira e Mobiliário</t>
  </si>
  <si>
    <t>Fabricação de móveis com predominância de madeira</t>
  </si>
  <si>
    <t>ARTE MOBILE IND.COMERCIO E DECORACOES DE MOVEIS LTDA</t>
  </si>
  <si>
    <t>64.177.785/0001-55</t>
  </si>
  <si>
    <t>ARTE MOB</t>
  </si>
  <si>
    <t xml:space="preserve">RUA: ENGENHEIRO PEGADO, 315 </t>
  </si>
  <si>
    <t>BOARD LINEA INDUSTRIA, COMERCIO, IMPORTACAO E EXPORTACAO LTDA</t>
  </si>
  <si>
    <t>60.332.749/0001-68</t>
  </si>
  <si>
    <t>BOARD1</t>
  </si>
  <si>
    <t xml:space="preserve">RUA OTILIA, 882 </t>
  </si>
  <si>
    <t>VILA ESPERANCA</t>
  </si>
  <si>
    <t>BRUNO &amp; BUTRICO LTDA</t>
  </si>
  <si>
    <t>61.335.881/0001-96</t>
  </si>
  <si>
    <t>BUTRICO</t>
  </si>
  <si>
    <t>RUA: GUAREI, 222 - VL BERTIOGA</t>
  </si>
  <si>
    <t>K. WISTEFELT MOVEIS LTDA</t>
  </si>
  <si>
    <t>03.529.498/0001-72</t>
  </si>
  <si>
    <t>K WISTEFE</t>
  </si>
  <si>
    <t xml:space="preserve">RUA: ATUAI, 776 </t>
  </si>
  <si>
    <t>LEGNO MARCENARIA LTDA</t>
  </si>
  <si>
    <t>01.245.688/0001-32</t>
  </si>
  <si>
    <t>LEGNO</t>
  </si>
  <si>
    <t>RUA: BARAO DE JAGUARA, 35 - MOOCA</t>
  </si>
  <si>
    <t>MACHADO DE ASSIS MARCENARIA LTDA</t>
  </si>
  <si>
    <t>39.003.488/0001-46</t>
  </si>
  <si>
    <t>MACHADO</t>
  </si>
  <si>
    <t xml:space="preserve">AVENIDA: ANDRE CAVALCANTI, 19 </t>
  </si>
  <si>
    <t>MIF MOVEIS PLANEJADOS LTDA</t>
  </si>
  <si>
    <t>64.098.395/0001-90</t>
  </si>
  <si>
    <t>MIF MO</t>
  </si>
  <si>
    <t xml:space="preserve">RUA: ANTONIO NETO CALDEIRA, 470 </t>
  </si>
  <si>
    <t>MK2 DECORACAO DE INTERIORES LTDA</t>
  </si>
  <si>
    <t>28.533.062/0001-88</t>
  </si>
  <si>
    <t>MK2</t>
  </si>
  <si>
    <t>R PEDRO FACHINI, 175 ANEXO 179</t>
  </si>
  <si>
    <t>MOVELEIRO</t>
  </si>
  <si>
    <t>SAO FRANCISCO INDUSTRIA E COMERCIO DE MOVEIS E ARTEFATOS DE METAIS LTDA</t>
  </si>
  <si>
    <t>54.890.553/0001-96</t>
  </si>
  <si>
    <t>SAO FRANC</t>
  </si>
  <si>
    <t xml:space="preserve">RUA: PE CLEMENTE SEGURA, 890 </t>
  </si>
  <si>
    <t>SOUTO MOVEIS E DECORACOES LTDA</t>
  </si>
  <si>
    <t>55.857.379/0001-42</t>
  </si>
  <si>
    <t>SOUTO</t>
  </si>
  <si>
    <t xml:space="preserve">RUA: GUILHERME RUDGE, 46 </t>
  </si>
  <si>
    <t>MARCENA DESIGN E COMERCIO DE MOVEIS LTDA</t>
  </si>
  <si>
    <t>27.391.328/0001-32</t>
  </si>
  <si>
    <t>MARCENA</t>
  </si>
  <si>
    <t>Rua Arciprestes Andrade, 602</t>
  </si>
  <si>
    <t>31.01-2-00</t>
  </si>
  <si>
    <t>MESTRE GUIDO MARCENARIA, INDUSTRIA, SERVICOS E FERRAGENS LTDA</t>
  </si>
  <si>
    <t>54.610.894/0001-60</t>
  </si>
  <si>
    <t>GUIDO</t>
  </si>
  <si>
    <t>R JACQUES GABRIEL, 280</t>
  </si>
  <si>
    <t>RIO PEQUENO</t>
  </si>
  <si>
    <t>MYFIBRAS INDUSTRIA E COMERCIO DE MOVEIS LTDA</t>
  </si>
  <si>
    <t>17.118.355/0001-82</t>
  </si>
  <si>
    <t>MYFIBRAS</t>
  </si>
  <si>
    <t>AV GUILHERME MANKEL VILA CLARICE</t>
  </si>
  <si>
    <t>VILA CLARICE</t>
  </si>
  <si>
    <t>F E P MOVEIS E DECORACOES LTDA</t>
  </si>
  <si>
    <t>58.817.990/0001-35</t>
  </si>
  <si>
    <t>FEP</t>
  </si>
  <si>
    <t>R ITANHOMI, 606</t>
  </si>
  <si>
    <t>VL FORMOSA</t>
  </si>
  <si>
    <t>31.01-2-00 </t>
  </si>
  <si>
    <t>ANTONIO FERNANDES FREITAS PRODUTOS</t>
  </si>
  <si>
    <t>02.001.415/0001-05</t>
  </si>
  <si>
    <t>ANT FER</t>
  </si>
  <si>
    <t xml:space="preserve">RUA CAMPO LARGO, 851 </t>
  </si>
  <si>
    <t>Fabricação de móveis com predominância de metal</t>
  </si>
  <si>
    <t xml:space="preserve"> </t>
  </si>
  <si>
    <t>CADEIRAS GENNARO FERRANTE LTDA</t>
  </si>
  <si>
    <t>60.882.552/0001-00</t>
  </si>
  <si>
    <t>FERRANTE</t>
  </si>
  <si>
    <t>Rua Barão de Monte Santos, 200</t>
  </si>
  <si>
    <t>CREMON INDUSTRIA E COMERCIO DE MOVEIS E TRANSPORTES LTDA</t>
  </si>
  <si>
    <t>08.816.130/0001-09</t>
  </si>
  <si>
    <t>CREMON</t>
  </si>
  <si>
    <t>RUA: BUCUITUBA, 530 - VILA MARGARIDA</t>
  </si>
  <si>
    <t>VILA MARGARIDA</t>
  </si>
  <si>
    <t>INTERSEK INDUSTRIA E COMERCIO LTDA</t>
  </si>
  <si>
    <t>18.844.030/0001-40</t>
  </si>
  <si>
    <t>INTERSEK</t>
  </si>
  <si>
    <t xml:space="preserve">R. Aparecida de São Manuel, 560 - </t>
  </si>
  <si>
    <t>Vila Nova York</t>
  </si>
  <si>
    <t>METALLIC MOVEIS PARA ESCRITORIO LTDA</t>
  </si>
  <si>
    <t>06.973.923/0001-06</t>
  </si>
  <si>
    <t>METALLIC</t>
  </si>
  <si>
    <t>R PIRASSUNUNGA, 1085</t>
  </si>
  <si>
    <t>TK INDUSTRIA E COMERCIO DE MOVEIS LTDA</t>
  </si>
  <si>
    <t>01.816.629/0001-77</t>
  </si>
  <si>
    <t>TK IND</t>
  </si>
  <si>
    <t xml:space="preserve">AVENIDA: ALZIRO ZARUR, 395 </t>
  </si>
  <si>
    <t>Pq. Savoy City</t>
  </si>
  <si>
    <t>Dados atualizados</t>
  </si>
  <si>
    <t>DESIGN EXPOSITORES INDUSTRIA E COMERCIO DE ARAMADOS LTDA</t>
  </si>
  <si>
    <t>26.866.039/0001-80</t>
  </si>
  <si>
    <t>DESIGN</t>
  </si>
  <si>
    <t>R BELISARIO DE SOUSA, 77</t>
  </si>
  <si>
    <t>31.02-1-00</t>
  </si>
  <si>
    <t>RESTEEL EQUIPAMENTOS EM INOX LTDA</t>
  </si>
  <si>
    <t>11.242.093/0001-87</t>
  </si>
  <si>
    <t>RESTEEL</t>
  </si>
  <si>
    <t>R CAETANO BASSO, 579</t>
  </si>
  <si>
    <t>PARQUE SAVOY CITY</t>
  </si>
  <si>
    <t>31.02-1-00 </t>
  </si>
  <si>
    <t>TABANO &amp; TABANO LTDA</t>
  </si>
  <si>
    <t>61.722.708/0001-40</t>
  </si>
  <si>
    <t>TABANO</t>
  </si>
  <si>
    <t xml:space="preserve"> Rua Susana 921, </t>
  </si>
  <si>
    <t>Jardim Independência</t>
  </si>
  <si>
    <t>Locação de mão-de-obra temporária</t>
  </si>
  <si>
    <t>78.20-5-00</t>
  </si>
  <si>
    <t>FABRICA DE COLCHOES E TRAVESSEIROS VICTORINO LTDA</t>
  </si>
  <si>
    <t>61.230.603/0001-74</t>
  </si>
  <si>
    <t>VICTORINO</t>
  </si>
  <si>
    <t>R ANTONIO DE BARROS</t>
  </si>
  <si>
    <t>Indústria de colchões</t>
  </si>
  <si>
    <t>31.04-7-00</t>
  </si>
  <si>
    <t>Fabricação de colchões</t>
  </si>
  <si>
    <t>ARQUIPIX INDUSTRIA E COMERCIO DE MOVEIS CORPORATIVOS LTDA</t>
  </si>
  <si>
    <t>10.324.975/0001-29</t>
  </si>
  <si>
    <t>ARQUIPIX</t>
  </si>
  <si>
    <t>RUA PORTO ALEGRE , 401</t>
  </si>
  <si>
    <t>FABRICAÇÃO DE MÓVEIS COM PREDOMINÂNCIA DE METAL</t>
  </si>
  <si>
    <t>FOLHEADO RODRIGUES SERVICOS COMERCIAIS LTDA</t>
  </si>
  <si>
    <t>08.063.081/0002-61</t>
  </si>
  <si>
    <t>FOLHEADO</t>
  </si>
  <si>
    <t>RUA: VISCONDE DE CAIRU, 173 - MOOCA</t>
  </si>
  <si>
    <t>Fabricação de artefatos de joalheria e ourivesaria</t>
  </si>
  <si>
    <t>PRATARIA REBOUCAS INDUSTRIA E COMERCIO LTDA</t>
  </si>
  <si>
    <t>61.081.055/0001-68</t>
  </si>
  <si>
    <t>PRAT REB</t>
  </si>
  <si>
    <t>RUA: CUIABA, 624 - MOOCA</t>
  </si>
  <si>
    <t>DN BIJOUTERIAS E ACESSORIOS LTDA</t>
  </si>
  <si>
    <t>03.522.071/0001-42</t>
  </si>
  <si>
    <t>DN</t>
  </si>
  <si>
    <t>RUA: JAVARI, 564 - MOOCA</t>
  </si>
  <si>
    <t>Fabricação de bijuterias e artefatos semelhantes</t>
  </si>
  <si>
    <t>ESTILO BIJOUTERIAS E ACESSORIOS LTDA</t>
  </si>
  <si>
    <t>34.299.022/0001-16</t>
  </si>
  <si>
    <t>ESTILO</t>
  </si>
  <si>
    <t>R DA MOOCA</t>
  </si>
  <si>
    <t>KEILA CRISTINA DA SILVA GOMES</t>
  </si>
  <si>
    <t>13.884.961/0001-58</t>
  </si>
  <si>
    <t>KEILA CRI</t>
  </si>
  <si>
    <t>RUA: TAQUARYTINGA, 205 - ALTO DA MOOCA</t>
  </si>
  <si>
    <t>A C SOM INDUSTRIA E COM DE INSTRUMENTOS MUSICAIS LTDA</t>
  </si>
  <si>
    <t>54.804.497/0001-20</t>
  </si>
  <si>
    <t>AC SOM</t>
  </si>
  <si>
    <t>RUA BR DE JAGUARA, 232</t>
  </si>
  <si>
    <t>Fabricação de instrumentos musicais, peças e acessórios</t>
  </si>
  <si>
    <t> </t>
  </si>
  <si>
    <t>FIRE CUSTOM SHOP MUSICAL LTDA</t>
  </si>
  <si>
    <t>11.321.966/0001-47</t>
  </si>
  <si>
    <t>FIRE</t>
  </si>
  <si>
    <t>R TERRA ROXA, 33</t>
  </si>
  <si>
    <t>CIDADE MAE DO CEU</t>
  </si>
  <si>
    <t>QUIRINO INSTRUMENTOS MUSICAIS LTDA</t>
  </si>
  <si>
    <t>51.955.557/0001-17</t>
  </si>
  <si>
    <t>QUIRINO</t>
  </si>
  <si>
    <t>Rua Jose de Azevedo Marques 327</t>
  </si>
  <si>
    <t>SOFT CASE CONFECCOES DE CAPAS LTDA</t>
  </si>
  <si>
    <t>04.924.244/0001-11</t>
  </si>
  <si>
    <t>SOT CASE</t>
  </si>
  <si>
    <t>RUA JAVARI, 418</t>
  </si>
  <si>
    <t>BARKLEY BRAZIL INDUSTRIA E COMERCIO LTDA</t>
  </si>
  <si>
    <t>09.509.394/0001-82</t>
  </si>
  <si>
    <t>BARKLEY</t>
  </si>
  <si>
    <t>AV JOSE MARIA FERNANDES, 140</t>
  </si>
  <si>
    <t>Indústria de instrumentos musicais</t>
  </si>
  <si>
    <t>32.20-5-00</t>
  </si>
  <si>
    <t>GNR FESTAS INDUSTRIA E COMERCIO DE BALOES LTDA</t>
  </si>
  <si>
    <t>33.022.667/0001-44</t>
  </si>
  <si>
    <t>GNR</t>
  </si>
  <si>
    <t>RUA: CUIABA, 502 - ALTO DA MOOCA</t>
  </si>
  <si>
    <t>Fabricação de outros brinquedos e jogos recreativos não especificados anteriormente</t>
  </si>
  <si>
    <t>MINHA FESTA INDUSTRIA E COMERCIO DE BRINQUEDOS LTDA</t>
  </si>
  <si>
    <t>00.760.475/0001-86</t>
  </si>
  <si>
    <t>MINHA FESTA</t>
  </si>
  <si>
    <t>R SERRA DE SAO DOMINGOS, 1270</t>
  </si>
  <si>
    <t>Indústria de brinquedos</t>
  </si>
  <si>
    <t>32.40-0-99</t>
  </si>
  <si>
    <t>MUNDO NOVO INDUSTRIA E COMERCIO BRINQUEDOS LTDA</t>
  </si>
  <si>
    <t>44.060.702/0001-36</t>
  </si>
  <si>
    <t>MUNDO NOVO</t>
  </si>
  <si>
    <t>R DR MILTON CESAR RIBEIRO, 201</t>
  </si>
  <si>
    <t>VILA SERRALHEIRO</t>
  </si>
  <si>
    <t>NOVO MUNDO INDUSTRIA E COMERCIO DE BRINQUEDOS LTDA</t>
  </si>
  <si>
    <t>15.742.754/0001-94</t>
  </si>
  <si>
    <t>NOVO MUNDO</t>
  </si>
  <si>
    <t>R MATEUS DE SIQUEIRA, 804</t>
  </si>
  <si>
    <t>JARDIM TRIANA</t>
  </si>
  <si>
    <t>INDUSTRIA DE ARTIGOS DE JOGOS AZ DE OURO LTDA</t>
  </si>
  <si>
    <t>43.189.463/0001-56</t>
  </si>
  <si>
    <t>AZ DE OURO</t>
  </si>
  <si>
    <t>R BERNARDINO FANGANIELLO, 246</t>
  </si>
  <si>
    <t>CASA VERDE</t>
  </si>
  <si>
    <t>3240099 </t>
  </si>
  <si>
    <t>ALGAZARRA INDUSTRIA E COMERCIO DE BRINQUEDOS LTDA</t>
  </si>
  <si>
    <t>68.060.755/0001-15</t>
  </si>
  <si>
    <t>ALGAZARRA</t>
  </si>
  <si>
    <t>RUA ONOFRIO DI LIONE , 132</t>
  </si>
  <si>
    <t>JARDIM FERNANDES</t>
  </si>
  <si>
    <t>RIOXI INDUSTRIA COMERCIO IMPORTACAO E EXPORTACAO DE EQUIPAMENTOS HOSPITALARES LTDA</t>
  </si>
  <si>
    <t>41.621.496/0001-06</t>
  </si>
  <si>
    <t>RIOXI</t>
  </si>
  <si>
    <t>R ANHEMBI, 80</t>
  </si>
  <si>
    <t>JARDIM CARAVELAS</t>
  </si>
  <si>
    <t>Fabricação de instrumentos não-eletrônicos e utensílios para uso médico, cirúrgico, odontológico e de laboratório</t>
  </si>
  <si>
    <t>IMPLACIL DE BORTOLI - MATERIAL ODONTOLOGICO S.A.</t>
  </si>
  <si>
    <t>05.741.680/0001-18</t>
  </si>
  <si>
    <t>IMPLAC</t>
  </si>
  <si>
    <t>Rua Vicente de Carvalho, 178 e 182</t>
  </si>
  <si>
    <t>Indústria química</t>
  </si>
  <si>
    <t>32.50-7-01</t>
  </si>
  <si>
    <t>BIOBELA MALHAS COMPRESSIVAS LTDA.</t>
  </si>
  <si>
    <t>17.830.557/0001-52</t>
  </si>
  <si>
    <t>BIOBELA</t>
  </si>
  <si>
    <t xml:space="preserve">R DOM LUIS FELIPE DE ORLEANS, 804 </t>
  </si>
  <si>
    <t>32.50-7-05</t>
  </si>
  <si>
    <t>Fabricação de materiais para medicina e odontologia</t>
  </si>
  <si>
    <t>DUSTER INDUSTRIA E COMERCIO DE ESPANADORES LTDA</t>
  </si>
  <si>
    <t>62.926.423/0001-94</t>
  </si>
  <si>
    <t>DUSTER</t>
  </si>
  <si>
    <t>RUA: JOSE DOS REIS, 337 - VILA PRUDENTE</t>
  </si>
  <si>
    <t>Fabricação de escovas, pincéis e vassouras</t>
  </si>
  <si>
    <t>ESCOVAS SANTA CLARA INDUSTRIA E COMERCIO LTDA</t>
  </si>
  <si>
    <t>04.697.677/0001-81</t>
  </si>
  <si>
    <t>ESCOVAS</t>
  </si>
  <si>
    <t>RUA: LAVINIA RIBEIRO, 19 - VILA DIVA ZONA LESTE</t>
  </si>
  <si>
    <t>FIBRAFIL INDUSTRIA E COMERCIO DE ESCOVAS LTDA</t>
  </si>
  <si>
    <t>65.626.467/0001-97</t>
  </si>
  <si>
    <t>FIBRAFIL</t>
  </si>
  <si>
    <t xml:space="preserve">RUA: EDGAR DE SOUSA, 1094 </t>
  </si>
  <si>
    <t>ROLOFLEX INDUSTRIAL E COMERCIAL SOCIEDADE UNIPESSOAL LIMITADA</t>
  </si>
  <si>
    <t>61.001.244/0001-83</t>
  </si>
  <si>
    <t>ROLOFLEX</t>
  </si>
  <si>
    <t xml:space="preserve">RUA: TAMAINDE, 296 </t>
  </si>
  <si>
    <t>LM DE SOUSA SILVA ESCOVAS</t>
  </si>
  <si>
    <t>33.392.588/0001-25</t>
  </si>
  <si>
    <t>LM DE SOUSA</t>
  </si>
  <si>
    <t>AV PAULO GUILGUER REIMBERG, 3370</t>
  </si>
  <si>
    <t>PARQUE MARIA FERNANDES</t>
  </si>
  <si>
    <t>Indústria - produtos diversos</t>
  </si>
  <si>
    <t>32.91-4-00</t>
  </si>
  <si>
    <t>J ASSIS COMERCIO E INDUSTRIA DE ESCOVAS LTDA</t>
  </si>
  <si>
    <t>55.368.798/0001-10</t>
  </si>
  <si>
    <t>J ASSIS</t>
  </si>
  <si>
    <t>RUA CARLITO, 700 LOTE 6 QUADRAP</t>
  </si>
  <si>
    <t>CHÁCARA BELENZINHO</t>
  </si>
  <si>
    <t>INDUSTRIA DE TRANSFORMAÇÃO</t>
  </si>
  <si>
    <t xml:space="preserve">32.91-4-00 </t>
  </si>
  <si>
    <t>POLIFITEMA INDUSTRIA E COMERCIO LTDA</t>
  </si>
  <si>
    <t>69.082.121/0001-26</t>
  </si>
  <si>
    <t>POLIFITEMA</t>
  </si>
  <si>
    <t>R DO ORATORIO, 662</t>
  </si>
  <si>
    <t xml:space="preserve"> BRASIL</t>
  </si>
  <si>
    <t>Fabricação de equipamentos e acessórios para segurança pessoal e profissional</t>
  </si>
  <si>
    <t>QUALIFLEX INDUSTRIA E COMERCIO DE EQUIPAMENTOS DE PROTECAO LTDA</t>
  </si>
  <si>
    <t>03.745.249/0001-14</t>
  </si>
  <si>
    <t>QUALIFLEX</t>
  </si>
  <si>
    <t>Rua Albino de Morais, 400</t>
  </si>
  <si>
    <t>Vila Carioca</t>
  </si>
  <si>
    <t>Indústria Têxtil-Vestuária e Couro-Calçadista</t>
  </si>
  <si>
    <t>ATHENAS CINTOS INDUSTRIA E COMERCIO DE EQUIPAMENTOS DE PROTECAO INDIVIDUAL LTDA</t>
  </si>
  <si>
    <t>07.330.369/0001-01</t>
  </si>
  <si>
    <t>ATHENAS</t>
  </si>
  <si>
    <t>R ARMANDO COELHO SILVA, 141 145</t>
  </si>
  <si>
    <t>PARQUE PERUCHE</t>
  </si>
  <si>
    <t>32.92-2-02</t>
  </si>
  <si>
    <t>R ARMANDO COELHO SILVA, 141 / 145</t>
  </si>
  <si>
    <t>TEXTIL</t>
  </si>
  <si>
    <t>KIARTES PAINEIS E LETREIROS LTDA</t>
  </si>
  <si>
    <t>58.066.036/0001-58</t>
  </si>
  <si>
    <t>KIARTES</t>
  </si>
  <si>
    <t>R OLHO D'AGUA DO BORGES, 218</t>
  </si>
  <si>
    <t>Fabricação de letras, letreiros e placas de qualquer material, exceto luminosos</t>
  </si>
  <si>
    <t>BANDEIRANTES SINAIS VIARIOS LTDA</t>
  </si>
  <si>
    <t>10.580.583/0001-20</t>
  </si>
  <si>
    <t>BANDEIRAN</t>
  </si>
  <si>
    <t>AV PRESIDENTE WILSON, 1326</t>
  </si>
  <si>
    <t>AJM COMUNICACAO VISUAL LTDA</t>
  </si>
  <si>
    <t xml:space="preserve"> 08.288.444/0001-86 </t>
  </si>
  <si>
    <t>AJM</t>
  </si>
  <si>
    <t>R JACINTO DE OLIVEIRA, 585</t>
  </si>
  <si>
    <t>JARDIM RAPOSO TAVARES</t>
  </si>
  <si>
    <t>Indústria painéis</t>
  </si>
  <si>
    <t xml:space="preserve">32.99-0-04 </t>
  </si>
  <si>
    <t>Fabricação de painéis e letreiros luminosos</t>
  </si>
  <si>
    <t>FESTOARTE INDUSTRIA E COMERCIO DE ADORNOS LTDA</t>
  </si>
  <si>
    <t>58.941.626/0001-82</t>
  </si>
  <si>
    <t>FESTOAR</t>
  </si>
  <si>
    <t xml:space="preserve">AVENIDA: GAMELEIRA BRANCA, 317 </t>
  </si>
  <si>
    <t>JARDIM BRASILIA (ZONALESTE)</t>
  </si>
  <si>
    <t>Fabricação de produtos diversos não especificados anteriormente</t>
  </si>
  <si>
    <t>JETSAND TROFEUS LTDA</t>
  </si>
  <si>
    <t>09.508.340/0001-00</t>
  </si>
  <si>
    <t>JETSAND</t>
  </si>
  <si>
    <t xml:space="preserve">Rua Serra do Panati, 191 </t>
  </si>
  <si>
    <t>Indústria</t>
  </si>
  <si>
    <t>20/05: Jefferson -  A empresa informou pelo Whatzapp que mudou de ME para EPP</t>
  </si>
  <si>
    <t>LENITA ANTONIA HYPPOLITO</t>
  </si>
  <si>
    <t>03.992.640/0001-13</t>
  </si>
  <si>
    <t>LENITA</t>
  </si>
  <si>
    <t>R SALVADOR FIORDELISIO, 71</t>
  </si>
  <si>
    <t>NATUREZA ESPIRITUAL INDUSTRIA DE AROMATIZANTES LTDA</t>
  </si>
  <si>
    <t>06.175.537/0001-79</t>
  </si>
  <si>
    <t>NATUREZA</t>
  </si>
  <si>
    <t>RUA: PRESIDENTE SOARES BRANDAO, 131 - MOOCA</t>
  </si>
  <si>
    <t>ROSANGELA MARTTINS DARIO</t>
  </si>
  <si>
    <t>03.442.335/0001-58</t>
  </si>
  <si>
    <t>ROSANGELA</t>
  </si>
  <si>
    <t>RUA: MEM DE SA, 169 - MOOCA</t>
  </si>
  <si>
    <t>VITORIA INDUSTRIA E COMERCIO LTDA</t>
  </si>
  <si>
    <t>00.903.739/0001-03</t>
  </si>
  <si>
    <t>VITORIA IND</t>
  </si>
  <si>
    <t xml:space="preserve">RUA: ESCOLASTICA MELCHERT DA FONSECA, 592 </t>
  </si>
  <si>
    <t>STALL-UP TENDAS E BARRACAS LTDA</t>
  </si>
  <si>
    <t>03.262.423/0001-78</t>
  </si>
  <si>
    <t>STALL-UP</t>
  </si>
  <si>
    <t>R JAVAES, 741</t>
  </si>
  <si>
    <t>BARRA FUNDA</t>
  </si>
  <si>
    <t>Indústria do Plástico</t>
  </si>
  <si>
    <t>GVALLE TECNOLOGIA EM AMARRACAO DE CARGAS LTDA </t>
  </si>
  <si>
    <t>10.531.308/0001-17</t>
  </si>
  <si>
    <t>GVALLE</t>
  </si>
  <si>
    <t>R ANTONIO MARCONDES, 203</t>
  </si>
  <si>
    <t>32.99-0-99</t>
  </si>
  <si>
    <t>SPEM INSPECOES DE EQUIPAMENTOS E CALIBRACOES LTDA</t>
  </si>
  <si>
    <t>22.951.039/0001-27</t>
  </si>
  <si>
    <t>SPEM</t>
  </si>
  <si>
    <t>RUA: DO ORATORIO, 2693 - ALTO DA MOOCA</t>
  </si>
  <si>
    <t>Manutenção e reparação de tanques, reservatórios metálicos e caldeiras, exceto para veículos</t>
  </si>
  <si>
    <t>RODRIGO OLIVEIRA FLEURI DE FREITAS</t>
  </si>
  <si>
    <t>08.379.392/0001-53</t>
  </si>
  <si>
    <t>RODRIGO</t>
  </si>
  <si>
    <t>RUA: DA MOOCA, 4655 - MOOCA</t>
  </si>
  <si>
    <t>Manutenção e reparação de aparelhos e instrumentos de medida, teste e controle</t>
  </si>
  <si>
    <t>BASE PROFESSIONAL LTDA</t>
  </si>
  <si>
    <t>02.418.354/0001-86</t>
  </si>
  <si>
    <t>BASE</t>
  </si>
  <si>
    <t>RUA: DOS TRILHOS, 1678 - MOOCA</t>
  </si>
  <si>
    <t>Manutenção e reparação de equipamentos e instrumentos ópticos</t>
  </si>
  <si>
    <t>BUSCARIOLI COMERCIO E OFICINA DE MOTORES ELETRICOS LTDA.</t>
  </si>
  <si>
    <t>09.193.580/0001-55</t>
  </si>
  <si>
    <t>BUSCA</t>
  </si>
  <si>
    <t> R. São Leopoldo, 225/301</t>
  </si>
  <si>
    <t> Belenzinho,</t>
  </si>
  <si>
    <t> Manutenção e reparação de geradores, transformadores e motores elétricos</t>
  </si>
  <si>
    <t>Manutenção e reparação de geradores, transformadores e motores elétricos</t>
  </si>
  <si>
    <t>ELETRO MECANICA SOARES</t>
  </si>
  <si>
    <t>58.073.586/0001-02</t>
  </si>
  <si>
    <t>ELETRO MEC</t>
  </si>
  <si>
    <t>AVENIDA: DR JOSE HIGINO, 906 - MOOCA</t>
  </si>
  <si>
    <t>MANON SISTEMAS ELETRICOS LTDA</t>
  </si>
  <si>
    <t>58.805.474/0001-90</t>
  </si>
  <si>
    <t>MANON</t>
  </si>
  <si>
    <t>RUA: PADRE RAPOSO, 1012 - MOOCA</t>
  </si>
  <si>
    <t>TRANSMOTOR EQUIPAMENTOS ELETRICOS LTDA</t>
  </si>
  <si>
    <t>44.059.632/0001-04</t>
  </si>
  <si>
    <t>TRANSMO</t>
  </si>
  <si>
    <t>RUA: IPANEMA, 383 - MOOCA</t>
  </si>
  <si>
    <t>MEGA PORTOES LTDA</t>
  </si>
  <si>
    <t>01.171.476/0001-58</t>
  </si>
  <si>
    <t>MEGA</t>
  </si>
  <si>
    <t>R SOLD JOSE ANTONIO MOREIRA, 306</t>
  </si>
  <si>
    <t>JARDIM JAPAO</t>
  </si>
  <si>
    <t>Manutenção e reparação de máquinas</t>
  </si>
  <si>
    <t>Manutenção e reparação de máquinas, aparelhos e materiais elétricos não especificados anteriormente</t>
  </si>
  <si>
    <t>MANTHERM COMERCIO E INSTALACAO HIDRAULICA E ELETRICA LTDA</t>
  </si>
  <si>
    <t>22.881.436/0001-70</t>
  </si>
  <si>
    <t>MANTHE</t>
  </si>
  <si>
    <t>RUA: PURIS, 37 - MOOCA</t>
  </si>
  <si>
    <t>Manutenção e reparação de máquinas, aparelhos e equipamentos para instalações térmicas</t>
  </si>
  <si>
    <t>E. M. A. M. SOLUCOES LTDA</t>
  </si>
  <si>
    <t>40.591.063/0001-84</t>
  </si>
  <si>
    <t>EMAM</t>
  </si>
  <si>
    <t>RUA: JOAO MARMORE, 37 - ALTO DA MOOCA</t>
  </si>
  <si>
    <t>Manutenção e reparação de máquinas e aparelhos de refrigeração e ventilação para uso industrial e comercial</t>
  </si>
  <si>
    <t>JOAO MARIO LAURELLI FILHO</t>
  </si>
  <si>
    <t>26.149.339/0001-48</t>
  </si>
  <si>
    <t>LAURELLI</t>
  </si>
  <si>
    <t>RUA: ADELAIDE DE FREITAS, 161 - MOOCA</t>
  </si>
  <si>
    <t>ZE DO FRIO MANUTENCAO E INSTALACAO EM GERAL LTDA</t>
  </si>
  <si>
    <t>18.030.054/0001-65</t>
  </si>
  <si>
    <t>ZE DO</t>
  </si>
  <si>
    <t>RUA: CONSELHEIRO LAFAIETTE, 238 - MOOCA</t>
  </si>
  <si>
    <t>ALCALIFT EMPILHADEIRAS LTDA</t>
  </si>
  <si>
    <t>41.671.530/0001-49</t>
  </si>
  <si>
    <t>ALCALIFT</t>
  </si>
  <si>
    <t>TV DOUTOR PACHECO, 38</t>
  </si>
  <si>
    <t>JARDIM TRANQUILIDADE</t>
  </si>
  <si>
    <t>Manutenção</t>
  </si>
  <si>
    <t>33.14-7-08</t>
  </si>
  <si>
    <t>Manutenção e reparação de máquinas, equipamentos e aparelhos para transporte e elevação de cargas</t>
  </si>
  <si>
    <t>LIX CONSTRUCOES E SERVICOS EIRELI</t>
  </si>
  <si>
    <t>08.409.291/0001-88</t>
  </si>
  <si>
    <t>LIX</t>
  </si>
  <si>
    <t>RUA: ALM BRASIL, 685 - MOOCA</t>
  </si>
  <si>
    <t>Manutenção e reparação de máquinas e equipamentos para uso geral não especificados anteriormente</t>
  </si>
  <si>
    <t>WENDEL TEZOLIN</t>
  </si>
  <si>
    <t>13.846.280/0001-03</t>
  </si>
  <si>
    <t>WENDEL</t>
  </si>
  <si>
    <t>RUA: VALENTIM MAGALHAES, 162 - ALTO DA MOOCA</t>
  </si>
  <si>
    <t>GILF SERVICOS LTDA</t>
  </si>
  <si>
    <t>32.024.025/0001-11</t>
  </si>
  <si>
    <t>GILF</t>
  </si>
  <si>
    <t>RUA: MARQ DE VALENCA, 369 - ALTO DA MOOCA</t>
  </si>
  <si>
    <t>Manutenção e reparação de máquinas-ferramenta</t>
  </si>
  <si>
    <t>ADEMIR GERALDO DA SILVA</t>
  </si>
  <si>
    <t>67.032.771/0001-31</t>
  </si>
  <si>
    <t>ADEMIR</t>
  </si>
  <si>
    <t>RUA: PRES SOARES BRANDAO, 238 - MOOCA</t>
  </si>
  <si>
    <t>Manutenção e reparação de máquinas para a indústria metalúrgica, exceto máquinas-ferramenta</t>
  </si>
  <si>
    <t>V C DE CAMPOS MANUTENCAO E REFORMA DE MAQUINAS</t>
  </si>
  <si>
    <t>26.400.690/0001-60</t>
  </si>
  <si>
    <t>V C DE CAM</t>
  </si>
  <si>
    <t>RUA: TIMBO, 111 - MOOCA</t>
  </si>
  <si>
    <t xml:space="preserve"> Manutenção e reparação de máquinas para a indústria metalúrgica, exceto máquinas-ferramenta</t>
  </si>
  <si>
    <t>EUGENIO LOURENCO DE ALMEIDA 03031771877</t>
  </si>
  <si>
    <t>34.083.302/0001-92</t>
  </si>
  <si>
    <t>EUGENIO</t>
  </si>
  <si>
    <t>RUA: CUIABA, 989 - ALTO DA MOOCA</t>
  </si>
  <si>
    <t>Manutenção e reparação de máquinas e equipamentos para as indústrias de alimentos, bebidas e fumo</t>
  </si>
  <si>
    <t>MICRON INDUSTRIA E COMERCIO DE PLASTICOS LIMITADA</t>
  </si>
  <si>
    <t>62.057.815/0001-64</t>
  </si>
  <si>
    <t>MICRON</t>
  </si>
  <si>
    <t>RUA: MARINA CRESPI, 188 - MOOCA</t>
  </si>
  <si>
    <t>Manutenção e reparação de máquinas e aparelhos para a indústria do plástico</t>
  </si>
  <si>
    <t>RCS INDUSTRIA E COMERCIO LTDA</t>
  </si>
  <si>
    <t>32.531.364/0001-94</t>
  </si>
  <si>
    <t>RCS</t>
  </si>
  <si>
    <t>RUA: JOAO ANTONIO DE OLIVEIRA, 417 - MOOCA</t>
  </si>
  <si>
    <t>M.A.G. FERREIRA SERVICOS</t>
  </si>
  <si>
    <t>35.456.058/0001-29</t>
  </si>
  <si>
    <t>M A G FER</t>
  </si>
  <si>
    <t>RUA: JOAO ANTONIO DE OLIVEIRA, 1228 - MOOCA</t>
  </si>
  <si>
    <t>Manutenção e reparação de outras máquinas e equipamentos para usos industriais não especificados anteriormente</t>
  </si>
  <si>
    <t>SERGIO TANIGUCHI ASSISTENCIA DE MAQUINAS GRAFICAS</t>
  </si>
  <si>
    <t>26.722.708/0001-40</t>
  </si>
  <si>
    <t>SERGIO TANI</t>
  </si>
  <si>
    <t>RUA: DA MOOCA, 3499 - MOOCA</t>
  </si>
  <si>
    <t>VITAL SP MAQUINAS GRAFICAS LTDA</t>
  </si>
  <si>
    <t>35.581.336/0001-70</t>
  </si>
  <si>
    <t>VITAL SP</t>
  </si>
  <si>
    <t>RUA: SAN GENNARO, 39 - MOOCA</t>
  </si>
  <si>
    <t>GMSMETALS COMÉRCIO DE EQUIPAMENTOS PARA SOLDA LTDA</t>
  </si>
  <si>
    <t>05.935.479/0001-71</t>
  </si>
  <si>
    <t>GMSMETALS</t>
  </si>
  <si>
    <t>R FRANCISCO BARROSO PEREIRA, 371</t>
  </si>
  <si>
    <t>33.14-7-99</t>
  </si>
  <si>
    <t>OPCAO-OFFSET MANUTENCAO DE MAQUINAS GRAFICAS LTDA</t>
  </si>
  <si>
    <t>50.443.585/0001-92</t>
  </si>
  <si>
    <t>OPCAO</t>
  </si>
  <si>
    <t>AV OURO VERDE DE MINAS, 590 LOJA 1</t>
  </si>
  <si>
    <t>ARDIM IMPERADOR (ZONA LESTE)</t>
  </si>
  <si>
    <t>MECÂNICA</t>
  </si>
  <si>
    <t> POLIRAMA SERVICOS E FABRICACAO POLIURETANO LTDA</t>
  </si>
  <si>
    <t>37.570.024/0001-96</t>
  </si>
  <si>
    <t>POLIRAMA</t>
  </si>
  <si>
    <t>RUA LUIS GAMA, 605</t>
  </si>
  <si>
    <t xml:space="preserve">Manutenção e reparação de outras máquinas e equipamentos para usos industriais não especificados anteriormente </t>
  </si>
  <si>
    <t xml:space="preserve">33.14-7-99 </t>
  </si>
  <si>
    <t>POLIRAMA SERVICOS E FABRICACAO POLIURETANO LTDA</t>
  </si>
  <si>
    <t>Rua Luis Gama, nº 630 - terreo -</t>
  </si>
  <si>
    <t>POLIMEROS</t>
  </si>
  <si>
    <t>JETFERR INDUSTRIA DE ARAMADOS EIRELI</t>
  </si>
  <si>
    <t>14.056.652/0001-52</t>
  </si>
  <si>
    <t>JETFER</t>
  </si>
  <si>
    <t>RUA: TERESINA, 716 - VILA BERTIOGA</t>
  </si>
  <si>
    <t>Manutenção e reparação de equipamentos e produtos não especificados anteriormente</t>
  </si>
  <si>
    <t>LD&amp;S INFORMATICA LTDA</t>
  </si>
  <si>
    <t>39.404.273/0001-37</t>
  </si>
  <si>
    <t>LD&amp;S</t>
  </si>
  <si>
    <t>RUA: DO ORATORIO, 2319 - ALTO DA MOOCA</t>
  </si>
  <si>
    <t>TW SUPORTE EM EQUIPAMENTOS HOSPITALARES EIRELI</t>
  </si>
  <si>
    <t>31.456.101/0001-03</t>
  </si>
  <si>
    <t>TW SUPORT</t>
  </si>
  <si>
    <t>RUA: PASSAROLA, 143 - ALTO DA MOOCA</t>
  </si>
  <si>
    <t>ANDERSON COELHO DAVID 35527020839</t>
  </si>
  <si>
    <t>25.155.741/0001-72</t>
  </si>
  <si>
    <t>ANDERSON COELHO</t>
  </si>
  <si>
    <t>RUA: DO ORATORIO, 2670 - ALTO DA MOOCA</t>
  </si>
  <si>
    <t>Instalação de máquinas e equipamentos industriais</t>
  </si>
  <si>
    <t>E. FERREIRA MANUTENCAO E INSTALACAO INDUSTRIAL</t>
  </si>
  <si>
    <t>35.355.774/0001-10</t>
  </si>
  <si>
    <t>E FERREIRA</t>
  </si>
  <si>
    <t>RUA: GUAIMBE, 37 - MOOCA</t>
  </si>
  <si>
    <t>POPI INSTALACOES LTDA.</t>
  </si>
  <si>
    <t>16.670.935/0001-15</t>
  </si>
  <si>
    <t>POPI</t>
  </si>
  <si>
    <t>RUA: DOS CAMPINEIROS, 838 - MOOCA</t>
  </si>
  <si>
    <t>AGT INDUSTRIA E COMERCIO LTDA</t>
  </si>
  <si>
    <t>00.447.064/0001-35</t>
  </si>
  <si>
    <t>AGT</t>
  </si>
  <si>
    <t>R ALTO PORA, 243</t>
  </si>
  <si>
    <t>VILA EDE</t>
  </si>
  <si>
    <t>33.21-0-00</t>
  </si>
  <si>
    <t>ATLASMAQ DO BRASIL LTDA</t>
  </si>
  <si>
    <t>02.963.600/0001-80</t>
  </si>
  <si>
    <t>ATLASMA</t>
  </si>
  <si>
    <t>R PIRATININGA, 607</t>
  </si>
  <si>
    <t>MTH FABRICACAO DE MOVEIS E SERVICOS LTDA</t>
  </si>
  <si>
    <t>35.302.888/0001-00</t>
  </si>
  <si>
    <t>MTH FABR</t>
  </si>
  <si>
    <t>R PTOLOMEU, 734</t>
  </si>
  <si>
    <t>Serviços de montagem de móveis de qualquer material</t>
  </si>
  <si>
    <t>MY BOSS GROUP INDUSTRIA E COMERCIO LTDA</t>
  </si>
  <si>
    <t>51.448.375/0001-50</t>
  </si>
  <si>
    <t>MY BOSS GROUP</t>
  </si>
  <si>
    <t>R PAULO NUNES FELIX, 533</t>
  </si>
  <si>
    <t>PARQUE SAO RAFAEL</t>
  </si>
  <si>
    <t>Instalação de outros equipamentos não especificados anteriormente</t>
  </si>
  <si>
    <t>33.29-5-99</t>
  </si>
  <si>
    <t>UTIL, EQUIPAMENTOS, MONTAGEM E SERVICOS LTDA.</t>
  </si>
  <si>
    <t>00.256.930/0001-00</t>
  </si>
  <si>
    <t>UTILANA</t>
  </si>
  <si>
    <t>RUA ORVILLE DERBY , 132</t>
  </si>
  <si>
    <t>BENEFICIÁRIA</t>
  </si>
  <si>
    <t>MANUTENÇÃO E REPARAÇÃO DE MÁQUINAS E EQUIPAMENTOS PARA AS INDÚSTRIAS DE ALIMENTOS, BEBIDAS E FUMO</t>
  </si>
  <si>
    <t>SABESP</t>
  </si>
  <si>
    <t>43.776.517/0001-80</t>
  </si>
  <si>
    <t>R COSTA CARVALHO, 300</t>
  </si>
  <si>
    <t>PINHEIROS</t>
  </si>
  <si>
    <t>SAO PAULO</t>
  </si>
  <si>
    <t>Captação, tratamento e distribuição de água</t>
  </si>
  <si>
    <t>36.00-6-01</t>
  </si>
  <si>
    <t>SUVIFER INDUSTRIA E COMERCIO DE FERRO E ACO LTDA.</t>
  </si>
  <si>
    <t>62.088.828/0006-05</t>
  </si>
  <si>
    <t>SUVIFER</t>
  </si>
  <si>
    <t>AV. PRESIDENTE WILSON, 3095</t>
  </si>
  <si>
    <t>Recuperação de materiais metálicos, exceto alumínio</t>
  </si>
  <si>
    <t>CONENPI CONSTRUTORA E ENGENHARIA LTDA</t>
  </si>
  <si>
    <t>48.501.753/0001-07</t>
  </si>
  <si>
    <t>CONENPI</t>
  </si>
  <si>
    <t xml:space="preserve">RUA: DO ACRE, 765 </t>
  </si>
  <si>
    <t>Construção de edifícios</t>
  </si>
  <si>
    <t>REINALDO MONTEIRO CONSTRUCOES LTDA</t>
  </si>
  <si>
    <t>62419148/0001-12</t>
  </si>
  <si>
    <t>R MONTEIRO</t>
  </si>
  <si>
    <t>R ORINDIUVA, 734</t>
  </si>
  <si>
    <t>VILA MARIA ALTA</t>
  </si>
  <si>
    <t>41.20-4-00</t>
  </si>
  <si>
    <t>SINALISA SEGURANCA VIARIA LTDA.</t>
  </si>
  <si>
    <t>42.147.421/0001-90</t>
  </si>
  <si>
    <t>SINALISA</t>
  </si>
  <si>
    <t xml:space="preserve">RUA PRESIDENTE BARAO DE GUAJARA, 266 </t>
  </si>
  <si>
    <t>Obras de urbanização - ruas, praças e calçadas</t>
  </si>
  <si>
    <t>NAVARRO RESGATE - ALPINISMO E MANUTENCOES LTDA</t>
  </si>
  <si>
    <t>03.673.956/0001-42</t>
  </si>
  <si>
    <t>NAVARRO</t>
  </si>
  <si>
    <t>R JOSEFA FONTOURA, 443</t>
  </si>
  <si>
    <t>Montagem de estruturas metálicas</t>
  </si>
  <si>
    <t>METALTEX CONSTRUCOES LTDA</t>
  </si>
  <si>
    <t>54.460.153/0001-40</t>
  </si>
  <si>
    <t>METALTEX</t>
  </si>
  <si>
    <t xml:space="preserve">Rua José Rafaeli, 221 </t>
  </si>
  <si>
    <t>SOCORRO</t>
  </si>
  <si>
    <t>42.92-8-01</t>
  </si>
  <si>
    <t>ENGESTAC ENGENHARIA E FUNDACOES LTDA</t>
  </si>
  <si>
    <t>51.571.859/0001-91</t>
  </si>
  <si>
    <t>ENGESTAC</t>
  </si>
  <si>
    <t>R MAIRINQUE, 61</t>
  </si>
  <si>
    <t>VILA CLEMENTINO</t>
  </si>
  <si>
    <t>Perfurações e sondagens</t>
  </si>
  <si>
    <t>EMARK INSTALACOES ELETRICA LTDA</t>
  </si>
  <si>
    <t>00.240.004/0001-47</t>
  </si>
  <si>
    <t>EMARK</t>
  </si>
  <si>
    <t>RUA: GASPAR AFONSO, 151 - MOOCA</t>
  </si>
  <si>
    <t>Instalação e manutenção elétrica</t>
  </si>
  <si>
    <t>Transferida para CFP 1.11 conforme acordo entre CRIs</t>
  </si>
  <si>
    <t>MML SISTEMAS DE AUTOMACAO LTDA.</t>
  </si>
  <si>
    <t>61.219.671/0001-32</t>
  </si>
  <si>
    <t>MML</t>
  </si>
  <si>
    <t xml:space="preserve">RUA: ITAPURA, 359 </t>
  </si>
  <si>
    <t>SENA ECAL EQUIPAMENTOS E INSTALACOES LTDA</t>
  </si>
  <si>
    <t>51.177.681/0003-60</t>
  </si>
  <si>
    <t>SENA ECAL</t>
  </si>
  <si>
    <t>RUA: DOS CAMPINEIROS, 864 - MOOCA</t>
  </si>
  <si>
    <t>Instalações hidráulicas, sanitárias e de gás</t>
  </si>
  <si>
    <t>CALTHERM SISTEMAS DE AQUECIEMENTO LTDA</t>
  </si>
  <si>
    <t>54.941.398/0001-90</t>
  </si>
  <si>
    <t>CALTHER</t>
  </si>
  <si>
    <t>RUA ALVARENGA</t>
  </si>
  <si>
    <t>BUTANTÃ</t>
  </si>
  <si>
    <t>43.22-3-01</t>
  </si>
  <si>
    <t>MARLON CARDOSO THULER</t>
  </si>
  <si>
    <t>03.807.965/0001-89</t>
  </si>
  <si>
    <t>MARLON</t>
  </si>
  <si>
    <t xml:space="preserve">RUA: EVORA, 107 </t>
  </si>
  <si>
    <t>Instalação e manutenção de sistemas centrais de ar condicionado, de ventilação e refrigeração</t>
  </si>
  <si>
    <t>SOLLO ENGENHARIA E INSTALACOES LTDA</t>
  </si>
  <si>
    <t>00.525.870/0001-84</t>
  </si>
  <si>
    <t>SOLLO</t>
  </si>
  <si>
    <t>RUA: MADRE DE DEUS, 1538 - MOOCA</t>
  </si>
  <si>
    <t>SUMMER COOL PROJETO, INSTALACAO E MANUTENCAO DE SISTEMAS LTDA</t>
  </si>
  <si>
    <t>05.035.409/0001-67</t>
  </si>
  <si>
    <t>SUMMER</t>
  </si>
  <si>
    <t xml:space="preserve">RUA: DOUTOR RAUL DA ROCHA MEDEIROS, 288 </t>
  </si>
  <si>
    <t xml:space="preserve">AJ CLIMA REFRIGERAÇÃO E CLIMATIZAÇÃO </t>
  </si>
  <si>
    <t>12.600.406/0001-94</t>
  </si>
  <si>
    <t>AJ CLIMA</t>
  </si>
  <si>
    <t>R TARABAI, 21</t>
  </si>
  <si>
    <t>VILA ANTONIETA</t>
  </si>
  <si>
    <t>Indústria de refrigeração</t>
  </si>
  <si>
    <t>43.22-3-02</t>
  </si>
  <si>
    <t>POLIAR ENGENHARIA DE AR CONDICIONADO LTDA</t>
  </si>
  <si>
    <t>62.423.272/0001-51</t>
  </si>
  <si>
    <t>POLIAR</t>
  </si>
  <si>
    <r>
      <t> </t>
    </r>
    <r>
      <rPr>
        <sz val="9"/>
        <color rgb="FF444444"/>
        <rFont val="Calibri"/>
        <family val="2"/>
        <scheme val="minor"/>
      </rPr>
      <t>Av. Jônia, 545 </t>
    </r>
  </si>
  <si>
    <t>Jd. Brasil</t>
  </si>
  <si>
    <t>Instalação e manutenção de ar-condicionado</t>
  </si>
  <si>
    <t>AMPERSYSTEMS LTDA</t>
  </si>
  <si>
    <t>01.424.765/0001-11</t>
  </si>
  <si>
    <t>AMPERSYSTEMS</t>
  </si>
  <si>
    <t>RUA: SECUNDINO DOMINGUES, 210</t>
  </si>
  <si>
    <t>Instalações de sistema de prevenção contra incêndio</t>
  </si>
  <si>
    <t>ELEPAR ELEVADORES LTDA</t>
  </si>
  <si>
    <t>01.524.258/0001-50</t>
  </si>
  <si>
    <t>ELEPAR</t>
  </si>
  <si>
    <t>RUA: JULES MARTIN, 127 - ALTO DA MOOCA</t>
  </si>
  <si>
    <t>Instalação, manutenção e reparação de elevadores, escadas e esteiras rolantes</t>
  </si>
  <si>
    <t>ELEVADORES ORION LTDA.</t>
  </si>
  <si>
    <t>05.823.840/0001-78</t>
  </si>
  <si>
    <t>ORION</t>
  </si>
  <si>
    <t>RUA: ALMIRANTE BRASIL, 685 - MOOCA</t>
  </si>
  <si>
    <t>ALUMITELAS INDUSTRIA E COMERCIO EIRELI</t>
  </si>
  <si>
    <t>01.128.075/0001-15</t>
  </si>
  <si>
    <t>ALUMITELAS</t>
  </si>
  <si>
    <t xml:space="preserve">RUA: TECLA, 85 </t>
  </si>
  <si>
    <t>VILA OLINDA / Chácara Belenzinho, São Paulo, 03380-260</t>
  </si>
  <si>
    <t>Instalação de portas, janelas, tetos, divisórias e armários embutidos de qualquer material</t>
  </si>
  <si>
    <t>TECNOCOLOR PINTURAS LTDA</t>
  </si>
  <si>
    <t>05.383.749/0001-89</t>
  </si>
  <si>
    <t>TECNOCOLOR</t>
  </si>
  <si>
    <t>RUA: MADRE DE DEUS, 683 - MOOCA</t>
  </si>
  <si>
    <t>Serviços de pintura de edifícios em geral</t>
  </si>
  <si>
    <t>FELGUEIRAS COLOCACOES DE TACOS E ASSEMEL EM GERAL LTDA</t>
  </si>
  <si>
    <t>50.862.291/0001-03</t>
  </si>
  <si>
    <t>FELGUEIRAS</t>
  </si>
  <si>
    <t>AV DOS REMEDIOS, 322</t>
  </si>
  <si>
    <t>VL DOS REMEDIOS</t>
  </si>
  <si>
    <t>Aplicação de revestimentos e de resinas em interiores e exteriores</t>
  </si>
  <si>
    <t>CADANI CONSTRUCOES E REFORMAS LTDA</t>
  </si>
  <si>
    <t>10.423.411/0001-43</t>
  </si>
  <si>
    <t>CADANI</t>
  </si>
  <si>
    <t xml:space="preserve">RUA: DOS CAPITAES MORES, 306 </t>
  </si>
  <si>
    <t>Outras obras de acabamento da construção</t>
  </si>
  <si>
    <t>DESIGN EMPREITEIRA REFORMA E CONSTRUCAO LTDA, </t>
  </si>
  <si>
    <t>35.799.497/0001-34</t>
  </si>
  <si>
    <t>R S BRAS, 16</t>
  </si>
  <si>
    <t>Alvenaria</t>
  </si>
  <si>
    <t>43.99-1-03</t>
  </si>
  <si>
    <t>Obras de alvenaria</t>
  </si>
  <si>
    <t>AUTOSTRADA BRASIL CONSTRUCOES LTDA</t>
  </si>
  <si>
    <t>06.950.788/0001-83</t>
  </si>
  <si>
    <t>AUTOSTTRA</t>
  </si>
  <si>
    <t xml:space="preserve">RUA: PADRE LEONEL FRANCA,, 276 </t>
  </si>
  <si>
    <t>Serviços especializados para construção não especificados anteriormente</t>
  </si>
  <si>
    <t>SISTEMA ENGENHARIA LTDA</t>
  </si>
  <si>
    <t>03.211.938/0001-49</t>
  </si>
  <si>
    <t>SISTEMA ENG</t>
  </si>
  <si>
    <t>R SERGIPE, 401, ANEXO CONJ 708</t>
  </si>
  <si>
    <t>S.S. OFICINA AUTOMOTIVA E PECAS LTDA</t>
  </si>
  <si>
    <t>13.592.757/0001-63</t>
  </si>
  <si>
    <t>SS OFICINA</t>
  </si>
  <si>
    <t>AV GUILHERME COTCHING, 804</t>
  </si>
  <si>
    <t>manutenção e reparação de automóvei</t>
  </si>
  <si>
    <t>Serviços de manutenção e reparação mecânica de veículos automotores</t>
  </si>
  <si>
    <t>AUTO CAR BITTAR CENTRO AUTOMOTIVO LTDA</t>
  </si>
  <si>
    <t>00.019.177/0001-30</t>
  </si>
  <si>
    <t>BITTAR</t>
  </si>
  <si>
    <t>AV PADRE ARLINDO VIEIRA, 2147</t>
  </si>
  <si>
    <t>JD VERGUEIRO</t>
  </si>
  <si>
    <t>Serviços de manutenção</t>
  </si>
  <si>
    <t>AUTO MECANICA FAIO LTDA</t>
  </si>
  <si>
    <t>51.705.978/0001-90</t>
  </si>
  <si>
    <t>FAIO</t>
  </si>
  <si>
    <t>R DR JOAO INACIO TEIXEIRA, 99</t>
  </si>
  <si>
    <t>Serviços de manutenção e reparação de automóveis</t>
  </si>
  <si>
    <t>AUTOCHECK-UP OFICINA MECANICA LTDA.</t>
  </si>
  <si>
    <t> 22.842.057/0001-70</t>
  </si>
  <si>
    <t>AUTOCHECK</t>
  </si>
  <si>
    <t>R OURO FINO, 636</t>
  </si>
  <si>
    <t>PARQUE PENHA</t>
  </si>
  <si>
    <t>Serviços de manutenção e reparação</t>
  </si>
  <si>
    <t>BORALLI TECNOLOGIA AUTOMOBILISTICA LTDA - ME</t>
  </si>
  <si>
    <t>07.691.434/0001-24</t>
  </si>
  <si>
    <t>BORALLI</t>
  </si>
  <si>
    <t>AV DO CURSINO, 3281</t>
  </si>
  <si>
    <t>VILA MORAES</t>
  </si>
  <si>
    <t>CARBUTEC SERVICO DE MANUTENCAO AUTOMOTIVA LTDA</t>
  </si>
  <si>
    <t>43.486.943/0001-89</t>
  </si>
  <si>
    <t>CARBUTEC</t>
  </si>
  <si>
    <t>AV NOSSA SENHORA DO SABARA, 1238</t>
  </si>
  <si>
    <t>SANTO AMARO</t>
  </si>
  <si>
    <t>CRONUS CAR SERVICE (HIGH TORQUE)</t>
  </si>
  <si>
    <t>28.505.117/0001-46</t>
  </si>
  <si>
    <t>CRONUS</t>
  </si>
  <si>
    <t>R LAMELAS, 61</t>
  </si>
  <si>
    <t>VILA MASCOTE</t>
  </si>
  <si>
    <t>ELETRO MECANICA AQUIJOS LTDA</t>
  </si>
  <si>
    <t>53.690.780/0001-05</t>
  </si>
  <si>
    <t>AQUIJOS</t>
  </si>
  <si>
    <t>R FERNANDO FALCAO, 88</t>
  </si>
  <si>
    <t>Serviço para automóveis</t>
  </si>
  <si>
    <t>GTA CENTRO AUTOMOTIVO LTDA</t>
  </si>
  <si>
    <t>35.742.327/0001-13</t>
  </si>
  <si>
    <t>GTA</t>
  </si>
  <si>
    <t>R PAUL RIVET, 30</t>
  </si>
  <si>
    <t>INJECAR PARAÍSO AUTO ELÉTRICA E MECÂNICA LTDA</t>
  </si>
  <si>
    <t>04.649.343/0001-32</t>
  </si>
  <si>
    <t>INJECAR</t>
  </si>
  <si>
    <t>R APENINOS, 765</t>
  </si>
  <si>
    <t>PARAISO</t>
  </si>
  <si>
    <t>IVANOFF SERVICOS, PRODUTOS E EVENTOS AUTOMOBILISTICOS LTDA</t>
  </si>
  <si>
    <t>49.203.012/0001-02</t>
  </si>
  <si>
    <t>IVANOFF</t>
  </si>
  <si>
    <t>R JOSE ABRANTES, 111</t>
  </si>
  <si>
    <t xml:space="preserve"> manutenção e reparação de automóveis</t>
  </si>
  <si>
    <t>MARTELINHO FUNILARIA ESPECIALIZADA LTDA</t>
  </si>
  <si>
    <t>57.124.828/0001-79</t>
  </si>
  <si>
    <t>MARTELINHO</t>
  </si>
  <si>
    <t>R ABAGIBA, 1261</t>
  </si>
  <si>
    <t>VILA DAS MERCES</t>
  </si>
  <si>
    <t>MECANICA E AUTO PECAS CIPO LTDA</t>
  </si>
  <si>
    <t>01.409.395/0001-43</t>
  </si>
  <si>
    <t>CIPO</t>
  </si>
  <si>
    <t>R GASPAR RODRIGUES, 442</t>
  </si>
  <si>
    <t>OSCAR DA SILVA IRIKAWA</t>
  </si>
  <si>
    <t>24.708.636/0001-50</t>
  </si>
  <si>
    <t>OSCAR</t>
  </si>
  <si>
    <t>R ANTONIO SEBASTIAO SOBRINHO, 588</t>
  </si>
  <si>
    <t>PARQUE PANAMERICANO</t>
  </si>
  <si>
    <t>VITORAUTO PECAS E SERVICOS LTDA</t>
  </si>
  <si>
    <t>96.515.218/0001-58</t>
  </si>
  <si>
    <t>VITOR</t>
  </si>
  <si>
    <t>AV CELSO GARCIA, 3400</t>
  </si>
  <si>
    <t>FABIO JUNIO MATOS SERVICOS AUTOMOTIVOS</t>
  </si>
  <si>
    <t>13737348/0001-08</t>
  </si>
  <si>
    <t>FABIO JR</t>
  </si>
  <si>
    <t>Rua Pataji, 9</t>
  </si>
  <si>
    <t>JARDIM CARLU</t>
  </si>
  <si>
    <t>Manutenção e Reparação de automóvei</t>
  </si>
  <si>
    <t xml:space="preserve">45.20-0-01 </t>
  </si>
  <si>
    <t>LUNARDI &amp; FILHO LTDA.</t>
  </si>
  <si>
    <t>45.557.675/0001-74</t>
  </si>
  <si>
    <t>LUNARDI</t>
  </si>
  <si>
    <t>R JOAO BASSO, 204</t>
  </si>
  <si>
    <t>CENTRO</t>
  </si>
  <si>
    <t>CENTRO ESTETICO AUTOMOTIVO DE LUNA &amp; TEIXEIRA LTDA</t>
  </si>
  <si>
    <t>13.604.375/0001-02</t>
  </si>
  <si>
    <t>LUNA</t>
  </si>
  <si>
    <t>Rua Marcos Arruda, 449</t>
  </si>
  <si>
    <t>Serviços de lanternagem ou funilaria de automóveis</t>
  </si>
  <si>
    <t>45.20-0-02</t>
  </si>
  <si>
    <t>WILLIAN DE FREITAS MOURA MECANICA</t>
  </si>
  <si>
    <t>35.834.481/0001-15</t>
  </si>
  <si>
    <t>WILLIAN</t>
  </si>
  <si>
    <t>Rua Professor Aldo Locatelli, 114</t>
  </si>
  <si>
    <t>Vila Zat</t>
  </si>
  <si>
    <t>AUTO COLLISION SERVICOS AUTOMOTIVOS LTDA</t>
  </si>
  <si>
    <t>29.449.657/0001-12</t>
  </si>
  <si>
    <t>COLLISION</t>
  </si>
  <si>
    <t>AV PDES OLIVETANOS, 721</t>
  </si>
  <si>
    <t>Serviços de lanternagem ou funilaria</t>
  </si>
  <si>
    <t>Serviços de lanternagem ou funilaria e pintura de veículos automotores</t>
  </si>
  <si>
    <t>AUTO MECANICA FLAMA CAR LTDA</t>
  </si>
  <si>
    <t>49.371.230/0001-56</t>
  </si>
  <si>
    <t>FLAMA</t>
  </si>
  <si>
    <t>R FIDALGA, 289</t>
  </si>
  <si>
    <t>VL MADALENA</t>
  </si>
  <si>
    <t xml:space="preserve">45.20-0-02 </t>
  </si>
  <si>
    <t>ECO CLEAN ESTETICA AUTOMOTIVA LTDA</t>
  </si>
  <si>
    <t>38.118.810/0001-10</t>
  </si>
  <si>
    <t>ECO CLEAN</t>
  </si>
  <si>
    <t>R VISCONDE DE ITAMARATI, 139</t>
  </si>
  <si>
    <t>MARACANA</t>
  </si>
  <si>
    <t>RIO DE JANEIRO</t>
  </si>
  <si>
    <t>RJ</t>
  </si>
  <si>
    <t>45.20-0-07</t>
  </si>
  <si>
    <t>Serviços de lavagem, lubrificação e polimento de veículos automotores</t>
  </si>
  <si>
    <t>A-KOR PINTURA ELETROSTÁTICA EIRELI</t>
  </si>
  <si>
    <t>04.635.161/0001-02</t>
  </si>
  <si>
    <t>A-KOR</t>
  </si>
  <si>
    <t>R SUSANA, 102</t>
  </si>
  <si>
    <t>Serviços de instalação, manutenção e reparação de acessórios para veículos automotores</t>
  </si>
  <si>
    <t>ECO CLEAN ESTETICA AUTOMOTIVA LTDA-MELIM SERVICOS</t>
  </si>
  <si>
    <t>42.949.828/0001-30</t>
  </si>
  <si>
    <t>Av. Parada Pinto, 3522 - Vila Nova Cachoeirinha, São Paulo - SP, 02611-001</t>
  </si>
  <si>
    <t>VILA NOVA CACHOEIRINHA</t>
  </si>
  <si>
    <t>EDIL-CAR MANUTENÇÃO ELÉTRICA LTDA.</t>
  </si>
  <si>
    <t>42.477.947/0001-38</t>
  </si>
  <si>
    <t>EDIL-CAR</t>
  </si>
  <si>
    <t>R ERMELINDA AMERICANO, 56</t>
  </si>
  <si>
    <t>PERDIZES</t>
  </si>
  <si>
    <t>MAX SPEED PECAS E ACESSORIOS AUTOMOTIVOS EIRELI</t>
  </si>
  <si>
    <t>28.520.730/0001-32</t>
  </si>
  <si>
    <t>MAX SPEED</t>
  </si>
  <si>
    <t>AV NSRA SABARA, 1108</t>
  </si>
  <si>
    <t>VILA ISA</t>
  </si>
  <si>
    <t>manutenção e reparação de acessórios para automóveis</t>
  </si>
  <si>
    <t>AUTO ELETRODIESEL RECUPECAS LTDA.</t>
  </si>
  <si>
    <t>00.351.581/0001-06</t>
  </si>
  <si>
    <t>ELETRODIESEL</t>
  </si>
  <si>
    <t>R BENEDITO CAMPOS MORAIS, 263</t>
  </si>
  <si>
    <t>VILA ANASTACIO</t>
  </si>
  <si>
    <t xml:space="preserve">Comércio </t>
  </si>
  <si>
    <t>45.30-7-01</t>
  </si>
  <si>
    <t>Comércio por atacado de peças e acessórios novos para veículos automotores</t>
  </si>
  <si>
    <t>REVIQ PARTS LTDA</t>
  </si>
  <si>
    <t>23.919.570/0001-85</t>
  </si>
  <si>
    <t>REVIQ</t>
  </si>
  <si>
    <t>R GRECCO,269</t>
  </si>
  <si>
    <t>MARCOWIL COMERCIO DE PECAS AUTOMOTIVAS LTDA</t>
  </si>
  <si>
    <t>62.560.008/0001-60</t>
  </si>
  <si>
    <t>MARCOWIL</t>
  </si>
  <si>
    <t>R ANDARAI, 800</t>
  </si>
  <si>
    <t>45.30-7-03</t>
  </si>
  <si>
    <t>Comércio a varejo de peças e acessórios novos para veículos automotores</t>
  </si>
  <si>
    <t>MECÂNICA DO LUCY</t>
  </si>
  <si>
    <t>11.719.565/0001-40</t>
  </si>
  <si>
    <t>LUCY</t>
  </si>
  <si>
    <t>RUA NATAL, 700</t>
  </si>
  <si>
    <t>TECHNO SOUND AV E AUTOMACAO LTDA</t>
  </si>
  <si>
    <t>07.231.774/0001-72</t>
  </si>
  <si>
    <t>TECHNOSOUND</t>
  </si>
  <si>
    <t>R BENTO GONCALVES, 291</t>
  </si>
  <si>
    <t>VILA REGENTE FEIJO</t>
  </si>
  <si>
    <t>SERVIÇOS DE INSTALAÇÃO, MANUTENÇÃO E REPARAÇÃO DE ACESSÓRIOS PARA VEÍCULOS AUTOMOTORES</t>
  </si>
  <si>
    <t>CHEVY57 AUTO PARTS LTDA</t>
  </si>
  <si>
    <t>20.136.060/0001-43</t>
  </si>
  <si>
    <t>CHEVY</t>
  </si>
  <si>
    <t>R MANUEL FRANCISCO DE AVILA, 80, SALA2</t>
  </si>
  <si>
    <t>PARQUE SAO JORGE</t>
  </si>
  <si>
    <t>COMÉRCIO A VAREJO DE PEÇAS E ACESSÓRIOS NOVOS PARA VEÍCULOS AUTOMOTORES</t>
  </si>
  <si>
    <t>ALLTECH DO BRASIL AGROINDUSTRIAL LTDA.</t>
  </si>
  <si>
    <t>72.058.241/0011-74</t>
  </si>
  <si>
    <t>ALLTECH</t>
  </si>
  <si>
    <t>ROD FRANCISCO MARCOS JUNQUEIRA NETO, (sem número)</t>
  </si>
  <si>
    <t>46.23-1-09</t>
  </si>
  <si>
    <t>Comércio atacadista de alimentos para animais</t>
  </si>
  <si>
    <t>FRONT BEBIDAS LTDA</t>
  </si>
  <si>
    <t>08.614.297/0001-97</t>
  </si>
  <si>
    <t>FRONT</t>
  </si>
  <si>
    <t>RUA DOS PATRIOTAS, 897</t>
  </si>
  <si>
    <t>IPIRTANGA</t>
  </si>
  <si>
    <t>COMÉRCIO ATACADISTA DE BEBIDAS NÃO ESPECIFICADAS ANTERIORMENTE</t>
  </si>
  <si>
    <t>Comércio atacadista de bebidas não especificadas anteriormente</t>
  </si>
  <si>
    <t>Orçamento NR-11 12/08</t>
  </si>
  <si>
    <t>REAL COMERCIAL LTDA</t>
  </si>
  <si>
    <t>02780640/0001-97</t>
  </si>
  <si>
    <t>REAL COM</t>
  </si>
  <si>
    <t xml:space="preserve"> Av. Presidente Wilson, 1866</t>
  </si>
  <si>
    <t>NOME FANTASIA - LA PASTINA</t>
  </si>
  <si>
    <t>KOZZY ALIMENTOS LTDA</t>
  </si>
  <si>
    <t xml:space="preserve">01.820.028/0001-38 </t>
  </si>
  <si>
    <t>KOZZY</t>
  </si>
  <si>
    <t>Rua Jose Garcia Sobrinho, 262</t>
  </si>
  <si>
    <t>Vila João Ramalho</t>
  </si>
  <si>
    <t>MAUÁ</t>
  </si>
  <si>
    <t xml:space="preserve">Comércio  </t>
  </si>
  <si>
    <t>46.39-7-01</t>
  </si>
  <si>
    <t>Comércio atacadista de produtos alimentícios em geral</t>
  </si>
  <si>
    <t>N O SANTOS AVIAMENTOS E ACESSORIOS PARA CONFECCAO</t>
  </si>
  <si>
    <t>05.075.735/0001-06</t>
  </si>
  <si>
    <t>GMIXX</t>
  </si>
  <si>
    <t>R JOAO ANTONIO DE OLIVEIRA, 805</t>
  </si>
  <si>
    <t>46.42-7-01</t>
  </si>
  <si>
    <t>Comércio atacadista de artigos do vestuário e acessórios, exceto profissionais e de segurança</t>
  </si>
  <si>
    <t>WORLD CENTER COMERCIO IMPORTACAO E EXPORTACAO LTDA</t>
  </si>
  <si>
    <t>00.211.131/0001-18</t>
  </si>
  <si>
    <t>WORLD</t>
  </si>
  <si>
    <t>R LISBOA, 70</t>
  </si>
  <si>
    <t>OSWALDO CRUZ</t>
  </si>
  <si>
    <t>46.42-7-02</t>
  </si>
  <si>
    <t>Comércio atacadista de roupas e acessórios para uso profissional e de segurança do trabalho</t>
  </si>
  <si>
    <t>OPUS SISTEMAS DE ILUMINACAO LTDA - ME</t>
  </si>
  <si>
    <t>13795896000194</t>
  </si>
  <si>
    <t>OPUS</t>
  </si>
  <si>
    <t>R CATARINA BRAIDA, 276</t>
  </si>
  <si>
    <t>46.49-4-06</t>
  </si>
  <si>
    <t>Comércio atacadista de lustres, luminárias e abajures</t>
  </si>
  <si>
    <t>PLANETA AZUL INDUSTRIA, COMERCIO, IMPORTACAO E EXPORTACAO DE ESPECIALIDADES QUIMICAS LTDA</t>
  </si>
  <si>
    <t>00.020.621/0001-37</t>
  </si>
  <si>
    <t>PLANETA AZUL</t>
  </si>
  <si>
    <t>R LEME DA SILVA, 63/ 71</t>
  </si>
  <si>
    <t>20.61-4-00</t>
  </si>
  <si>
    <t>Comércio atacadista de produtos de higiene, limpeza e conservação domiciliar</t>
  </si>
  <si>
    <t>KUKA PRODUTOS INFANTIS LTDA</t>
  </si>
  <si>
    <t>51.172.880/0004-67</t>
  </si>
  <si>
    <t>KUKA</t>
  </si>
  <si>
    <t>AVENIDA HENRY FORD, 268</t>
  </si>
  <si>
    <t xml:space="preserve">46.49-4-99 </t>
  </si>
  <si>
    <t>Comércio atacadista de outros equipamentos e artigos de uso pessoal e doméstico não especificados anteriormente</t>
  </si>
  <si>
    <t>KRAFTBOWLS IND E COM DE EMBALAGENS DE PAPEL LTDA</t>
  </si>
  <si>
    <t>38.234.182/0001-38       </t>
  </si>
  <si>
    <t>KRAFTBOWLS</t>
  </si>
  <si>
    <t>X</t>
  </si>
  <si>
    <t xml:space="preserve"> RUA PADRE CALDAS BARBOSA, 95</t>
  </si>
  <si>
    <t>MEGA FLUX INDUSTRIA E COMERCIO DE EQUIPAMENTOS INDUSTRIAIS LTDA</t>
  </si>
  <si>
    <t>00.964.971/0001-51</t>
  </si>
  <si>
    <t>MEGA FLUX</t>
  </si>
  <si>
    <t>RUA SUSSURANA, 193</t>
  </si>
  <si>
    <t>46.63-0-00</t>
  </si>
  <si>
    <t>Comércio atacadista de Máquinas e equipamentos para uso industrial; partes e peças</t>
  </si>
  <si>
    <t>Retentores Sulbras Imp Ind e Com Ltda</t>
  </si>
  <si>
    <t>02.711.548/0001-75</t>
  </si>
  <si>
    <t>SULBRAS</t>
  </si>
  <si>
    <t>R CAROLINA SOARES, 695</t>
  </si>
  <si>
    <t>VILA DIVA (ZONA NORTE)</t>
  </si>
  <si>
    <t>GALIA INDUSTRIA E COMERCIO S/A</t>
  </si>
  <si>
    <t>60.875.424/0001-21</t>
  </si>
  <si>
    <t>GALIA</t>
  </si>
  <si>
    <t xml:space="preserve">AVENIDA PRES WILSON, 1943 </t>
  </si>
  <si>
    <t>46.72-9-00</t>
  </si>
  <si>
    <t>Comércio atacadista de ferragens e ferramentas</t>
  </si>
  <si>
    <t>Previsão Presilhas</t>
  </si>
  <si>
    <t>11.849.243/0001-15</t>
  </si>
  <si>
    <t>PRESILHAS</t>
  </si>
  <si>
    <t>R DOUTOR NERIO NUNES, 285</t>
  </si>
  <si>
    <t>JARDIM CAMPO DE FORA</t>
  </si>
  <si>
    <t>CONSTRUJÁ</t>
  </si>
  <si>
    <t>04.648.461/0001-26</t>
  </si>
  <si>
    <t>CONSTTRUJA</t>
  </si>
  <si>
    <t>EST VOVO CAROLINA, 777</t>
  </si>
  <si>
    <t>JARDIM PALANQUE</t>
  </si>
  <si>
    <t>46.79-6-99</t>
  </si>
  <si>
    <t>Comércio atacadista de materiais de construção em geral</t>
  </si>
  <si>
    <t>SALGUEIRO INDUSTRIA E COMERCIO DE ACO EIRELI</t>
  </si>
  <si>
    <t>62.490.255/0001-37</t>
  </si>
  <si>
    <t>SALGUEIRO</t>
  </si>
  <si>
    <t>AV PRES WILSON, 2735</t>
  </si>
  <si>
    <t>Comércio atacadista de produtos siderúrgicos e metalúrgicos, exceto para construção</t>
  </si>
  <si>
    <t>LAPEFER COMERCIO E INDUSTRIA DE LAMINADOS LTDA</t>
  </si>
  <si>
    <t>60.869.203/0001-40</t>
  </si>
  <si>
    <t>LAPEFER</t>
  </si>
  <si>
    <t>Rua Cadiriri 873</t>
  </si>
  <si>
    <t>COMÉRCIO ATACADISTA DE PRODUTOS SIDERÚRGICOS E METALÚRGICOS, EXCETO PARA CONSTRUÇÃO</t>
  </si>
  <si>
    <t>ALUMB INDUSTRIA E COMERCIO DE PRODUTOS NAO FERROSOS LTDA</t>
  </si>
  <si>
    <t>01.588.538/0001-21</t>
  </si>
  <si>
    <t>ALUMB</t>
  </si>
  <si>
    <t xml:space="preserve">RUA: SAIPE, 104 </t>
  </si>
  <si>
    <t>Comércio atacadista especializado em outros produtos intermediários não especificados anteriormente</t>
  </si>
  <si>
    <t>GRUPO BLOOM - GLOBAL QUIMICA &amp; MODA</t>
  </si>
  <si>
    <t>08.026.508/0001-70</t>
  </si>
  <si>
    <t>BLOOM</t>
  </si>
  <si>
    <t>Alameda Caiapós, 703</t>
  </si>
  <si>
    <t>Tamboré</t>
  </si>
  <si>
    <t>BARUERI</t>
  </si>
  <si>
    <t>46.89-3-99</t>
  </si>
  <si>
    <t>SO FITAS INDUSTRIA, COMERCIO E REPRESENTACAO LTDA.</t>
  </si>
  <si>
    <t>44.087.625/0001-08</t>
  </si>
  <si>
    <t>SOFITAS</t>
  </si>
  <si>
    <t>R DA MOOCA 3237</t>
  </si>
  <si>
    <t>COMÉRCIO ATACADISTA ESPECIALIZADO EM OUTROS PRODUTOS INTERMEDIÁRIOS NÃO ESPECIFICADOS ANTERIORMENTE</t>
  </si>
  <si>
    <t>SWEETCO ALIMENTOS BRASIL LTDA</t>
  </si>
  <si>
    <t>18.842.208/0001-13</t>
  </si>
  <si>
    <t>SWEETCO</t>
  </si>
  <si>
    <t>Rua Hipodromo, 371</t>
  </si>
  <si>
    <t>Comércio varejista de mercadorias em geral, com predominância de produtos alimentícios - minimercados, mercearias e armazéns</t>
  </si>
  <si>
    <t>47.12-1-00</t>
  </si>
  <si>
    <t>PADARIA E CONFEITARIA MORRY'S LTDA</t>
  </si>
  <si>
    <t>56.003.544/0001-61</t>
  </si>
  <si>
    <t>MORRY'S</t>
  </si>
  <si>
    <t>R. dos Capitães Mores, 292</t>
  </si>
  <si>
    <t>Padaria e confeitaria com predominância de revenda</t>
  </si>
  <si>
    <t>DONATERRA ALIMENTACAO SAUDAVEL LTDA</t>
  </si>
  <si>
    <t>46.959.989/0001-66</t>
  </si>
  <si>
    <t>DONATERRA</t>
  </si>
  <si>
    <t>R MARIZ E BARROS, 387</t>
  </si>
  <si>
    <t>JARDIM DA GLORIA</t>
  </si>
  <si>
    <t>COMÉRCIO</t>
  </si>
  <si>
    <t>47.29-6-99</t>
  </si>
  <si>
    <t>Comércio varejista de produtos alimentícios em geral ou especializado em produtos alimentícios não especificados anteriormente</t>
  </si>
  <si>
    <t>BELTINS FRUITS PRODUTOS ALIMENTICIOS LTDA</t>
  </si>
  <si>
    <t>48.123.980/0001-46</t>
  </si>
  <si>
    <t>BELTINS</t>
  </si>
  <si>
    <t>R PDE ADELINO, 2036</t>
  </si>
  <si>
    <t>QUARTA PARADA</t>
  </si>
  <si>
    <t>COMERCIO VAREJISTA</t>
  </si>
  <si>
    <t>47.29-6-99 -</t>
  </si>
  <si>
    <t>NOVA LEBANI INDUSTRIA E COMERCIO EIRELI</t>
  </si>
  <si>
    <t>03.904.369/0001-17</t>
  </si>
  <si>
    <t>NOVA LEBANI</t>
  </si>
  <si>
    <t xml:space="preserve">RUA: DOUTOR PELAGIO MARQUES, 213 </t>
  </si>
  <si>
    <t>Comércio varejista de material elétrico</t>
  </si>
  <si>
    <t>PROJET COMERCIAL ELETRICA</t>
  </si>
  <si>
    <t>06.203.881/0001-24</t>
  </si>
  <si>
    <t>PROJET</t>
  </si>
  <si>
    <t>RUA IBITIRAMA, 916</t>
  </si>
  <si>
    <t>47.42-3-00</t>
  </si>
  <si>
    <t>W. E. VIDROS, PROMOTORA DE EVENTOS, LOGISTICA E MARKETING LTDA</t>
  </si>
  <si>
    <t>12.001.348/0001-82</t>
  </si>
  <si>
    <t>W. E. VIDROS</t>
  </si>
  <si>
    <t>R SEBASTIAO IVO,363</t>
  </si>
  <si>
    <t>CIDADE LIDER</t>
  </si>
  <si>
    <t>COMERCIO</t>
  </si>
  <si>
    <t>Comércio varejista de vidros</t>
  </si>
  <si>
    <t>ARM ALUMINIO LTDA</t>
  </si>
  <si>
    <t>71.618.607/0001-88</t>
  </si>
  <si>
    <t>ARM</t>
  </si>
  <si>
    <t xml:space="preserve">RUA: JUVENTUS, 107 </t>
  </si>
  <si>
    <t>Comércio varejista de ferragens e ferramentas</t>
  </si>
  <si>
    <t>MARIO ANTONIO CAMORCI JUNIOR</t>
  </si>
  <si>
    <t>05.977.069/0001-93</t>
  </si>
  <si>
    <t>CAMORCI</t>
  </si>
  <si>
    <t>RUA: NOSSA SENHORA DOS ANJOS, 180 - AGUA RASA</t>
  </si>
  <si>
    <t>ANDREACO COMERCIO DE ACO FERRO E METAIS LTDA</t>
  </si>
  <si>
    <t>00.027.348/0001-72</t>
  </si>
  <si>
    <t>ANDREACO</t>
  </si>
  <si>
    <t>RUA CABO OSCAR ROSSINI, 922</t>
  </si>
  <si>
    <t>Orçamento NR-11 14/08</t>
  </si>
  <si>
    <t>ANTONIO JOSE DE AGUIAR</t>
  </si>
  <si>
    <t>10.188.474/0001-62</t>
  </si>
  <si>
    <t>ANTONIO J</t>
  </si>
  <si>
    <t>RUA BENTO VIEIRA, 191</t>
  </si>
  <si>
    <t>BFER COMERCIAL DE FERRO E ACO LTDA</t>
  </si>
  <si>
    <t>33.060.659/0001-92</t>
  </si>
  <si>
    <t>BFER</t>
  </si>
  <si>
    <t xml:space="preserve">RUA PANTOJO 1190 </t>
  </si>
  <si>
    <t>VILA REGENTE FEIJÓ</t>
  </si>
  <si>
    <t>47.44-0-01</t>
  </si>
  <si>
    <t>Matuzo Ferragens Ltda</t>
  </si>
  <si>
    <t>00401692000180</t>
  </si>
  <si>
    <t>MATUZO</t>
  </si>
  <si>
    <t>R BARRA FRIA, 43</t>
  </si>
  <si>
    <t>JARDIM JAU (ZONA LESTE)</t>
  </si>
  <si>
    <t>CELWA COMERCIO DE FERRO E ACO LTDA</t>
  </si>
  <si>
    <t>60.383.460/0001-78</t>
  </si>
  <si>
    <t>CELWA</t>
  </si>
  <si>
    <t>R SOLD ANTONIO R OLIVEIRA, 134</t>
  </si>
  <si>
    <t>4744001 </t>
  </si>
  <si>
    <t>MONTINOX INDUSTRIA E COMERCIO LTDA</t>
  </si>
  <si>
    <t>66.597.600/0001-97</t>
  </si>
  <si>
    <t>MONTINOX</t>
  </si>
  <si>
    <t xml:space="preserve">AVENIDA: MAZZAROPI, 228 </t>
  </si>
  <si>
    <t>Comércio varejista de móveis</t>
  </si>
  <si>
    <t>MONTEZANI - INDUSTRIA E COMERCIO LTDA</t>
  </si>
  <si>
    <t>08.918.197/0001-54</t>
  </si>
  <si>
    <t>MONTEZANI</t>
  </si>
  <si>
    <t>RUA: DOMINICIANO RIBEIRO, 261</t>
  </si>
  <si>
    <t>MONTE LIBANO INDUSTRIA E COMERCIO DE BRINQUEDOS LTDA</t>
  </si>
  <si>
    <t>48.925.192/0001-73</t>
  </si>
  <si>
    <t>MONTE LIB</t>
  </si>
  <si>
    <t xml:space="preserve">RUA DONA SANTA VELOSO, 211 </t>
  </si>
  <si>
    <t>VIK MARCENARIA LTDA</t>
  </si>
  <si>
    <t>32.487.155/0001-90</t>
  </si>
  <si>
    <t>VIK</t>
  </si>
  <si>
    <t>R HIPODROMO, 1128</t>
  </si>
  <si>
    <t>47.54-7-01</t>
  </si>
  <si>
    <t>VENDA NOVA PETS DISTRIBUIDORA LTDA</t>
  </si>
  <si>
    <t>22.069.668/0001-28</t>
  </si>
  <si>
    <t>PETS</t>
  </si>
  <si>
    <t xml:space="preserve">R JOSE DA COSTA DE ANDRADE, 4 - GALPAO 4 </t>
  </si>
  <si>
    <t>JD SANTA TERESINHA</t>
  </si>
  <si>
    <t xml:space="preserve"> Comercio varejista de artigos de armarinho</t>
  </si>
  <si>
    <t>Comercio varejista de artigos de armarinho</t>
  </si>
  <si>
    <t>TOTAL EMBALAGENS COMERCIO LTDA</t>
  </si>
  <si>
    <t>35.852.513/0001-05</t>
  </si>
  <si>
    <t>TOTAL EM</t>
  </si>
  <si>
    <t>RUA: DOS CAMPINEIROS, 856 - MOOCA</t>
  </si>
  <si>
    <t>Indústria de Papel, Celulose e Gráfica</t>
  </si>
  <si>
    <t>47.61-0-03</t>
  </si>
  <si>
    <t>Comércio varejista de artigos de papelaria</t>
  </si>
  <si>
    <t>FLEXMETAL COMERCIO LTDA</t>
  </si>
  <si>
    <t>04.722.645/0001-99</t>
  </si>
  <si>
    <t>FLEXMETAL</t>
  </si>
  <si>
    <t>RUA XIRO, 82</t>
  </si>
  <si>
    <t xml:space="preserve">Comércio   </t>
  </si>
  <si>
    <t>47.63-6-01</t>
  </si>
  <si>
    <t>Comércio varejista de brinquedos e artigos recreativos</t>
  </si>
  <si>
    <t>COLIV CONFECÇÕES LTDA</t>
  </si>
  <si>
    <t> 24.333.893/0001-55</t>
  </si>
  <si>
    <t>COLIV</t>
  </si>
  <si>
    <t> RUA DAS HORTÊNCIAS, 587</t>
  </si>
  <si>
    <t>JARDIM DO ESTADIO</t>
  </si>
  <si>
    <t>47.81-4-00</t>
  </si>
  <si>
    <t>Comércio varejista de artigos do vestuário e acessórios</t>
  </si>
  <si>
    <t>ELAINE NORONHA RABELO 29296545897</t>
  </si>
  <si>
    <t xml:space="preserve">ELAINE </t>
  </si>
  <si>
    <t>AV CELSO GARCIA, 1634</t>
  </si>
  <si>
    <t>TÊXTIL</t>
  </si>
  <si>
    <t>ROMESA INDUSTRIA E COMERCIO DE PLASTICOS LTDA</t>
  </si>
  <si>
    <t>08.997.586/0001-12</t>
  </si>
  <si>
    <t>ROMESA</t>
  </si>
  <si>
    <t xml:space="preserve">RUA: FELISBURGO, 5 </t>
  </si>
  <si>
    <t>CAMILA FREITAS PATROCINIO KANAIAMA</t>
  </si>
  <si>
    <t>42.672.869/0001-22</t>
  </si>
  <si>
    <t>CAMILA</t>
  </si>
  <si>
    <t>NADIMO BACHUR 940</t>
  </si>
  <si>
    <t>DISTRITO INDUSTRIAL ANTONIO DELLA</t>
  </si>
  <si>
    <t>FRANCA</t>
  </si>
  <si>
    <t>47.82-2-01</t>
  </si>
  <si>
    <t>Comércio varejista de calçados</t>
  </si>
  <si>
    <t>TOK FINAL INDUSTRIA COMERCIO E SERVICOS DE BIJOUTERIAS LTDA</t>
  </si>
  <si>
    <t>15.634.607/0001-09</t>
  </si>
  <si>
    <t>TOK FINAL</t>
  </si>
  <si>
    <t>RUA: FREI GASPAR, 654 - MOOCA</t>
  </si>
  <si>
    <t xml:space="preserve">47.89-0-01 </t>
  </si>
  <si>
    <t>Comércio varejista de suvenires, bijuterias e artesanatos</t>
  </si>
  <si>
    <t>TERMOFILTRO INDUSTRIA E COMERCIO DE EQUIPAMENTOS LTDA</t>
  </si>
  <si>
    <t>19.846.648/0001-01</t>
  </si>
  <si>
    <t>TERMOFRIO</t>
  </si>
  <si>
    <t>RUA JAGUARARI, 34</t>
  </si>
  <si>
    <t>Comércio varejista de outros produtos não especificados anteriormente</t>
  </si>
  <si>
    <t>SBDECOR DECORACOES E DESIGN LTDA</t>
  </si>
  <si>
    <t>13368811000191</t>
  </si>
  <si>
    <t>SBDECOR</t>
  </si>
  <si>
    <t>R CLAUDIO ROSSI, 767</t>
  </si>
  <si>
    <t>47.89-0-99</t>
  </si>
  <si>
    <t>TQUIM TRANSPORTES LTDA.</t>
  </si>
  <si>
    <t>44689768000190</t>
  </si>
  <si>
    <t>TQUIM</t>
  </si>
  <si>
    <t>AV CASA GRANDE, 480</t>
  </si>
  <si>
    <t>JARDIM PORTINARI</t>
  </si>
  <si>
    <t>Transporte de Carga</t>
  </si>
  <si>
    <t>49.30-2-02</t>
  </si>
  <si>
    <t>Transporte rodoviário de carga, exceto produtos perigosos e mudanças, intermunicipal, interestadual e internacional</t>
  </si>
  <si>
    <t>CERAPURA INDUSTRIA E COMERCIO LTDA</t>
  </si>
  <si>
    <t>05.969.494/0001-30</t>
  </si>
  <si>
    <t>CERAPURA</t>
  </si>
  <si>
    <t>AV LEBLON, 695</t>
  </si>
  <si>
    <t>VELEIROS</t>
  </si>
  <si>
    <t>Atividades de franqueadas do Correio Nacional</t>
  </si>
  <si>
    <t>ANMAK SERVICOS POSTAIS LTDA</t>
  </si>
  <si>
    <t>68.152.404/0001-34</t>
  </si>
  <si>
    <t>ANMAK</t>
  </si>
  <si>
    <t>R VERGUEIRO, 6199</t>
  </si>
  <si>
    <t>Logística</t>
  </si>
  <si>
    <t>BAZAR E PAPELARIA MISURA LTDA</t>
  </si>
  <si>
    <t>66.922.741/0001-38</t>
  </si>
  <si>
    <t>MISURA</t>
  </si>
  <si>
    <t>R DR GABRIEL DE REZENDE, 437</t>
  </si>
  <si>
    <t>CENTURY POST COMERCIAL E SERVICOS LTDA</t>
  </si>
  <si>
    <t>68.456.862/0001-67</t>
  </si>
  <si>
    <t>CENTURY</t>
  </si>
  <si>
    <t>R MAJ SERTORIO, 300</t>
  </si>
  <si>
    <t>VILA BUARQUE</t>
  </si>
  <si>
    <t>CRUZEIRO SERVICOS POSTAIS LTDA</t>
  </si>
  <si>
    <t>00.700.337/0001-01</t>
  </si>
  <si>
    <t>CRUZEIRO</t>
  </si>
  <si>
    <t>R CARAIBAS, 1074</t>
  </si>
  <si>
    <t>VILA POMPEIA</t>
  </si>
  <si>
    <t>ESTTRELLA POSTAL F. PRESTACAO DE SERVICOS LTDA</t>
  </si>
  <si>
    <t>68.233.915/0001-80</t>
  </si>
  <si>
    <t>ESTRELLA</t>
  </si>
  <si>
    <t>AV PACAEMBU, 1440</t>
  </si>
  <si>
    <t>PACAEMBU</t>
  </si>
  <si>
    <t>GOLDEN POST PRESTACAO DE SERVICOS LTDA.</t>
  </si>
  <si>
    <t>48.083.356/0001-62</t>
  </si>
  <si>
    <t>GOLDEN</t>
  </si>
  <si>
    <t>Rua Cavalheiro Basilio Jafet, 191</t>
  </si>
  <si>
    <t xml:space="preserve">Atividades de franqueadas do Correio Nacional </t>
  </si>
  <si>
    <t>21/08 - fale conosco 101</t>
  </si>
  <si>
    <t>PASSARELLA SERVICOS TELEMATICOS LTDA</t>
  </si>
  <si>
    <t>97.516.801/0001-46</t>
  </si>
  <si>
    <t>PASSARELLA</t>
  </si>
  <si>
    <t>RUA: DA MOOCA, 3107 - MOOCA</t>
  </si>
  <si>
    <t>N3D COMUNICACAO VISUAL LTDA</t>
  </si>
  <si>
    <t>40.909.096/0001-20</t>
  </si>
  <si>
    <t>N3D</t>
  </si>
  <si>
    <t>R GEORGES M. NABHAN, 104</t>
  </si>
  <si>
    <t>JARDIM SANTA CRUZ (SACOMA)</t>
  </si>
  <si>
    <t>Edição de cadastros, listas e de outros produtos gráficos</t>
  </si>
  <si>
    <t>58.19-1-00</t>
  </si>
  <si>
    <t>Edição de cadastros, listas e de outros produtos gráficos (Dispensada *)</t>
  </si>
  <si>
    <t>ORGANIZACAO CONTABIL PIACENTE LTDA</t>
  </si>
  <si>
    <t>08.291.318/0001-80</t>
  </si>
  <si>
    <t>PIACENTE</t>
  </si>
  <si>
    <t>AV SAPOPEMBA 3646</t>
  </si>
  <si>
    <t>NÃO</t>
  </si>
  <si>
    <t>TRATAMENTO DE DADOS, PROVEDORES DE SERVIÇOS DE APLICAÇÃO E SERVIÇOS DE HOSPEDAGEM NA INTERNET</t>
  </si>
  <si>
    <t>BETELFIX INDUSTRIA E COMERCIO DE PARAFUSOS E FERRAMENTAS LTDA</t>
  </si>
  <si>
    <t>00.144.494/0001-88</t>
  </si>
  <si>
    <t>BETELFIX</t>
  </si>
  <si>
    <t>AVENIDA: ALCANTARA MACHADO, 1053 - MOOCA</t>
  </si>
  <si>
    <t>Holdings de instituições não-financeiras</t>
  </si>
  <si>
    <t>Grupo Pontopar</t>
  </si>
  <si>
    <t>BORRACHAS DA MOOCA LTDA</t>
  </si>
  <si>
    <t>48.468.979/0001-53</t>
  </si>
  <si>
    <t>BOR MOOCA</t>
  </si>
  <si>
    <t xml:space="preserve">RUA: BIXIRA, 40 </t>
  </si>
  <si>
    <t>Compra e venda de imóveis próprios</t>
  </si>
  <si>
    <t>DEVANT SERVICOS CONTABEIS LTDA</t>
  </si>
  <si>
    <t>44.943.353/0001-09</t>
  </si>
  <si>
    <t>DEVANT</t>
  </si>
  <si>
    <t>AV PAULISTA, 2028</t>
  </si>
  <si>
    <t>Atividades de contabilidade</t>
  </si>
  <si>
    <t>69.20-6-01</t>
  </si>
  <si>
    <t>MAGSUL CONSULTORIA EMPRESARIAL LTDA.</t>
  </si>
  <si>
    <t xml:space="preserve"> 07.664.392/0001-32</t>
  </si>
  <si>
    <t>MAGSUL</t>
  </si>
  <si>
    <t>Rua Augusto Piacentini, 222</t>
  </si>
  <si>
    <t>Jardim Independencia</t>
  </si>
  <si>
    <t>Atividades de consultoria em gestão empresarial, exceto consultoria técnica específica (Dispensada *)</t>
  </si>
  <si>
    <t>CLC ENERGIAS RENOVAVEIS LTDA</t>
  </si>
  <si>
    <t>30.686.322/0001-05</t>
  </si>
  <si>
    <t>CLC ENERGIA</t>
  </si>
  <si>
    <t>R PARAIBA, 227</t>
  </si>
  <si>
    <t>CONJUNTO RESIDENCIAL PAES DE BARROS</t>
  </si>
  <si>
    <t>Serviços de engenharia</t>
  </si>
  <si>
    <t>INOVA CRS ENGENHARIA LTDA</t>
  </si>
  <si>
    <t>12.252.439/0001-90</t>
  </si>
  <si>
    <t>INOVA CRS</t>
  </si>
  <si>
    <t>R SERRA DE JAIRE, 443 LETRA A SALA 4 PARTE</t>
  </si>
  <si>
    <t>Serviços</t>
  </si>
  <si>
    <t>71.12-0-00</t>
  </si>
  <si>
    <t>GRUPO KAMELOT ENGENHARIA E COMERCIO LTDA</t>
  </si>
  <si>
    <t>07.466.372/0001-57</t>
  </si>
  <si>
    <t>KAMELOT</t>
  </si>
  <si>
    <t>RUA: DA MOOCA, 4285 - MOOCA</t>
  </si>
  <si>
    <t>Serviços de engenharia (Dispensada *)</t>
  </si>
  <si>
    <t>28.564.394 NORA OLGA PANTOJA GENTIL</t>
  </si>
  <si>
    <t>28.564.394/0001-20</t>
  </si>
  <si>
    <t>NORA OLGA</t>
  </si>
  <si>
    <t>RUA SERRA DE JAIRÉ, 597</t>
  </si>
  <si>
    <t>Promoção de vendas</t>
  </si>
  <si>
    <t>FS LOCACOES DE BRINQUEDOS E ITENS DE MATERNIDADE LTDA</t>
  </si>
  <si>
    <t>28.556.257/0001-43</t>
  </si>
  <si>
    <t>FS LOCAÇÕES</t>
  </si>
  <si>
    <t>RUA PAGEU, 39</t>
  </si>
  <si>
    <t>VILA MARIANA</t>
  </si>
  <si>
    <t>Aluguel de equipamentos recreativos e esportivos</t>
  </si>
  <si>
    <t>F T M MECANICA DE PRECISAO LTDA</t>
  </si>
  <si>
    <t>05.042.644/0002-47</t>
  </si>
  <si>
    <t>FTM</t>
  </si>
  <si>
    <t>R PADRE JOAO ALVARES, 505</t>
  </si>
  <si>
    <t>VILA RENATA</t>
  </si>
  <si>
    <t>Aluguel de máquinas e equipamentos</t>
  </si>
  <si>
    <t>77.32-2-01</t>
  </si>
  <si>
    <t>Aluguel de máquinas e equipamentos para construção sem operador, exceto andaimes</t>
  </si>
  <si>
    <t>TALLENTY SERVIÇOS EMPRESARIAIS EIRELI EPP</t>
  </si>
  <si>
    <t>17.640.290/0001-30</t>
  </si>
  <si>
    <t>TALLENTY</t>
  </si>
  <si>
    <t>R DOMINGOS RODRIGUES, 150</t>
  </si>
  <si>
    <t>FORNOFLEX - FORNOS E EQUIPAMENTOS - EIRELI</t>
  </si>
  <si>
    <t>21.528.776/0001-59</t>
  </si>
  <si>
    <t>FORNOFLEX</t>
  </si>
  <si>
    <t>R. Odete Gomes Barreto, 261 - Vila Carrão, São Paulo</t>
  </si>
  <si>
    <t>GET SEGURANCA ELETRONICA E TELECOMUNICACOES LTDA</t>
  </si>
  <si>
    <t>13.993.261/0001-00</t>
  </si>
  <si>
    <t>GET SECURITY</t>
  </si>
  <si>
    <t>R CAME, 343</t>
  </si>
  <si>
    <t>Atividades de monitoramento</t>
  </si>
  <si>
    <t>80.20-0-01</t>
  </si>
  <si>
    <t>Atividades de monitoramento de sistemas de segurança eletrônico</t>
  </si>
  <si>
    <t>DITOY INDUSTRIA E COMERCIO LTDA</t>
  </si>
  <si>
    <t>03.385.780/0001-23</t>
  </si>
  <si>
    <t>DITOY</t>
  </si>
  <si>
    <t>ALAMEDA: PRIMEIRO</t>
  </si>
  <si>
    <t>SARGENTO OSMAR CORTEZ CLARO,425</t>
  </si>
  <si>
    <t>Serviços combinados de escritório e apoio administrativo</t>
  </si>
  <si>
    <t>TUPI CACAO INDUSTRIA PLASTICA LTDA</t>
  </si>
  <si>
    <t>35.355.186/0001-86</t>
  </si>
  <si>
    <t xml:space="preserve">TUPI </t>
  </si>
  <si>
    <t>RUA: VISCONDE DE INHOMERIM, 950 - MOOCA</t>
  </si>
  <si>
    <t>UNIPAR CARBOCLORO S.A.</t>
  </si>
  <si>
    <t>33958695/0001-78</t>
  </si>
  <si>
    <t>UNIPAR</t>
  </si>
  <si>
    <t>AV PRESIDENTE JUSCELINO KUBITSCHEK, 1327</t>
  </si>
  <si>
    <t>VILA NOVA CONCEICAO</t>
  </si>
  <si>
    <t>82.11-3-00</t>
  </si>
  <si>
    <t>MDM UTILIDADES DOMESTICAS LTDA</t>
  </si>
  <si>
    <t>74.257.866/0001-19</t>
  </si>
  <si>
    <t>MDM</t>
  </si>
  <si>
    <t xml:space="preserve">RUA: LONDRES, 421 </t>
  </si>
  <si>
    <t>82.19-9-99</t>
  </si>
  <si>
    <t>Preparação de documentos e serviços especializados de apoio administrativo não especificados anteriormente</t>
  </si>
  <si>
    <t>61.413.282/0019-72</t>
  </si>
  <si>
    <t>AVENIDA PRESIDENTE WILSON , 1276</t>
  </si>
  <si>
    <t>SERVIÇOS COMBINADOS DE ESCRITÓRIO E APOIO ADMINISTRATIVO</t>
  </si>
  <si>
    <t>N.I.R.Y INDUSTRIA E COMERCIO LTDA</t>
  </si>
  <si>
    <t>25.055.125/0001-40</t>
  </si>
  <si>
    <t>NIRY</t>
  </si>
  <si>
    <t> R PADRE MARIO FONTANA, 94, APT 12 BLOCO C</t>
  </si>
  <si>
    <t>PREPARAÇÃO DE DOCUMENTOS E SERVIÇOS ESPECIALIZADOS DE APOIO ADMINISTRATIVO NÃO ESPECIFICADOS ANTERIORMENTE</t>
  </si>
  <si>
    <t>AJ2 COMUNICACAO VISUAL LTDA</t>
  </si>
  <si>
    <t>23.587.031/0001-96</t>
  </si>
  <si>
    <t>AJ2</t>
  </si>
  <si>
    <t>R ITAMARACA 374</t>
  </si>
  <si>
    <t>OUTRAS ATIVIDADES DE SERVIÇOS PRESTADOS PRINCIPALMENTE ÀS EMPRESAS NÃO ESPECIFICADAS ANTERIORMENTE</t>
  </si>
  <si>
    <t>COMANDO DA AERONAUTICA</t>
  </si>
  <si>
    <t>00.394.429/0198-04</t>
  </si>
  <si>
    <t>GAP</t>
  </si>
  <si>
    <t>AV OLAVO FONTOURA, 1300</t>
  </si>
  <si>
    <t>Defesa</t>
  </si>
  <si>
    <t>84.22-1-00</t>
  </si>
  <si>
    <t>SERVICO NACIONAL DE APRENDIZAGEM INDUSTRIAL - CAMPINAS</t>
  </si>
  <si>
    <t>03.774.819/0001-02</t>
  </si>
  <si>
    <t>SENAI CAMPINAS</t>
  </si>
  <si>
    <t>AV PAULISTA, 1313</t>
  </si>
  <si>
    <t> Serviços técnicos especializados de metrologia e consultoria e desenvolvem soluções com base nas tecnologias existentes para criar novos processos e produtos</t>
  </si>
  <si>
    <t>85.99-6-99</t>
  </si>
  <si>
    <t>Outras atividades de ensino não especificadas anteriorment</t>
  </si>
  <si>
    <t>SERVICO NACIONAL DE APRENDIZAGEM INDUSTRIAL - SÃO CAETANO DO SUL</t>
  </si>
  <si>
    <t>03.774.819/0088-55</t>
  </si>
  <si>
    <t>SENAI SCS</t>
  </si>
  <si>
    <t>R NITEROI, 18</t>
  </si>
  <si>
    <t>Outras atividades de ensino não especificadas anteriormente</t>
  </si>
  <si>
    <t>REAL E BENEMERITA ASSOCIACAO PORTUGUESA DE BENEFICENCIA</t>
  </si>
  <si>
    <t>61.599.908/0001-58</t>
  </si>
  <si>
    <t>BP</t>
  </si>
  <si>
    <t>RUA MAESTRO CARDIM, 769</t>
  </si>
  <si>
    <t>LIBERDADE</t>
  </si>
  <si>
    <t>Atendimento Hospitalar</t>
  </si>
  <si>
    <t>Atividades de atendimento hospitalar, exceto pronto-socorro e unidades para atendimento a urgências</t>
  </si>
  <si>
    <t>REDE D'OR SAO LUIZ S.A.</t>
  </si>
  <si>
    <t>06.047.087/0077-37</t>
  </si>
  <si>
    <t>VILLA LOBOS</t>
  </si>
  <si>
    <t>R LITUANIA, 160</t>
  </si>
  <si>
    <t>Atividades hospitalares</t>
  </si>
  <si>
    <t>86.10-1-01</t>
  </si>
  <si>
    <t>SOCIEDADE BENEFICENTE DE SENHORAS - HOSPITAL SIRIO LIBANES</t>
  </si>
  <si>
    <t>61.590.410/0001-24</t>
  </si>
  <si>
    <t>SIRIO</t>
  </si>
  <si>
    <t>R DA ADMA JAFET, 91</t>
  </si>
  <si>
    <t>CERQUEIRA CESAR</t>
  </si>
  <si>
    <t>CONSULTORIO ODONTOLOGICO DR SARAH CASTALDELLI LTDA</t>
  </si>
  <si>
    <t>54.065.101/0001-70</t>
  </si>
  <si>
    <t>SARAH</t>
  </si>
  <si>
    <t xml:space="preserve">RUA NATAL 706 </t>
  </si>
  <si>
    <t>Atividades odontológicas</t>
  </si>
  <si>
    <t>86.30-5-04</t>
  </si>
  <si>
    <t>Atividade odontológica</t>
  </si>
  <si>
    <t>TELAS TECH RE EQUIPAMENTOS AUDIO VISUAIS LTDA</t>
  </si>
  <si>
    <t>08.832.187/0001-00</t>
  </si>
  <si>
    <t>TELAS TECH</t>
  </si>
  <si>
    <t xml:space="preserve">RUA: BALTAZAR PINTO, 444 </t>
  </si>
  <si>
    <t>Reparação de artigos do mobiliário</t>
  </si>
  <si>
    <t>JESSICA MAYARA DE SOUSA SILVA</t>
  </si>
  <si>
    <t>43.380.296/0001-26</t>
  </si>
  <si>
    <t>JESSICA</t>
  </si>
  <si>
    <t>R MONSENHOR ANDRADE, 1024 - BOX 20-21-27</t>
  </si>
  <si>
    <t>Cabeleireiros, manicure e pedicure</t>
  </si>
  <si>
    <t>96.02-5-01</t>
  </si>
  <si>
    <t>ALVAMINE QUIMICA COMERCIAL E INDUSTRIAL LTDA</t>
  </si>
  <si>
    <t>61.178.927/0001-00</t>
  </si>
  <si>
    <t>ALVAMINE</t>
  </si>
  <si>
    <t xml:space="preserve">RUA: SUSANA, 1104 </t>
  </si>
  <si>
    <t>BAIXADA</t>
  </si>
  <si>
    <t>AMANDA GOES DA FONSECA</t>
  </si>
  <si>
    <t>32.488.328/0001-95</t>
  </si>
  <si>
    <t>AMANDA</t>
  </si>
  <si>
    <t>Não possui</t>
  </si>
  <si>
    <t>Situação Cadastral: Baixada</t>
  </si>
  <si>
    <t>AQUECE NORTE</t>
  </si>
  <si>
    <t>05.387.103/0001-70</t>
  </si>
  <si>
    <t>RUA MARIQUINHA VIANA, 130</t>
  </si>
  <si>
    <t>MANDAQUI</t>
  </si>
  <si>
    <t>Situação Cadastral: baixada</t>
  </si>
  <si>
    <t>ARCO IRIS BRASIL IND COM DE PRODUTOS ALIMENTICIOS LTDA</t>
  </si>
  <si>
    <t>52.072.238/0002-07</t>
  </si>
  <si>
    <t>ARCO IRIS</t>
  </si>
  <si>
    <t>RUA FORTE DO TRIUNFO, 45</t>
  </si>
  <si>
    <t>PARQUE SÃO LOURENÇO</t>
  </si>
  <si>
    <t>ALIMENTOS</t>
  </si>
  <si>
    <t>BELLCA INDUSTRIA E COMERCIO DE BRINQUEDOS LTDA</t>
  </si>
  <si>
    <t>02.438.744/0002-07</t>
  </si>
  <si>
    <t>CELLCA</t>
  </si>
  <si>
    <t xml:space="preserve">RUA: SARGENTO AGOSTINHO FERREIRA, 463 </t>
  </si>
  <si>
    <t>CONESTEEL VALVULAS INDUSTRIAIS EIRELI</t>
  </si>
  <si>
    <t>55.783.427/0001-03</t>
  </si>
  <si>
    <t>CONESTEEL</t>
  </si>
  <si>
    <t xml:space="preserve">AVENIDA: MONTEMAGNO, 2454 </t>
  </si>
  <si>
    <t>DANS INDUSTRIA E COMERCIO DE COMPONENTES ELETRO ELETRONICOS EIRELI</t>
  </si>
  <si>
    <t>06.972.560/0001-94</t>
  </si>
  <si>
    <t>DANS IND</t>
  </si>
  <si>
    <t>DIFORDEK - DIVISORIAS E FORROS LTDA</t>
  </si>
  <si>
    <t>11.975.420/0001-00</t>
  </si>
  <si>
    <t>DIFORDEK</t>
  </si>
  <si>
    <t xml:space="preserve">RUA: URSA MAIOR, 112 </t>
  </si>
  <si>
    <t>CIDADE SATELITE SANTA BARBARA</t>
  </si>
  <si>
    <t>F.MARCOS ACRILICOS LTDA</t>
  </si>
  <si>
    <t>41.793.487/0001-94</t>
  </si>
  <si>
    <t>F.MARCOS</t>
  </si>
  <si>
    <t>RUA: SAPUCAIA, 57 - ALTO DA MOOCA</t>
  </si>
  <si>
    <t>FERZANI INDUSTRIA E COMERCIO DE PRODUTOS QUIMICOS LTDA</t>
  </si>
  <si>
    <t>57.692.493/0001-95</t>
  </si>
  <si>
    <t>FERZANI</t>
  </si>
  <si>
    <t xml:space="preserve">RUA: ELISA DE CARVALHO, 11 </t>
  </si>
  <si>
    <t>HELDON ACESSORIOS INDUSTRIAIS LTDA</t>
  </si>
  <si>
    <t>65.548.836/0001-70</t>
  </si>
  <si>
    <t>HELDON</t>
  </si>
  <si>
    <t xml:space="preserve">RUA: FAUSTO CLEVA, 147 </t>
  </si>
  <si>
    <t>INDUSTRIA MECANICA FAIA LTDA</t>
  </si>
  <si>
    <t>60.583.853/0001-25</t>
  </si>
  <si>
    <t>FAIA</t>
  </si>
  <si>
    <t>INDUSTRIA MECANICA RENOL LTDA</t>
  </si>
  <si>
    <t>67.377.606/0001-11</t>
  </si>
  <si>
    <t>RENOL</t>
  </si>
  <si>
    <t xml:space="preserve">RUA: CLARAVAL, 148 </t>
  </si>
  <si>
    <t>JARDIM TIETE</t>
  </si>
  <si>
    <t>LOMAF MANUTENCAO LTDA</t>
  </si>
  <si>
    <t>13.287.021/0001-81</t>
  </si>
  <si>
    <t>LOMAF</t>
  </si>
  <si>
    <t>RUA: PADRE ADELINO, 60 - MOOCA</t>
  </si>
  <si>
    <t>MARCENARIA OIRACAM LTDA</t>
  </si>
  <si>
    <t>51.986.990/0001-10</t>
  </si>
  <si>
    <t>OIRACAM</t>
  </si>
  <si>
    <t xml:space="preserve">RUA: MARIA INACIA CONCEICAO, 18 </t>
  </si>
  <si>
    <t>MIR INDUSTRIA E COMERCIO LTDA</t>
  </si>
  <si>
    <t>43.495.555/0001-64</t>
  </si>
  <si>
    <t>MIR</t>
  </si>
  <si>
    <t>RUA: CAMPO LARGO, 933 - VILA BERTIOGA</t>
  </si>
  <si>
    <t>MOOCA EQUIPAMENTOS CONTRA INCENDIO EIRELI</t>
  </si>
  <si>
    <t>19.782.371/0001-09</t>
  </si>
  <si>
    <t xml:space="preserve">MOOCA </t>
  </si>
  <si>
    <t>RUA: DO ORATORIO, 1013 - MOOCA</t>
  </si>
  <si>
    <t>ORION INDUSTRIA E COMERCIO DE ESPUMA LTDA</t>
  </si>
  <si>
    <t>00.140.075/0001-78</t>
  </si>
  <si>
    <t>R. Vicente Dutra, 82 - Itaquera, São Paulo - SP, 08230-380</t>
  </si>
  <si>
    <t>OWA MANUTENCAO E REPAROS DE MAQUINAS LTDA</t>
  </si>
  <si>
    <t>18.857.175/0001-85</t>
  </si>
  <si>
    <t>OWA</t>
  </si>
  <si>
    <t>RUA: DO ORATORIO, 2319 - MOOCA</t>
  </si>
  <si>
    <t>R.BUSSONI SERVICOS MANUTENCAO ELETRICA</t>
  </si>
  <si>
    <t>26.498.277/0001-80</t>
  </si>
  <si>
    <t>R. BUSSONI</t>
  </si>
  <si>
    <t>RUA: MESSIAS DE PINA, 26 - MOOCA</t>
  </si>
  <si>
    <t>Radare Soluções</t>
  </si>
  <si>
    <t>42.858.356/0001-00</t>
  </si>
  <si>
    <t>RADARE</t>
  </si>
  <si>
    <t>Soluções em projetos e implementação de Normas em empresas.</t>
  </si>
  <si>
    <t>Baixada</t>
  </si>
  <si>
    <t>SICTRON SISTEMAS E CONTROLES ELETR IND E COM LTDA</t>
  </si>
  <si>
    <t>55.565.154/0001-12</t>
  </si>
  <si>
    <t>SICTRON</t>
  </si>
  <si>
    <t xml:space="preserve">RUA: ATAULFO DE PAIVA, 121 </t>
  </si>
  <si>
    <t>SOLID ESQUADRIAS ESPECIAIS LTDA</t>
  </si>
  <si>
    <t>51.940.363/0001-48</t>
  </si>
  <si>
    <t>SOLID</t>
  </si>
  <si>
    <t>Travessa Capua 5</t>
  </si>
  <si>
    <t>Limão</t>
  </si>
  <si>
    <t>TERMOINJET INDUSTRIA TERMOPLASTICA LTDA</t>
  </si>
  <si>
    <t>05.779.797/0001-90</t>
  </si>
  <si>
    <t>TERMOINJ</t>
  </si>
  <si>
    <t>RUA: TERESA, 137 - AGUA RASA</t>
  </si>
  <si>
    <t>TRANSPRIMA TRANSPORTE RODOVIARIO LTDA</t>
  </si>
  <si>
    <t>05.207.143/0001-92</t>
  </si>
  <si>
    <t>TRANSPRIMA</t>
  </si>
  <si>
    <t>J. E. COMPRI DE LIMA COMERCIAL</t>
  </si>
  <si>
    <t>29.874.900/0001-40</t>
  </si>
  <si>
    <t>COMPRI</t>
  </si>
  <si>
    <t>AV. OURO VERDE DE MINAS, 590</t>
  </si>
  <si>
    <t>JD. IMPERADOR</t>
  </si>
  <si>
    <t>4663-0</t>
  </si>
  <si>
    <t>Comércio atacadista de máquinas e equipamentos para uso industrial; partes e peças</t>
  </si>
  <si>
    <t>ZURC ETIQUETAS SERVICOS ADMINISTRATIVOS LTDA</t>
  </si>
  <si>
    <t>06.160.443/0001-26</t>
  </si>
  <si>
    <t>ZURC</t>
  </si>
  <si>
    <t>R JULIA BRESSER 31</t>
  </si>
  <si>
    <t xml:space="preserve">4689-3/99 </t>
  </si>
  <si>
    <t>MUNDO NOVO DOS BRINQUEDOS INDUSTRIA E COMERCIO LTDA</t>
  </si>
  <si>
    <t>50.116.439/0001-52</t>
  </si>
  <si>
    <t>MUNDOME</t>
  </si>
  <si>
    <t>NA</t>
  </si>
  <si>
    <t>R SHINZABURO MIZUTANI</t>
  </si>
  <si>
    <t>JARDIM MARABA</t>
  </si>
  <si>
    <t>Comércio(1º); Fabricação(2º)</t>
  </si>
  <si>
    <t>PLASTICOS HONORIO LTDA</t>
  </si>
  <si>
    <t>17.697.446/0001-10</t>
  </si>
  <si>
    <t>HONORIO</t>
  </si>
  <si>
    <t>R CONAMBAIA, 80</t>
  </si>
  <si>
    <t>VILA MARILENA</t>
  </si>
  <si>
    <t>Comércio varejista de outros artigos de uso pessoal e doméstico não especificados anteriormente</t>
  </si>
  <si>
    <t>TASIL INDUSTRIA E COMERCIO LTDA</t>
  </si>
  <si>
    <t xml:space="preserve">11.387.483/0001-45 </t>
  </si>
  <si>
    <t>TASIL</t>
  </si>
  <si>
    <t>AV PRESIDENTE TANCREDO DE ALMEIDA NEVES, 4510</t>
  </si>
  <si>
    <t>JARDIM ALICE</t>
  </si>
  <si>
    <t>4757100 </t>
  </si>
  <si>
    <t>Comércio varejista especializado de peças e acessórios para aparelhos eletroeletrônicos para uso doméstico, exceto informática e comunicação</t>
  </si>
  <si>
    <t>CONFECCOES E COMERCIO DE ROUPAS ESPORTIVAS LTDA</t>
  </si>
  <si>
    <t>00.199.342/0001-82</t>
  </si>
  <si>
    <t>BL SPORT</t>
  </si>
  <si>
    <t xml:space="preserve">R SECUNDINO DOMINGUES, 394 </t>
  </si>
  <si>
    <t>JD INDEPENDÊNCIA</t>
  </si>
  <si>
    <t>Confecção de Peças de Vestuário, Exceto Roupas Íntimas</t>
  </si>
  <si>
    <t>CAMILA VITORINO LTDA</t>
  </si>
  <si>
    <t>23.446.079/0001-84</t>
  </si>
  <si>
    <t xml:space="preserve">
R DAS CANJERANAS, 407 - PAVMTO01 - VILA PARQUE JABAQUARA - SÃO PAULO - SP</t>
  </si>
  <si>
    <t>JABAQUARA</t>
  </si>
  <si>
    <t>14.12-6-01</t>
  </si>
  <si>
    <t>Confecção de peças de vestuário, exceto roupas íntimas e as confeccionadas sob medid</t>
  </si>
  <si>
    <t xml:space="preserve">
ATTITUDE LIFE CONFECCOES LTDA</t>
  </si>
  <si>
    <t>50.483.950/0001-92</t>
  </si>
  <si>
    <t>ATTITUDE</t>
  </si>
  <si>
    <t>Rua General Ferreira de Azevedo, 286, Anexo 287</t>
  </si>
  <si>
    <t>Jardim Tres Marias</t>
  </si>
  <si>
    <t>Confecção de peças de vestuário, exceto roupas íntimas e as confeccionadas sob medida</t>
  </si>
  <si>
    <t>ABSURDO BAZAR E FANTASIAS LTDA</t>
  </si>
  <si>
    <t xml:space="preserve">04.537.440/0001-33 </t>
  </si>
  <si>
    <t>ABSURDO</t>
  </si>
  <si>
    <t>AL DOS NHAMBIQUARAS, 1613 - INDIANOPOLIS - SÃO PAULO - SP</t>
  </si>
  <si>
    <t>INDIANÓPOLIS</t>
  </si>
  <si>
    <t>ADRIANO LUIZ CAMISARIA LTDA</t>
  </si>
  <si>
    <t>24.379.780/0001-90</t>
  </si>
  <si>
    <t>ADIANO LUIZ</t>
  </si>
  <si>
    <t>R JOAO ANTONIO DE OLIVEIRA, 1045 - MOOCA - SÃO PAULO - SP</t>
  </si>
  <si>
    <t>ATTITUDE LIFE CONFECCOES LTDA</t>
  </si>
  <si>
    <t>ATTITUDE LIFE</t>
  </si>
  <si>
    <t>R GAL FERREIRA DE AZEVEDO, 286</t>
  </si>
  <si>
    <t>JARDIM TRES MARIAS</t>
  </si>
  <si>
    <t>HO-TEXTIL CONFECCOES LTDA</t>
  </si>
  <si>
    <t>17.864.241/0001-81</t>
  </si>
  <si>
    <t>HO-TEXTIL</t>
  </si>
  <si>
    <t>RUA CEL ABINO BARAO 124 - BELEZINHO - SÃO PAULO - SP</t>
  </si>
  <si>
    <t>IMPERIO KIDS LTDA</t>
  </si>
  <si>
    <t>43.477.442/0001-36</t>
  </si>
  <si>
    <t>IMPERIO</t>
  </si>
  <si>
    <t>R ALVARO FRAGOSO, 123 - ANDAR 1 SALA 2 - VILA INDEPENDENCIA - SÃO PAULO - SP</t>
  </si>
  <si>
    <t>IU COMERCIO E CONFECCAO DE ROUPAS LTDA.</t>
  </si>
  <si>
    <t>33.603.089/0001-30</t>
  </si>
  <si>
    <t>IU COMERCIO</t>
  </si>
  <si>
    <t>R TTE JOSÉ MARIA PINTO, 256 - JARDIM TAQUARAL - SÃO PAULO - SP</t>
  </si>
  <si>
    <t>JD. TROPICAL</t>
  </si>
  <si>
    <t>M &amp; G PASSADORIA LTDA</t>
  </si>
  <si>
    <t>11.332.982/0001-35</t>
  </si>
  <si>
    <t>M &amp; G</t>
  </si>
  <si>
    <t xml:space="preserve">R BRESSER,  194 </t>
  </si>
  <si>
    <t>M A DA NOBREGA CONFECCAO</t>
  </si>
  <si>
    <t>11.239.461/0001-38</t>
  </si>
  <si>
    <t>MA DA</t>
  </si>
  <si>
    <t xml:space="preserve">R ANTONIO D'AMIN,  379 B - </t>
  </si>
  <si>
    <t>JARDIM DAS OLIVEIRAS</t>
  </si>
  <si>
    <t>MW UNIFORMES E CONFECCOES LTDA</t>
  </si>
  <si>
    <t>39.298.668/0001-00</t>
  </si>
  <si>
    <t>MW UNIFORMES</t>
  </si>
  <si>
    <t xml:space="preserve">
R ATILIO PIFFER, 555 - CASA VERDE - SÃO PAULO - SP</t>
  </si>
  <si>
    <t>XAMPOOL NEW LTDA</t>
  </si>
  <si>
    <t>05.506.490/0001-16</t>
  </si>
  <si>
    <t>XAMPOOL</t>
  </si>
  <si>
    <t>Rua Dos Prazeres, 265 A</t>
  </si>
  <si>
    <t>YOUNIVERSE CONFECCAO LTDA</t>
  </si>
  <si>
    <t>18.370.575/0001-61</t>
  </si>
  <si>
    <t>OUNIVERSE</t>
  </si>
  <si>
    <t>AV PARADA PINTO, 2458 - VILA NOVA CACHOEIRINHA - SÃO PAULO - SP</t>
  </si>
  <si>
    <t>VILA NOVA CACHOEIRINH</t>
  </si>
  <si>
    <t>ETHNYE CONFECCAO DE UNIFORMES PROFISSIONAIS LTDA</t>
  </si>
  <si>
    <t>31.798.519/0001-90</t>
  </si>
  <si>
    <t>ETHNYE</t>
  </si>
  <si>
    <t>R CARNEIRO DA CUNHA, 650 - VILA DA SAUDE - SÃO PAULO - SP</t>
  </si>
  <si>
    <t>VILA ANDRADE</t>
  </si>
  <si>
    <t xml:space="preserve">14.12-6-01 </t>
  </si>
  <si>
    <t>CONFECCOES GISLAL LIMITADA</t>
  </si>
  <si>
    <t>48.791.743/0001-53</t>
  </si>
  <si>
    <t>GISLAL</t>
  </si>
  <si>
    <t xml:space="preserve">
RUA ALMIRANTE BARROSO, 182 - BRÁS</t>
  </si>
  <si>
    <t>14.11-8-01</t>
  </si>
  <si>
    <t>Confecção de roupas íntimas</t>
  </si>
  <si>
    <t>ESSENZA UNIFORMES LTDA</t>
  </si>
  <si>
    <t>02.528.734/0001-73</t>
  </si>
  <si>
    <t>ESSENZA</t>
  </si>
  <si>
    <t xml:space="preserve">
R CLOWER BASTOS CORTEZ, 61 - JARDIM CUPECE - SÃO PAULO - SP</t>
  </si>
  <si>
    <t>JD CUPECÊ</t>
  </si>
  <si>
    <t>14.13-4-01</t>
  </si>
  <si>
    <t>Confecção de roupas profissionais, exceto sob medida</t>
  </si>
  <si>
    <t>BORGES PEREIRA CONFECCOES E COMERCIO LTDA</t>
  </si>
  <si>
    <t>08.665.506/0001-21</t>
  </si>
  <si>
    <t>BORGES E PEREIRA</t>
  </si>
  <si>
    <t xml:space="preserve">R MARQUES, 82 </t>
  </si>
  <si>
    <t xml:space="preserve">JD CALU </t>
  </si>
  <si>
    <t>M. K. TECIDOS LTDA</t>
  </si>
  <si>
    <t>74.425.034/0001-64</t>
  </si>
  <si>
    <t>M K TECIDOS</t>
  </si>
  <si>
    <t>AV PAES DE BARROS, 1853</t>
  </si>
  <si>
    <t>Confecção, sob medida, de peças do vestuário, exceto roupas íntimas</t>
  </si>
  <si>
    <t>ANDREIA A.P. DA SILVA CONFECCOES</t>
  </si>
  <si>
    <t>18.136.247/0001-03</t>
  </si>
  <si>
    <t>ANDREIA AP</t>
  </si>
  <si>
    <t>R FLOR DE INVERNO, 240 - JARDIM DAS CAMELIAS - SÃO PAULO - SP</t>
  </si>
  <si>
    <t>JARDIM DAS CAMELIAS</t>
  </si>
  <si>
    <t>14.12-6-02</t>
  </si>
  <si>
    <t>E P FREIRE DE QUEIROZ LTDA</t>
  </si>
  <si>
    <t>27.459.232/0001-69</t>
  </si>
  <si>
    <t>E P FREIRE</t>
  </si>
  <si>
    <t>R BRESSER, 194</t>
  </si>
  <si>
    <t>BLINDADOS CONFECCAO LTDA</t>
  </si>
  <si>
    <t>40.450.792/0001-10</t>
  </si>
  <si>
    <t>BLINDADOS</t>
  </si>
  <si>
    <t>AV CALIM EID, 3113 - ANDAR 2</t>
  </si>
  <si>
    <t>VILA RÉ</t>
  </si>
  <si>
    <t xml:space="preserve">14.12-6-02 </t>
  </si>
  <si>
    <t>ANDREA CRISTINA FISCHER CONFECCOES</t>
  </si>
  <si>
    <t>10.882.690/0001-03</t>
  </si>
  <si>
    <t>ANDRE CRISTINA</t>
  </si>
  <si>
    <t xml:space="preserve">
R CORONEL JOVINIANO BRANDAO, 464 - VILA PRUDENTE - SÃO PAULO - SP</t>
  </si>
  <si>
    <t xml:space="preserve">14.13-4-02 </t>
  </si>
  <si>
    <t>Confecção, sob medida, de roupas profissiona</t>
  </si>
  <si>
    <t>SERRALHERIA BELMONTE LTDA</t>
  </si>
  <si>
    <t>55.295.620/0001-97</t>
  </si>
  <si>
    <t>Rua Paulo Freire 44</t>
  </si>
  <si>
    <t>Jardim Rincao</t>
  </si>
  <si>
    <t>CONSTRUÇÃO CIVIL</t>
  </si>
  <si>
    <t>MEDICOM INDUSTRIA E COMERCIO DE CONFECCOES LTDA</t>
  </si>
  <si>
    <t>67.213.090/0001-70</t>
  </si>
  <si>
    <t>MEDICOM</t>
  </si>
  <si>
    <t>R JEQUITIRANA, 468 -</t>
  </si>
  <si>
    <t>CID A E CARVALHO - SÃO PAULO - SP</t>
  </si>
  <si>
    <t>14.14-2-00</t>
  </si>
  <si>
    <t>Fabricação de acessórios do vestuário, exceto para segurança e proteção</t>
  </si>
  <si>
    <t>FORT EPOXI COLAS E ADESIVOS LTDA</t>
  </si>
  <si>
    <t>04.915.996/0001-16</t>
  </si>
  <si>
    <t>FORTEPOX</t>
  </si>
  <si>
    <t>R DO CHACO, 247 ANEXO 251</t>
  </si>
  <si>
    <t>SACOMÃ</t>
  </si>
  <si>
    <t>QUIMICA</t>
  </si>
  <si>
    <t>Fabricação de adesivos e selantes</t>
  </si>
  <si>
    <t>DILETA INDUSTRIA E COMERCIO DE PRODUTOS QUIMICOS LTDA</t>
  </si>
  <si>
    <t>61.425.237/0001-09</t>
  </si>
  <si>
    <t>DILETA</t>
  </si>
  <si>
    <t>Avenida Tenente Amaro Felicissimo da Silveira, 850</t>
  </si>
  <si>
    <t>Fabricação de aditivos de uso industrial</t>
  </si>
  <si>
    <t>DAYLER INSTRUMENTACAO E CONTROLE INDUSTRIAL LTDA</t>
  </si>
  <si>
    <t>R FERNANDES PEREIRA, 162</t>
  </si>
  <si>
    <t>TECGLASS LABORATORIOS E INSTRUMENTACAO TECNICO CIENTIFICA LTDA</t>
  </si>
  <si>
    <t>48.115.706/0001-25</t>
  </si>
  <si>
    <t>TECGLASS</t>
  </si>
  <si>
    <t>R ALM BRASIL, 363</t>
  </si>
  <si>
    <t>Fabricação de aparelhos e equipamentos de medida, teste e controle_x000D_</t>
  </si>
  <si>
    <t>ANHEMBI INDUSTRIA E COMERCIO DE BORRACHA LTDA</t>
  </si>
  <si>
    <t>63.086.227/0001-11</t>
  </si>
  <si>
    <t>ANHEMBI</t>
  </si>
  <si>
    <t>RUA MAJOR BASILIO, 348</t>
  </si>
  <si>
    <t>Fabricação de artefatos de borracha não especificados anteriormente</t>
  </si>
  <si>
    <t>BORRACHAS DAUD LTDA</t>
  </si>
  <si>
    <t>55.845.549/0001-79</t>
  </si>
  <si>
    <t>DAUD</t>
  </si>
  <si>
    <t>R ORATORIO, 129</t>
  </si>
  <si>
    <t>CARIMBOS LIDER INDUSTRIA E COMERCIO LTDA</t>
  </si>
  <si>
    <t>62.074.356/0001-27</t>
  </si>
  <si>
    <t>CAR LIDER</t>
  </si>
  <si>
    <t xml:space="preserve">RUA: ARINAIA, 383 </t>
  </si>
  <si>
    <t>COMANG COMERCIO E INDUSTRIA DE MANGUEIRAS LTDA</t>
  </si>
  <si>
    <t>49.817.059/0001-66</t>
  </si>
  <si>
    <t>COMANG</t>
  </si>
  <si>
    <t xml:space="preserve">RUA: IMPATA, 1038 </t>
  </si>
  <si>
    <t>DINABOR ARTEFATOS DE BORRACHA LTDA</t>
  </si>
  <si>
    <t>68.926.245/0001-88</t>
  </si>
  <si>
    <t>DINABOR</t>
  </si>
  <si>
    <t xml:space="preserve">RUA: DR. EDGARD MAGALHAES NORONHA, 666 </t>
  </si>
  <si>
    <t>ARICANDUVA</t>
  </si>
  <si>
    <t>DNA VEDACOES TECNICAS LTDA</t>
  </si>
  <si>
    <t>08.840.652/0001-46</t>
  </si>
  <si>
    <t>DNA</t>
  </si>
  <si>
    <t xml:space="preserve">RUA: SOLDADO ANESIO ANTAO FERREIRA, 05 </t>
  </si>
  <si>
    <t>GALK INDUSTRIA E COMERCIO LTDA</t>
  </si>
  <si>
    <t>04.565.881/0001-49</t>
  </si>
  <si>
    <t>GALK</t>
  </si>
  <si>
    <t xml:space="preserve">RUA: DR VIDAL REIS, 373 </t>
  </si>
  <si>
    <t>PQ NOVO MUNDO</t>
  </si>
  <si>
    <t>INDUSTRIA DE ARTEFATOS DE BORRACHA BENFLEX LTDA</t>
  </si>
  <si>
    <t>61.546.479/0001-50</t>
  </si>
  <si>
    <t>BENFLEX</t>
  </si>
  <si>
    <t>AVENIDA: PRESIDENTE WILSON, 2439 - MOOCA</t>
  </si>
  <si>
    <t>ITALFLEX INDUSTRIA E COMERCIO DE ARTEFATOS DE BORRACHA E PLASTICO LTDA</t>
  </si>
  <si>
    <t>12.012.640/0001-09</t>
  </si>
  <si>
    <t>ITALFLEX</t>
  </si>
  <si>
    <t xml:space="preserve">RUA: AMATARI, 26 </t>
  </si>
  <si>
    <t>VILA TOLSTOI</t>
  </si>
  <si>
    <t>JUNTABOR IND COM ARTEFATOS BORRACHA E PLASTICO LTDA</t>
  </si>
  <si>
    <t>00.815.986/0001-58</t>
  </si>
  <si>
    <t>JUNTABOR</t>
  </si>
  <si>
    <t xml:space="preserve">RUA: TOLEDO LOPES, 52 </t>
  </si>
  <si>
    <t>MUDRAS COMERCIAL E INDUSTRIAL LTDA</t>
  </si>
  <si>
    <t>67.762.906/0001-14</t>
  </si>
  <si>
    <t>MUDRAS</t>
  </si>
  <si>
    <t xml:space="preserve">RUA: ADELINO DE ALMEIDA CASTILHO, 37 </t>
  </si>
  <si>
    <t>NEOPAN DO BRASIL LTDA</t>
  </si>
  <si>
    <t>60.399.888/0001-09</t>
  </si>
  <si>
    <t>NEOPAN</t>
  </si>
  <si>
    <t>RUA JOAO PADILLA, 198, GALPAO01</t>
  </si>
  <si>
    <t>PRODUSUPER INDUSTRIA E COMERCIO LIMITADA</t>
  </si>
  <si>
    <t>68.985.175/0001-39</t>
  </si>
  <si>
    <t>PRODUSUPER</t>
  </si>
  <si>
    <t xml:space="preserve">RUA: ITALIA GIUSTI, 174 </t>
  </si>
  <si>
    <t>VETHERM INDUSTRIA E COMERCIO DE VEDACOES EIRELI</t>
  </si>
  <si>
    <t>07.339.738/0001-27</t>
  </si>
  <si>
    <t>VETHERM</t>
  </si>
  <si>
    <t>Rua Goiatá, 282 - Parada XV de Novembro, São Paulo - SP, 08246-070</t>
  </si>
  <si>
    <t>PARADA XV DE NOVEMBRO</t>
  </si>
  <si>
    <t>WCA DO BRASIL - INDUSTRIA E COMERCIO DE ARTEFATOS DE BORRACHA E PLASTICOS LTDA</t>
  </si>
  <si>
    <t>05.606.848/0001-82</t>
  </si>
  <si>
    <t>WCA</t>
  </si>
  <si>
    <t xml:space="preserve">RUA: MARAJOARA, 68 </t>
  </si>
  <si>
    <t>BORVEDA INDUSTRIA E COMERCIO DE PRODUTOS DE BORRACHA E PLASTICO LTDA</t>
  </si>
  <si>
    <t>65.637.043/0001-28</t>
  </si>
  <si>
    <t>BORVEDA</t>
  </si>
  <si>
    <t>R CATUMBI, 649</t>
  </si>
  <si>
    <t>Indústria da borracha</t>
  </si>
  <si>
    <t>22.19-6-00</t>
  </si>
  <si>
    <t>RETEC VEDACOES INDUSTRIAIS LTDA</t>
  </si>
  <si>
    <t>16.720.860/0001-30</t>
  </si>
  <si>
    <t>RTETEC</t>
  </si>
  <si>
    <t>R MANUEL ANTONIO CARVALHO, 209</t>
  </si>
  <si>
    <t>PROVEDA INDUSTRIAL E COMERCIAL LTDA</t>
  </si>
  <si>
    <t>01.842.526/0001-81</t>
  </si>
  <si>
    <t>PROVEDA</t>
  </si>
  <si>
    <t>Rua Jose Mascarenhas, 1.171</t>
  </si>
  <si>
    <t>Vila Matilde</t>
  </si>
  <si>
    <t xml:space="preserve">22.19-6-00 </t>
  </si>
  <si>
    <t>FERREIRA ALVES E SILVEIRA PRODUTOS DE BORRACHA LTDA</t>
  </si>
  <si>
    <t>57.120.636/0001-94</t>
  </si>
  <si>
    <t>FERREIRA</t>
  </si>
  <si>
    <t>R ANTONIO FREDERICO, 508</t>
  </si>
  <si>
    <t>22.19-6-00 </t>
  </si>
  <si>
    <t>AUTO POSTAL INDUSTRIA E COMERCIO DE PECAS E FERRAMENTARIA LTDA</t>
  </si>
  <si>
    <t>02.209.482/0001-10</t>
  </si>
  <si>
    <t>AUTO POST</t>
  </si>
  <si>
    <t>R JOAO ANTONIO DE OLIVEIRA, 284</t>
  </si>
  <si>
    <t>Fabricação de artefatos de material plástico para outros usos não especificados anter</t>
  </si>
  <si>
    <t>INDUSTRIA E COMERCIO DE PERSIANAS NEW YORK LTDA</t>
  </si>
  <si>
    <t>65.633.315/0001-11</t>
  </si>
  <si>
    <t>NEW YORK</t>
  </si>
  <si>
    <t xml:space="preserve">RUA: CONCEICAO DO CASTELO, 607 </t>
  </si>
  <si>
    <t>BURGO PAULISTA</t>
  </si>
  <si>
    <t>ECOBOLHA INDUSTRIA E COMERCIO DE PLASTICOS LTDA</t>
  </si>
  <si>
    <t>12.134.331/0001-01</t>
  </si>
  <si>
    <t>ECOBOLHA</t>
  </si>
  <si>
    <t>RUA: PLACIDO DE CASTRO, 665 - VILA INVERNADA</t>
  </si>
  <si>
    <t>ADY INDUSTRIA PLASTICA LIMITADA</t>
  </si>
  <si>
    <t>12.308.126/0001-07</t>
  </si>
  <si>
    <t>ADY</t>
  </si>
  <si>
    <t xml:space="preserve">RUA: JAGUARUCU, 52 </t>
  </si>
  <si>
    <t>ART SHOW BRINDES INDUSTRIA E COMERCIO LTDA</t>
  </si>
  <si>
    <t>02.005.399/0001-29</t>
  </si>
  <si>
    <t>ART SHOW</t>
  </si>
  <si>
    <t xml:space="preserve">RUA: TUMA MALULY, 99 </t>
  </si>
  <si>
    <t>JARDIM .DASROSAS</t>
  </si>
  <si>
    <t>CARBRINK INDUSTRIA E COMERCIO DE CARIMBOS E BRINQUEDOS LTDA</t>
  </si>
  <si>
    <t>47.741.285/0001-85</t>
  </si>
  <si>
    <t>CARBRIMK</t>
  </si>
  <si>
    <t>Av Souza Ramos, 25</t>
  </si>
  <si>
    <t>CONTROLES VISUAIS LTDA</t>
  </si>
  <si>
    <t>61.216.719/0001-59</t>
  </si>
  <si>
    <t>CONSTROLES</t>
  </si>
  <si>
    <t>R MARAMBAIA, 347</t>
  </si>
  <si>
    <t>POLÍMEROS</t>
  </si>
  <si>
    <t>DANDIE INDUSTRIA E COMERCIO DE BIJOUTERIAS LTDA</t>
  </si>
  <si>
    <t>56.838.568/0001-30</t>
  </si>
  <si>
    <t>DANDIE</t>
  </si>
  <si>
    <t xml:space="preserve">RUA: SIQUEIRA BUENO, 665 </t>
  </si>
  <si>
    <t>ACAO ECOLOGIA INDUSTRIA E COMERCIO LTDA</t>
  </si>
  <si>
    <t>43.331.469/0001-16</t>
  </si>
  <si>
    <t>AÇÃO</t>
  </si>
  <si>
    <t>RUA: DA MOOCA, 3508 - MOOCA</t>
  </si>
  <si>
    <t>06/10: Empresa não beneficiária. Saiu da carteira</t>
  </si>
  <si>
    <t>ELETROPLAST FERRAMENTARIA E ARTEFATOS PLASTICOS LTDA</t>
  </si>
  <si>
    <t>62.145.925/0001-88</t>
  </si>
  <si>
    <t>ELETROPAST</t>
  </si>
  <si>
    <t>RUA: PROFESSOR ULISSES LEMOS TORRES, 175 - VILA NOVA IORQUE</t>
  </si>
  <si>
    <t>VILA NOVA IORQUE</t>
  </si>
  <si>
    <t>ELETROPOLIMEROS DO BRASIL LTDA.</t>
  </si>
  <si>
    <t>52.833.282/0001-01</t>
  </si>
  <si>
    <t>ELETROPOL</t>
  </si>
  <si>
    <t>RUA: CLERMONT, 60/64 - JARDIM SANTO ANTONIO</t>
  </si>
  <si>
    <t>JARDIM SANTO ANTONIO</t>
  </si>
  <si>
    <t>ENGIPLAST COMERCIO DE MOLDES LTDA</t>
  </si>
  <si>
    <t>03.990.047/0001-38</t>
  </si>
  <si>
    <t>ENGIPLAST</t>
  </si>
  <si>
    <t>R VERCINIO PEREIRA DE SOUZA, 499</t>
  </si>
  <si>
    <t>Inclusão:18/08</t>
  </si>
  <si>
    <t>FORCON INDUSTRIA E COMERCIO DE PLASTICOS LTDA</t>
  </si>
  <si>
    <t>52.528.502/0001-93</t>
  </si>
  <si>
    <t>FORCON</t>
  </si>
  <si>
    <t>RUA: CAMPANTE, 698 - VILA CARIOCA</t>
  </si>
  <si>
    <t>VILA CARIOCA</t>
  </si>
  <si>
    <t>FORMALESTE INDUSTRIA E COMERCIO DE FORMAS PARA CALCADOS LTDA</t>
  </si>
  <si>
    <t>01.863.925/0001-29</t>
  </si>
  <si>
    <t>FORMALESTE</t>
  </si>
  <si>
    <t xml:space="preserve">RUA: BALTAZAR BRUN, 97 </t>
  </si>
  <si>
    <t>GLOBO INDUSTRIA E COMERCIO DE BRINDES LTDA</t>
  </si>
  <si>
    <t>07.109.163/0001-56</t>
  </si>
  <si>
    <t>GLOBO</t>
  </si>
  <si>
    <t xml:space="preserve">RUA: CESARIO DOS SANTOS, 394 </t>
  </si>
  <si>
    <t>PARQUE SÃO LUCAS</t>
  </si>
  <si>
    <t>IDEAL PLAST INDUSTRIA E COMERCIO DE PLASTICOS LTDA.</t>
  </si>
  <si>
    <t>03.013.203/0001-00</t>
  </si>
  <si>
    <t>IDEALPLAST</t>
  </si>
  <si>
    <t xml:space="preserve">ESTRADA: DA BARREIRA GRANDE, 1548 </t>
  </si>
  <si>
    <t>VILA RICA</t>
  </si>
  <si>
    <t>IMPERIO PERSIANAS, INDUSTRIA, COMERCIO, IMPORTACAO E EXPORTACAO LTDA</t>
  </si>
  <si>
    <t>22.478.189/0001-65</t>
  </si>
  <si>
    <t xml:space="preserve">RUA: FRANCISCA DE PAULA, 293 </t>
  </si>
  <si>
    <t>Tem produção, sistema.</t>
  </si>
  <si>
    <t>INBORPLAS COMERCIAL LTDA</t>
  </si>
  <si>
    <t>62.618.483/0001-40</t>
  </si>
  <si>
    <t>IBORBLAS</t>
  </si>
  <si>
    <t xml:space="preserve">RUA: SOLDADO JOSE REYMAO, 247 </t>
  </si>
  <si>
    <t>INDUSTRIA DE PLASTICOS M F LTDA</t>
  </si>
  <si>
    <t>46.510.061/0001-08</t>
  </si>
  <si>
    <t>PLAS MF</t>
  </si>
  <si>
    <t xml:space="preserve">RUA: NOVA FRIBURGO, 538 </t>
  </si>
  <si>
    <t>JARDIM PENHA</t>
  </si>
  <si>
    <t>INJETROM INDUSTRIA E COMERCIO LTDA</t>
  </si>
  <si>
    <t>54.108.006/0001-06</t>
  </si>
  <si>
    <t>INJETROM</t>
  </si>
  <si>
    <t>RUA: SIQUEIRA CARDOSO, 224 - BELENZINHO</t>
  </si>
  <si>
    <t>LASER SIGNALS COMUNICACAO LTDA</t>
  </si>
  <si>
    <t>07.473.974/0001-31</t>
  </si>
  <si>
    <t>LASER</t>
  </si>
  <si>
    <t>RUA: CURUPACE, 658 - MOOCA</t>
  </si>
  <si>
    <t>MAGNUM INDUSTRIAL LTDA</t>
  </si>
  <si>
    <t>53.758.900/0001-69</t>
  </si>
  <si>
    <t>MAGNUM</t>
  </si>
  <si>
    <t xml:space="preserve">RUA: ARNALDO CINTRA, 149 </t>
  </si>
  <si>
    <t>MAMY PRODUTOS INFANTIS LTDA</t>
  </si>
  <si>
    <t>56.147.879/0001-53</t>
  </si>
  <si>
    <t>MAMY</t>
  </si>
  <si>
    <t>R DA MOOCA. 542</t>
  </si>
  <si>
    <t>MARPLAS INDUSTRIA E COMERCIO DE SUPRIMENTOS PLASTICOS LTDA</t>
  </si>
  <si>
    <t>09.360.808/0001-54</t>
  </si>
  <si>
    <t>MARPLAS</t>
  </si>
  <si>
    <t xml:space="preserve">RUA: SERAFIM POLI, 418 </t>
  </si>
  <si>
    <t>MARVIPLAST INDUSTRIA E COMERCIO LTDA</t>
  </si>
  <si>
    <t>01.753.865/0001-91</t>
  </si>
  <si>
    <t>MARVIPLA</t>
  </si>
  <si>
    <t>R. Ribeirão do Pinhal, 19 - Jardim Sao Nicolau, São Paulo - SP, 03685-160</t>
  </si>
  <si>
    <t>MAYORKA BIJOUTERIAS INDUSTRIA E COMERCIO LTDA</t>
  </si>
  <si>
    <t>54.262.092/0001-07</t>
  </si>
  <si>
    <t>MAYORKA</t>
  </si>
  <si>
    <t xml:space="preserve">RUA: CORONEL AMARO SOBRINHO, 48 </t>
  </si>
  <si>
    <t>MOAL INDUSTRIA E COMERCIO DE ARTEFATOS PLASTICOS LTDA</t>
  </si>
  <si>
    <t>72.898.711/0001-36</t>
  </si>
  <si>
    <t>MOAL</t>
  </si>
  <si>
    <t xml:space="preserve">AVENIDA: MONTEMAGNO, 2106 </t>
  </si>
  <si>
    <t>NEW LACRE INDUSTRIA E COMERCIO DE LACRES E ABRACADEIRAS LTDA</t>
  </si>
  <si>
    <t>11.307.876/0001-00</t>
  </si>
  <si>
    <t>NEW LACRE</t>
  </si>
  <si>
    <t>RUA: ITAMARACA, 66 - AGUA RASA</t>
  </si>
  <si>
    <t xml:space="preserve">OPA INDUSTRIA DE ARTIGOS DE PAPELARIA LTDA </t>
  </si>
  <si>
    <t>19.822.755/0001-08</t>
  </si>
  <si>
    <t>OPA</t>
  </si>
  <si>
    <t>R SANTA EUDOXIA, 979 CONJ: 01 E 02;</t>
  </si>
  <si>
    <t>PLASTCLEAN INDUSTRIA E COMERCIO DE PLASTICOS LTDA</t>
  </si>
  <si>
    <t>03.874.487/0001-20</t>
  </si>
  <si>
    <t>PLASTCLEAN</t>
  </si>
  <si>
    <t>R. Alto Belo, 894 </t>
  </si>
  <si>
    <t>Vila Antonieta</t>
  </si>
  <si>
    <t>PLAYBALL INDUSTRIA PLASTICA E TAPECARIA LTDA</t>
  </si>
  <si>
    <t>06.078.980/0001-21</t>
  </si>
  <si>
    <t>PLAYBALL</t>
  </si>
  <si>
    <t>AV TERESA CRISTINA, N.676</t>
  </si>
  <si>
    <t>REBRAN INDUSTRIA E COMERCIO LTDA</t>
  </si>
  <si>
    <t>56.036.825/0001-10</t>
  </si>
  <si>
    <t>REBRAN</t>
  </si>
  <si>
    <t>RUA: CUIABA, 640 - ALTO DA MOOCA</t>
  </si>
  <si>
    <t>REGAPLAN INDUSTRIA E COMERCIO DE REGADORES LTDA</t>
  </si>
  <si>
    <t>46.216.420/0001-00</t>
  </si>
  <si>
    <t>REGAPLAN</t>
  </si>
  <si>
    <t xml:space="preserve">RUA: GUIRA GUAINUMBI, 322 </t>
  </si>
  <si>
    <t>ROMEPLAST INDUSTRIA E COMERCIO LTDA</t>
  </si>
  <si>
    <t>67.563.577/0001-82</t>
  </si>
  <si>
    <t>ROMEPLAST</t>
  </si>
  <si>
    <t>Av. São Miguel, 5580 - Jardim Cotinha, São Paulo - SP, 03870-100</t>
  </si>
  <si>
    <t>SAND INDUSTRIA E COMERCIO LTDA</t>
  </si>
  <si>
    <t>52.745.940/0001-03</t>
  </si>
  <si>
    <t>SAND</t>
  </si>
  <si>
    <t>RUA: ARACATI, 165 - VILA LUISA</t>
  </si>
  <si>
    <t>FORTYVINIL INDUSTRIA E COMERCIO DE PRODUTOS PARA PISCINAS LTDA</t>
  </si>
  <si>
    <t xml:space="preserve">
28.402.957/0001-83</t>
  </si>
  <si>
    <t>FORTYVINIL</t>
  </si>
  <si>
    <t>AV JOAO XXIII, 2280</t>
  </si>
  <si>
    <t>LUMAFLEX INDUSTRIA E COMERCIO DE PLASTICOS LTDA</t>
  </si>
  <si>
    <t>09.407.109/0001-12</t>
  </si>
  <si>
    <t>LUMAFLEX</t>
  </si>
  <si>
    <t>R ALBA, 5</t>
  </si>
  <si>
    <t>VILA PARQUE JABAQUARA</t>
  </si>
  <si>
    <t>RETAINERS INDÚSTRIA</t>
  </si>
  <si>
    <t>03.032.128/0001-25</t>
  </si>
  <si>
    <t xml:space="preserve">RETAINERS </t>
  </si>
  <si>
    <t>R CORONEL JOSE VENANCIO DIAS, 75</t>
  </si>
  <si>
    <t>VILA JARAGUA</t>
  </si>
  <si>
    <t>RETAINERS INDÚSTRIA E COMÉRCIO LTDA </t>
  </si>
  <si>
    <t>PERSIANAS TECH EQUIPAMENTOS AUDIOS VISUAIS LTDA</t>
  </si>
  <si>
    <t>38.349.359/0001-41</t>
  </si>
  <si>
    <t>PERTECH</t>
  </si>
  <si>
    <t>R DOUTOR ALENCAR GUIMARAES</t>
  </si>
  <si>
    <t>Plástico</t>
  </si>
  <si>
    <t>Solicitado a GRM a inclusão na carteira da 1.03</t>
  </si>
  <si>
    <t>EDSON DOS SANTOS LOPES</t>
  </si>
  <si>
    <t>01.688.523/0001-35</t>
  </si>
  <si>
    <t>EDSON</t>
  </si>
  <si>
    <t>Avenida Morais Costa, 945</t>
  </si>
  <si>
    <t>Vila Industrial</t>
  </si>
  <si>
    <t>22.29-3-99 </t>
  </si>
  <si>
    <t>PERSIANAS VENICE LTDA</t>
  </si>
  <si>
    <t>04.219.905/0001-08</t>
  </si>
  <si>
    <t>VENICE</t>
  </si>
  <si>
    <t>R CORONEL JOAO DE OLIVEIRA MELO, 545</t>
  </si>
  <si>
    <t>2229399 </t>
  </si>
  <si>
    <t>BCF PLASTICOS LTDA</t>
  </si>
  <si>
    <t>63.002.976/0001-13</t>
  </si>
  <si>
    <t>BCF</t>
  </si>
  <si>
    <t>RUA: ALMIRANTE BRASIL, 183 - MOOCA</t>
  </si>
  <si>
    <t>Fabricação de artefatos de material plástico para uso na construção, exceto tubos e acessórios</t>
  </si>
  <si>
    <t>INDUSTRIA E COMERCIO VALECK LTDA</t>
  </si>
  <si>
    <t>50.239.052/0001-93</t>
  </si>
  <si>
    <t>VALECK</t>
  </si>
  <si>
    <t xml:space="preserve">AVENIDA: MAL TITO, 2003 </t>
  </si>
  <si>
    <t>SÃO MIGUEL PAULISTA</t>
  </si>
  <si>
    <t>Fabricação de artefatos de material plástico para uso pessoal e doméstico</t>
  </si>
  <si>
    <t>ACIBEL - FERRAMENTARIA E INDUSTRIA DE ARTEFATOS DE PLASTICOS LTDA-ME</t>
  </si>
  <si>
    <t>00.484.272/0001-04</t>
  </si>
  <si>
    <t>ACIBEL</t>
  </si>
  <si>
    <t>RUA DIANOPOLIS, 1622</t>
  </si>
  <si>
    <t>ACRILON INDUSTRIA E COMERCIO ACRILICOS LTDA</t>
  </si>
  <si>
    <t>00.614.400/0001-97</t>
  </si>
  <si>
    <t>ACRILON</t>
  </si>
  <si>
    <t xml:space="preserve">RUA: GUARACAPA, 260 </t>
  </si>
  <si>
    <t>AVELAR PLASTIC INDUSTRIA E COMERCIO LTDA</t>
  </si>
  <si>
    <t>26.735.334/0001-05</t>
  </si>
  <si>
    <t>AVELAR</t>
  </si>
  <si>
    <t xml:space="preserve">RUA: ZITUO KARASAWA, 2031 </t>
  </si>
  <si>
    <t>BIG PLAST INDUSTRIA E COMERCIO DE PRODUTOS PLASTICOS LTDA</t>
  </si>
  <si>
    <t>02.259.841/0001-43</t>
  </si>
  <si>
    <t>BIG PLAST</t>
  </si>
  <si>
    <t xml:space="preserve">RUA: PETROBRAS, 281 </t>
  </si>
  <si>
    <t>CHRISTINO INDUSTRIA DE PLASTICOS LTDA</t>
  </si>
  <si>
    <t>61.349.262/0001-50</t>
  </si>
  <si>
    <t>CHRISTINO</t>
  </si>
  <si>
    <t>R TABAJARAS, 583</t>
  </si>
  <si>
    <t>FABRIPLAST INDUSTRIA E COMERCIO DE PLASTICOS LTDA</t>
  </si>
  <si>
    <t>65.414.823/0001-09</t>
  </si>
  <si>
    <t>FABRI</t>
  </si>
  <si>
    <t>RUA: IPANEMA, 404 - MOOCA</t>
  </si>
  <si>
    <t>FAMAPLAS INDUSTRIA E COMERCIO DE PECAS PLASTICAS E METAL LTDA</t>
  </si>
  <si>
    <t>10.210.129/0001-88</t>
  </si>
  <si>
    <t>FAMAPLAS</t>
  </si>
  <si>
    <t>INDUSTRIA E COMERCIO DE UTILIDADES DOMESTICAS INJETEMP LTDA</t>
  </si>
  <si>
    <t>45.626.140/0001-08</t>
  </si>
  <si>
    <t>INJETEMP</t>
  </si>
  <si>
    <t xml:space="preserve">RUA: DOMINGOS SILVA, 74 </t>
  </si>
  <si>
    <t>INJETO PLASTIC INDUSTRIA E COMERCIO LTDA</t>
  </si>
  <si>
    <t>58.515.644/0001-00</t>
  </si>
  <si>
    <t>INJETO</t>
  </si>
  <si>
    <t xml:space="preserve">RUA: MUNHOZ DE MELO, 320 </t>
  </si>
  <si>
    <t>ITAPLAST INDUSTRIA E COMERCIO LTDA</t>
  </si>
  <si>
    <t>16.457.302/0001-23</t>
  </si>
  <si>
    <t>ITAPLAST</t>
  </si>
  <si>
    <t>RUA: ITAMARACA, 101 - AGUA RASA</t>
  </si>
  <si>
    <t>51.172.880/0001-14</t>
  </si>
  <si>
    <t>R D PLAS INDUSTRIA E COMERCIO DE PLASTICOS E FERRAMENTAS LTDA</t>
  </si>
  <si>
    <t>10.493.586/0001-27</t>
  </si>
  <si>
    <t>R D PLAS</t>
  </si>
  <si>
    <t xml:space="preserve">RUA: CABO OSCAR ROSSINI, 681 </t>
  </si>
  <si>
    <t>RIMAT INDUSTRIA E COMERCIO DE PLASTICOS LTDA</t>
  </si>
  <si>
    <t>58.763.442/0001-70</t>
  </si>
  <si>
    <t>RIMAT</t>
  </si>
  <si>
    <t xml:space="preserve">RUA: ORFANATO, 1239 </t>
  </si>
  <si>
    <t>ROMAFILM IND E COM DE PLASTICOS LTDA</t>
  </si>
  <si>
    <t>01.133.282/0001-68</t>
  </si>
  <si>
    <t>ROMAFIL</t>
  </si>
  <si>
    <t>AL S S ANANIAS H OLIVEIRA, 25, A 25 B</t>
  </si>
  <si>
    <t>MAXIPOL INDUSTRIA E COMERCIO DE PLASTICOS LTDA</t>
  </si>
  <si>
    <t>09.345.750/0001-70</t>
  </si>
  <si>
    <t>MAXIPOL</t>
  </si>
  <si>
    <t>Rua Flor de Carnaval, 236 MZNINO1</t>
  </si>
  <si>
    <t>Jardim Matarazzo</t>
  </si>
  <si>
    <t>22.29-3-01</t>
  </si>
  <si>
    <t>REPLASTIC INJECAO PLASTICA LTDA</t>
  </si>
  <si>
    <t>05.957.989/0001-40</t>
  </si>
  <si>
    <t>REPLASTIC</t>
  </si>
  <si>
    <t>R DONA MARIA QUEDAS</t>
  </si>
  <si>
    <t>JD ANDARAI</t>
  </si>
  <si>
    <t>2229301  </t>
  </si>
  <si>
    <t>STRATUS COMERCIAL E SERVICOS LTDA</t>
  </si>
  <si>
    <t>03.593.967/0001-12</t>
  </si>
  <si>
    <t>STRATUS</t>
  </si>
  <si>
    <t>RUA: ATALAIA VELHA, 107 - AGUA RASA</t>
  </si>
  <si>
    <t xml:space="preserve">Fabricação de artefatos de material plástico para uso pessoal e doméstico (Dispensada </t>
  </si>
  <si>
    <t>HIDRAUFLEX INDUSTRIA E COMERCIO LTDA</t>
  </si>
  <si>
    <t>47.078.901/0001-60</t>
  </si>
  <si>
    <t>HIDRAUFLEX</t>
  </si>
  <si>
    <t>R PDE SERAFIM LEITE, 200</t>
  </si>
  <si>
    <t>JD BELEM</t>
  </si>
  <si>
    <t>Indústria Plástico</t>
  </si>
  <si>
    <t>Fabricação de artefatos de material plástico para usos industriais</t>
  </si>
  <si>
    <t>AL-CA PLASTICOS LTDA</t>
  </si>
  <si>
    <t>62.833.470/0001-93</t>
  </si>
  <si>
    <t>AL-CA</t>
  </si>
  <si>
    <t xml:space="preserve">RUA: LIMA,, 110 </t>
  </si>
  <si>
    <t>ALTINJECT INDUSTRIA E COMERCIO DE PLASTICO LTDA</t>
  </si>
  <si>
    <t>02.505.252/0001-06</t>
  </si>
  <si>
    <t>ALTINJECT</t>
  </si>
  <si>
    <t xml:space="preserve">RUA: LAVANDA, 10 </t>
  </si>
  <si>
    <t>JARDIM SÃO ROBERTO</t>
  </si>
  <si>
    <t>BOL-PLAST INDUSTRIA E COMERCIO DE PLASTICOS ESPECIAIS LTDA</t>
  </si>
  <si>
    <t>02.142.286/0001-75</t>
  </si>
  <si>
    <t>BOLD-PLAS</t>
  </si>
  <si>
    <t xml:space="preserve">RUA: SOLIDONIO LEITE, 306 </t>
  </si>
  <si>
    <t>CHANOT &amp; FILHOS INDUSTRIA E COMERCIO LTDA</t>
  </si>
  <si>
    <t>03.354.900/0001-25</t>
  </si>
  <si>
    <t>CHANOT</t>
  </si>
  <si>
    <t xml:space="preserve">AVENIDA: AJARANI, 391 </t>
  </si>
  <si>
    <t>VILA GUILHERMINA</t>
  </si>
  <si>
    <t>ECOINJET-INDUSTRIA E COMERCIO DE MATERIAIS ELETRICOS, HIDRAULICOS E FERRAMENTAS LTDA</t>
  </si>
  <si>
    <t>11.360.190/0001-74</t>
  </si>
  <si>
    <t>ECOINJET</t>
  </si>
  <si>
    <t xml:space="preserve">RUA: OTI, 200 </t>
  </si>
  <si>
    <t>LUMAPLAST INDUSTRIA E COMERCIO DE PLASTICOS LTDA</t>
  </si>
  <si>
    <t>03.990.396/0001-50</t>
  </si>
  <si>
    <t>LUMAPLAS</t>
  </si>
  <si>
    <t>Rua Paes Landin, 230</t>
  </si>
  <si>
    <t>MARPLAST INDUSTRIAL COMERCIAL E SERVICOS EM PLASTICOS LTDA</t>
  </si>
  <si>
    <t>04.346.297/0001-00</t>
  </si>
  <si>
    <t>RUA: ITAMARACA, 183 - AGUA RASA</t>
  </si>
  <si>
    <t>MULTIANGULARI CONEXOS SOLVENTLESS LTDA</t>
  </si>
  <si>
    <t>05.867.110/0001-79</t>
  </si>
  <si>
    <t>MULTIANG</t>
  </si>
  <si>
    <t xml:space="preserve">AVENIDA: CELSO GARCIA, 3787 </t>
  </si>
  <si>
    <t>OLDANIPLAST INDUSTRIA E COMERCIO DE PLASTICOS LTDA.</t>
  </si>
  <si>
    <t>10.351.326/0001-17</t>
  </si>
  <si>
    <t>OLDANI</t>
  </si>
  <si>
    <t>lMOTI</t>
  </si>
  <si>
    <t>WR - STEEL INDUSTRIA E COMERCIO EIRELI</t>
  </si>
  <si>
    <t>03.173.854/0001-68</t>
  </si>
  <si>
    <t>WR</t>
  </si>
  <si>
    <t>RUA: VISCONDE DE INHOMERIN, 421 - MOOCA</t>
  </si>
  <si>
    <t>PETROMASTER INDUSTRIA E COMERCIO DE PLASTICOS LTDA</t>
  </si>
  <si>
    <t>05.162.360/0001-03</t>
  </si>
  <si>
    <t>PROMASTER</t>
  </si>
  <si>
    <t>R PROFESSOR ULYSSES LEMOS TORRES, 21</t>
  </si>
  <si>
    <t>22.29-3-02</t>
  </si>
  <si>
    <t>PLASTICOS BAHI LTDA</t>
  </si>
  <si>
    <t>61.331.310/0001-83</t>
  </si>
  <si>
    <t>BAHI</t>
  </si>
  <si>
    <t>R FRANCA PINTO, 254</t>
  </si>
  <si>
    <t>PRO-LAV INDUSTRIA E COMERCIO DE PEÇAS PLÁSTICAS LTDA</t>
  </si>
  <si>
    <t>05.989.886/0001-61</t>
  </si>
  <si>
    <t>PRO-LAV</t>
  </si>
  <si>
    <t>R DOUTOR LUIS CARLOS, 100</t>
  </si>
  <si>
    <t>RRA PALLETS E EMBALAGENS DE MADEIRA LTDA</t>
  </si>
  <si>
    <t>04.678.495/0001-63</t>
  </si>
  <si>
    <t>RRA PALETS</t>
  </si>
  <si>
    <t>R. John Speers, 1420 - Jardim Helian, São Paulo - SP, 08265-040</t>
  </si>
  <si>
    <t>JARDIM HELIAN</t>
  </si>
  <si>
    <t>16.23-4-00</t>
  </si>
  <si>
    <t>Fabricação de artefatos de tanoaria e de embalagens de madeira</t>
  </si>
  <si>
    <t>DECORALLE TAPETES E CARPETES LTDA</t>
  </si>
  <si>
    <t>05.377.768/0001-00</t>
  </si>
  <si>
    <t>DECORALLE</t>
  </si>
  <si>
    <t>AV PRESIDENTE WILSON, 1628</t>
  </si>
  <si>
    <t>Fabricação de artefatos de tapeçaria</t>
  </si>
  <si>
    <t>13.52-9-00</t>
  </si>
  <si>
    <t>ARTESANATOS PLASTIBOM INDUSTRIA E COMERCIO LTDA</t>
  </si>
  <si>
    <t>49.699.747/0001-79</t>
  </si>
  <si>
    <t>PLASTIBOM</t>
  </si>
  <si>
    <t>RUA: PIRACUNUNGA, 164 - VILA BERTIOGA</t>
  </si>
  <si>
    <t>Fabricação de artefatos diversos de cortiça, bambu, palha, vime e outros materiais trançados, exceto móveis</t>
  </si>
  <si>
    <t>FISIONIL EQUIPAMENTOS FISIOTERAPICOS LTDA</t>
  </si>
  <si>
    <t>06.028.983/0001-50</t>
  </si>
  <si>
    <t>FISIONIL</t>
  </si>
  <si>
    <t>R. Nova Petrópolis, 179 - Vila Campanela, São Paulo - SP, 08220-410</t>
  </si>
  <si>
    <t>JARDIM CAMPANELA</t>
  </si>
  <si>
    <t>Fabricação de artefatos diversos de madeira, exceto móveis</t>
  </si>
  <si>
    <t>REUTER' S CONFECCOES LTDA</t>
  </si>
  <si>
    <t>57.409.500/0001-07</t>
  </si>
  <si>
    <t>REUTER'S</t>
  </si>
  <si>
    <t xml:space="preserve">
RUA DENTISTA BARRETO, 651 - ANEXO A- VILA CARRÃO</t>
  </si>
  <si>
    <t>VILA CARRÃO</t>
  </si>
  <si>
    <t>15.21-1-00</t>
  </si>
  <si>
    <t>Fabricação de artigos para viagem, bolsas e semelhantes de qualquer material</t>
  </si>
  <si>
    <t>CRIARI - JOIAS DE MONTAGEM EIRELI</t>
  </si>
  <si>
    <t>16.786.375/0001-69</t>
  </si>
  <si>
    <t>CRIARI</t>
  </si>
  <si>
    <t>RUA: CAME, 679 - MOOCA</t>
  </si>
  <si>
    <t>MOOCS</t>
  </si>
  <si>
    <t>FABRICAÇÃO DE BIJUTERIAS E ARTEFATOS SEMELHANTES</t>
  </si>
  <si>
    <t>KONDZ INDUSTRIA E COMERCIO DE ACESSORIOS PARA VEICULOS AUTOMOTORES LTDA</t>
  </si>
  <si>
    <t>11.914.060/0001-36</t>
  </si>
  <si>
    <t>KONDZ</t>
  </si>
  <si>
    <t>AV NOSSA SENHORA DO O, 1411</t>
  </si>
  <si>
    <t>LIMÃO</t>
  </si>
  <si>
    <t>2930103 </t>
  </si>
  <si>
    <t>Fabricação de cabines, carrocerias e reboques para outros veículos automotores, exceto caminhões e ônibus</t>
  </si>
  <si>
    <t>REIS DAS CASAS PRE FABRICADAS LTDA</t>
  </si>
  <si>
    <t>00.211.932/0001-83</t>
  </si>
  <si>
    <t>REIS DAS</t>
  </si>
  <si>
    <t>R. Porto Lucena, 9 - Vila Dalila, São Paulo - SP, 03520-040</t>
  </si>
  <si>
    <t xml:space="preserve">16.22-6-01 </t>
  </si>
  <si>
    <t>Fabricação de casas de madeira pré-fabricadas</t>
  </si>
  <si>
    <t>AGABÊ TECNOLOGIA INDUSTRIA E COMERCIO LTDA</t>
  </si>
  <si>
    <t>03.932.641/0001-72</t>
  </si>
  <si>
    <t>AGABE</t>
  </si>
  <si>
    <t>Rua Capitão Pacheco Chaves, 310</t>
  </si>
  <si>
    <t>Parque da Mooca</t>
  </si>
  <si>
    <t>20.99-1-01</t>
  </si>
  <si>
    <t>Fabricação de chapas, filmes, papéis e outros materiais e produtos químicos para fotografia</t>
  </si>
  <si>
    <t>ARTEFASA COSMETICOS LTDA</t>
  </si>
  <si>
    <t>55.371.769/0001-08</t>
  </si>
  <si>
    <t>ARTEFASA</t>
  </si>
  <si>
    <t>Rua Angaturma, 241</t>
  </si>
  <si>
    <t>VILA DAS MERCÊS</t>
  </si>
  <si>
    <t>Fabricação de cosméticos, produtos de perfumaria e de higiene pessoal</t>
  </si>
  <si>
    <t>C &amp; R INDUSTRIA E COMERCIO DE COSMETICOS LTDA</t>
  </si>
  <si>
    <t>00.700.191/0001-02</t>
  </si>
  <si>
    <t>C&amp;R</t>
  </si>
  <si>
    <t>R DIONIZIO LAVRANGA, 392</t>
  </si>
  <si>
    <t>Parceria 110</t>
  </si>
  <si>
    <t>LABORATORIO FARMAERVAS LTDA</t>
  </si>
  <si>
    <t>60.565.520/0001-73</t>
  </si>
  <si>
    <t>FARMAER</t>
  </si>
  <si>
    <t>R SALDANHA MARINHO, 161</t>
  </si>
  <si>
    <t>Indústria da Saúde</t>
  </si>
  <si>
    <t>NATURAL PET IND. QUIMICA EXPORTACAO E IMPORTACAO LTDA</t>
  </si>
  <si>
    <t>04.065.484/0001-08</t>
  </si>
  <si>
    <t>NATURAL</t>
  </si>
  <si>
    <t>AV NOSSA SENHORA DA ENCARNACAO, 93</t>
  </si>
  <si>
    <t>JARDIM MARIA ESTELA</t>
  </si>
  <si>
    <t>PONTO 9 COSMETICOS INDUSTRIA E COMERCIO LTDA</t>
  </si>
  <si>
    <t>02.270.713/0001-09</t>
  </si>
  <si>
    <t>PONTO 9</t>
  </si>
  <si>
    <t>R BRAGANCA PAULISTA, 1074</t>
  </si>
  <si>
    <t>VILA CRUZEIRO</t>
  </si>
  <si>
    <t>EVORA INDUSTRIA E COMERCIO LTDA</t>
  </si>
  <si>
    <t>05.035.395/0001-81</t>
  </si>
  <si>
    <t>EVORA</t>
  </si>
  <si>
    <t>R ALCANTARA, 634</t>
  </si>
  <si>
    <t>INDUSTRIA E COM.ZAMBON BERNARDI LTDA.</t>
  </si>
  <si>
    <t>61553947/0001-14</t>
  </si>
  <si>
    <t>ZAMBOM</t>
  </si>
  <si>
    <t>R TOLEDO BARBOSA, 666</t>
  </si>
  <si>
    <t>20.63-1-00</t>
  </si>
  <si>
    <t>EMBATEK TECNOLOGIA EM COSMETICOS LTDA</t>
  </si>
  <si>
    <t>05.444.482/0001-92</t>
  </si>
  <si>
    <t>EMBATEK</t>
  </si>
  <si>
    <t>R DR. MOYSES KAHAN, 75</t>
  </si>
  <si>
    <t xml:space="preserve">20.63-1-00 </t>
  </si>
  <si>
    <t>R BEZERRA COSTA EMBALAGENS</t>
  </si>
  <si>
    <t>35.726.986/0001-66</t>
  </si>
  <si>
    <t>R BEZERRA</t>
  </si>
  <si>
    <t>RUA CIPO DO REINO 135</t>
  </si>
  <si>
    <t>JD. DOS IPÊS</t>
  </si>
  <si>
    <t>Indústria celulose</t>
  </si>
  <si>
    <t>Fabricação de embalagens de cartolina e papel-cartão</t>
  </si>
  <si>
    <t>A FARINHEIRA GASTRONOMIA E EVENTOS LTDA</t>
  </si>
  <si>
    <t>26.193.002/0001-38</t>
  </si>
  <si>
    <t>FARINH</t>
  </si>
  <si>
    <t>RUA GUAIMBE , 66</t>
  </si>
  <si>
    <t>NB</t>
  </si>
  <si>
    <t>1732-0/00</t>
  </si>
  <si>
    <t>FABRICAÇÃO DE EMBALAGENS DE CARTOLINA E PAPEL-CARTÃO</t>
  </si>
  <si>
    <t>ANTUNES &amp; BALDASSIM INDUSTRIA E COMERCIO DE PLASTICOS DESCARTAVEIS LTDA</t>
  </si>
  <si>
    <t>03.418.632/0001-68</t>
  </si>
  <si>
    <t>ANTUNES</t>
  </si>
  <si>
    <t xml:space="preserve">RUA: FRANCISCA DE PAULA, 275 </t>
  </si>
  <si>
    <t>Fabricação de embalagens de material plástico</t>
  </si>
  <si>
    <t>BK INDUSTRIA E COMERCIO DE EMBALAGENS PLASTICAS LTDA</t>
  </si>
  <si>
    <t>22.731.751/0001-10</t>
  </si>
  <si>
    <t>BK IND</t>
  </si>
  <si>
    <t>RUA DO ORATÓRIO, 353</t>
  </si>
  <si>
    <t>C.GASTARDELLI EMBALAGENS LTDA</t>
  </si>
  <si>
    <t>04.518.975/0001-67</t>
  </si>
  <si>
    <t>C.GASTAR</t>
  </si>
  <si>
    <t>RUA: GUAIMBE, 207 - MOOCA</t>
  </si>
  <si>
    <t>CIMAPLA COM E IND DE MAQ E ARTEFATOS PLASTICOS LTDA</t>
  </si>
  <si>
    <t>47.733.985/0001-28</t>
  </si>
  <si>
    <t>CIMAPLA</t>
  </si>
  <si>
    <t xml:space="preserve">R. Itapitanga, 120 </t>
  </si>
  <si>
    <t>EMBALPAC COM. E SERVICOS LTDA</t>
  </si>
  <si>
    <t>02.199.951/0001-67</t>
  </si>
  <si>
    <t>EMBALPAC</t>
  </si>
  <si>
    <t>RUA: ITAQUERI, 1122 - ALTO DA MOOCA</t>
  </si>
  <si>
    <t>FRASCOLEX INDUSTRIA E COMERCIO LTDA</t>
  </si>
  <si>
    <t>47.321.187/0001-99</t>
  </si>
  <si>
    <t>FRASCOLEX</t>
  </si>
  <si>
    <t>RUA: DR SILVA LEME, 220 - BELENZINHO</t>
  </si>
  <si>
    <t>ICAPS INDUSTRIA E COMERCIO DE PLASTICOS LTDA</t>
  </si>
  <si>
    <t>48.047.369/0001-86</t>
  </si>
  <si>
    <t>ICAPS</t>
  </si>
  <si>
    <t xml:space="preserve">RUA: MARCELO MULLER, 1.080 </t>
  </si>
  <si>
    <t>INDUSTRIA E COMERCIO DE PLASTICOS SAO PAULO LTDA</t>
  </si>
  <si>
    <t>57.255.580/0001-85</t>
  </si>
  <si>
    <t>PLAS SP</t>
  </si>
  <si>
    <t xml:space="preserve">RUA: JOAQUIM PEIXOTO, 238 </t>
  </si>
  <si>
    <t>LARA G DOS SANTOS</t>
  </si>
  <si>
    <t>10.898.216/0001-70</t>
  </si>
  <si>
    <t>LARA</t>
  </si>
  <si>
    <t>RUA: GUAIMBE, 213 - MOOCA</t>
  </si>
  <si>
    <t>MAM EMBALAGENS INDUSTRIA E COMERCIO LTDA</t>
  </si>
  <si>
    <t>37.657.225/0001-25</t>
  </si>
  <si>
    <t>MAM</t>
  </si>
  <si>
    <t>RUA: ITAQUERI, 1112 - ALTO DA MOOCA</t>
  </si>
  <si>
    <t>NOVOPLAST INDUSTRIA E COMERCIO DE EMBALAGENS LTDA</t>
  </si>
  <si>
    <t>03.828.459/0001-76</t>
  </si>
  <si>
    <t>NOVOPLAST</t>
  </si>
  <si>
    <t xml:space="preserve">RUA: BALTAZAR NUNES, 257 </t>
  </si>
  <si>
    <t>PANDORA INDUSTRIA, COMERCIO E SERVICOS LTDA</t>
  </si>
  <si>
    <t>07.299.729/0001-50</t>
  </si>
  <si>
    <t>PANDORA</t>
  </si>
  <si>
    <t xml:space="preserve">RUA: BRASILIO SERGIO, 71 </t>
  </si>
  <si>
    <t>TECHNOCAP INDUSTRIA E COMERCIO DE TAMPAS LTDA</t>
  </si>
  <si>
    <t>09.090.038/0001-77</t>
  </si>
  <si>
    <t>TECHNOCAP</t>
  </si>
  <si>
    <t xml:space="preserve">RUA: ANTONIO LINDORO DA SILVA, 332 </t>
  </si>
  <si>
    <t>TECHNOVEDA TAMPAS E MOLDES LTDA</t>
  </si>
  <si>
    <t>65.837.247/0001-02</t>
  </si>
  <si>
    <t>TECHNOVEDA</t>
  </si>
  <si>
    <t xml:space="preserve">RUA: PROF XAVIER DE LIMA, 49 </t>
  </si>
  <si>
    <t>TOTAL EMBALAGENS E PAPELARIA LTDA</t>
  </si>
  <si>
    <t>28.520.452/0001-13</t>
  </si>
  <si>
    <t>RUA: MADRE DE DEUS, 809 - MOOCA</t>
  </si>
  <si>
    <t>WPA PLASTICOS ECONOMICOS LTDA</t>
  </si>
  <si>
    <t>42.769.206/0001-20</t>
  </si>
  <si>
    <t>WPA</t>
  </si>
  <si>
    <t>RUA: CLEMENTE BONIFACIO, 108 - ALTO DA MOOCA</t>
  </si>
  <si>
    <t>WT INDUSTRIA E COMERCIO DE EMBALAGENS LTDA</t>
  </si>
  <si>
    <t>05.925.314/0001-19</t>
  </si>
  <si>
    <t>WT</t>
  </si>
  <si>
    <t xml:space="preserve">RUA: SHINZABURO MIZUTANI, 295 </t>
  </si>
  <si>
    <t>CRUDO PLAST INDUSTRIA E COMERCIO LTDA</t>
  </si>
  <si>
    <t>64.505.308/0001-71</t>
  </si>
  <si>
    <t>CRUDO</t>
  </si>
  <si>
    <t>R LATERAL, 843</t>
  </si>
  <si>
    <t>Indústria do plástico</t>
  </si>
  <si>
    <t>22.22-6-00</t>
  </si>
  <si>
    <t>PLASTICOS PREMIUM PACK INDUSTRIA E COMERCIO DE EMBALAGENS FLEXIVEIS LTDA</t>
  </si>
  <si>
    <t>13.620.731/0001-81</t>
  </si>
  <si>
    <t>PREMIUM</t>
  </si>
  <si>
    <t>R ARMANDINA BRAGA DE ALMEIDA, 211</t>
  </si>
  <si>
    <t>JARDIM SANTA EMILIA</t>
  </si>
  <si>
    <t>YINPACK INDUSTRIA E COMERCIO DE EMBALAGENS LTDA</t>
  </si>
  <si>
    <t>49.243.106/0001-05</t>
  </si>
  <si>
    <t>YINPACK</t>
  </si>
  <si>
    <t>R SOUSA ROCHA, 10</t>
  </si>
  <si>
    <t>MAXI EMBALAGENS LTDA</t>
  </si>
  <si>
    <t>01.948.130/0001-13</t>
  </si>
  <si>
    <t>MAXI</t>
  </si>
  <si>
    <t>R AMARO BEZERRA CAVALCANTI, 143 CONJ B</t>
  </si>
  <si>
    <t xml:space="preserve">22.22-6-00 </t>
  </si>
  <si>
    <t>POWER PLASTIC INDUSTRIA E COMERCIO DE EMBALAGENS LTDA</t>
  </si>
  <si>
    <t>09.592.612/0001-95</t>
  </si>
  <si>
    <t>POWER PLAS</t>
  </si>
  <si>
    <t>R CABO OSCAR ROSSINI, 1111</t>
  </si>
  <si>
    <t>DELTABAG EMBALAGENS FLEXIVEIS LTDA</t>
  </si>
  <si>
    <t>04.225.747/0001-07</t>
  </si>
  <si>
    <t>DELTABAG</t>
  </si>
  <si>
    <t>Rua Capitao John Cordeiro e Silva, 472</t>
  </si>
  <si>
    <t>Jardim Luso</t>
  </si>
  <si>
    <t>2222-6/0</t>
  </si>
  <si>
    <t>FABRICAÇÃO DE EMBALAGENS DE MATERIAL PLÁSTICO</t>
  </si>
  <si>
    <t>INDUSTRIA DE CARTONAGEM ALVORADA LTDA</t>
  </si>
  <si>
    <t>43.172.139/0001-25</t>
  </si>
  <si>
    <t>ALVORADA</t>
  </si>
  <si>
    <t xml:space="preserve">RUA: BOICININGA, 220 </t>
  </si>
  <si>
    <t>VL SANTA ISABEL</t>
  </si>
  <si>
    <t>Fabricação de embalagens de papel</t>
  </si>
  <si>
    <t>NORT PEL INDUSTRIA E COMERCIO DE MATERIAIS DE EMBALAGENS LTDA</t>
  </si>
  <si>
    <t>00.555.368/0001-16</t>
  </si>
  <si>
    <t>NORT PEL</t>
  </si>
  <si>
    <t xml:space="preserve">RUA: SOLDADO AMERICO RODRIGUES, 94 </t>
  </si>
  <si>
    <t>SK PRINT EMBALAGENS LTDA</t>
  </si>
  <si>
    <t>03.311.334/0001-74</t>
  </si>
  <si>
    <t>SK PRINT</t>
  </si>
  <si>
    <t>RUA PADRE CALDAS BARBOSA, 49</t>
  </si>
  <si>
    <t>ATENUA SOM INDUSTRIA E COMERCIO LTDA</t>
  </si>
  <si>
    <t>68.928.498/0001-90</t>
  </si>
  <si>
    <t>ATENUA</t>
  </si>
  <si>
    <t>R DOS PESCADORES, 75 - 95</t>
  </si>
  <si>
    <t>VEDACIT (OTTO BAUMGART)</t>
  </si>
  <si>
    <t>60.642.774/0001-48</t>
  </si>
  <si>
    <t>VEDACIT</t>
  </si>
  <si>
    <t xml:space="preserve">R. Cel. Marcílio Franco, 1063 </t>
  </si>
  <si>
    <t>Vila Isolina Mazzei</t>
  </si>
  <si>
    <t>20.73-8-00</t>
  </si>
  <si>
    <t>Fabricação de impermeabilizantes, solventes e produtos afins</t>
  </si>
  <si>
    <t>PLAST LEO LIMITADA</t>
  </si>
  <si>
    <t>53.785.291/0001-37</t>
  </si>
  <si>
    <t>PLAST LEO</t>
  </si>
  <si>
    <t>RUA: CATUMBI, 737 - BELENZINHO</t>
  </si>
  <si>
    <t>Fabricação de laminados planos e tubulares de material plástico</t>
  </si>
  <si>
    <t>PLASTIFLUOR INDUSTRIA E COMERCIO DE VEDACOES LTDA</t>
  </si>
  <si>
    <t>61.890.109/0001-36</t>
  </si>
  <si>
    <t>PLASTIFLUOR</t>
  </si>
  <si>
    <t>R ARMANDO ENDRES, 182</t>
  </si>
  <si>
    <t>JD VILA GALVAO</t>
  </si>
  <si>
    <t>CBC FLEX INDUSTRIA E COMERCIO DE ADESIVOS LTDA.</t>
  </si>
  <si>
    <t>12.838.333/0001-73</t>
  </si>
  <si>
    <t>CBC FLEX</t>
  </si>
  <si>
    <t xml:space="preserve">RUA: PADRE RAPOSO, 1293 </t>
  </si>
  <si>
    <t>22.21-8-00</t>
  </si>
  <si>
    <t>SP ACRILICOS INDUSTRIA E COMERCIO LTDA</t>
  </si>
  <si>
    <t>12.706.546/0001-41</t>
  </si>
  <si>
    <t>SP ACRILICOS</t>
  </si>
  <si>
    <t>R INDIO BARNABE, 155</t>
  </si>
  <si>
    <t>LISTONE INDUSTRIA E COMERCIO DE MADEIRAS LTDA</t>
  </si>
  <si>
    <t>39.973.405/0001-41</t>
  </si>
  <si>
    <t>LISTONE</t>
  </si>
  <si>
    <t xml:space="preserve">Rua Sampaio Moreira, 111 </t>
  </si>
  <si>
    <t>Fabricação de Madeira Laminada e de Chapas de Madeira Compensada, Prensada e Aglomerada</t>
  </si>
  <si>
    <t>MG IND E COM DE EQUIPAMENTOS PARA EMBALAGENS LTDA</t>
  </si>
  <si>
    <t>50.022.367/0001-84</t>
  </si>
  <si>
    <t>MG IND</t>
  </si>
  <si>
    <t>RUA JOÃO ANTONIO DE OLIVEIRA, 1036</t>
  </si>
  <si>
    <t>MARCENARIA SAINT CLAIRE LTDA</t>
  </si>
  <si>
    <t>55.573.182/0001-81</t>
  </si>
  <si>
    <t>SAINT CLAIRE</t>
  </si>
  <si>
    <t>RUA PASCOAL PROVENSANO, 73</t>
  </si>
  <si>
    <t>BEZAFER INDUSTRIA, COMERCIO E SERVICOS LTDA</t>
  </si>
  <si>
    <t>45.002.953/0001-27</t>
  </si>
  <si>
    <t>BEZAFER</t>
  </si>
  <si>
    <t>R LUIZ MATHEUS ALPIOVEZZA, 120</t>
  </si>
  <si>
    <t>VILA PIZZOTTI</t>
  </si>
  <si>
    <t>INALFA AMERICA DO SUL LTDA</t>
  </si>
  <si>
    <t>02.609.193/0001-08</t>
  </si>
  <si>
    <t>INALFA</t>
  </si>
  <si>
    <t>RUA CASTOR, 51</t>
  </si>
  <si>
    <t>PREDIO 03</t>
  </si>
  <si>
    <t>CAMPOS &amp; BEZUTTE IMPORTACAO E EXPORTACAO LTDA</t>
  </si>
  <si>
    <t>34.076.548/0001-37</t>
  </si>
  <si>
    <t>BEZUTTE</t>
  </si>
  <si>
    <t>R URUPIARA, 523</t>
  </si>
  <si>
    <t>DIGOMAX INDUSTRIA DE LUBRIFICANTES LTDA</t>
  </si>
  <si>
    <t>46.913.984/0001-00</t>
  </si>
  <si>
    <t>DIGOMAX</t>
  </si>
  <si>
    <t>R REFINARIA MATARIPE, 886</t>
  </si>
  <si>
    <t>QUÍMICA</t>
  </si>
  <si>
    <t>Fabricação de outros produtos químicos não especificados anteriormente</t>
  </si>
  <si>
    <t>ELTECH COMERCIAL LTDA</t>
  </si>
  <si>
    <t>23.857.384/0001-69</t>
  </si>
  <si>
    <t>ELTECH</t>
  </si>
  <si>
    <t>RUA DO FERRO, 79</t>
  </si>
  <si>
    <t>PARQUE SÃO PEDRO</t>
  </si>
  <si>
    <t>ITAQUAQUECETUBA</t>
  </si>
  <si>
    <t>Indústria qúimica</t>
  </si>
  <si>
    <t>MEGH INDUSTRIA E COMERCIO LTDA</t>
  </si>
  <si>
    <t>57.109.241/0001-90</t>
  </si>
  <si>
    <t>MEGH</t>
  </si>
  <si>
    <t>AVENIDA: PRESIDENTE WILSON, 4986</t>
  </si>
  <si>
    <t>MPT QUIMICA LTDA</t>
  </si>
  <si>
    <t>58.007.709/0001-07</t>
  </si>
  <si>
    <t>MPT QUIMICA</t>
  </si>
  <si>
    <t>R ALBERTO I,  130</t>
  </si>
  <si>
    <t>04.298-060</t>
  </si>
  <si>
    <t>RUA DOUTOR DEODATO WERTHEIMER 474</t>
  </si>
  <si>
    <t>VILA BRAZ CUBAS</t>
  </si>
  <si>
    <t>MOGI DAS CRUZES</t>
  </si>
  <si>
    <t>20.99-1-99</t>
  </si>
  <si>
    <t>A GHENERIS QUIMICA LTDA </t>
  </si>
  <si>
    <t>04.642.814/0001-80</t>
  </si>
  <si>
    <t>GHENERIS</t>
  </si>
  <si>
    <t>ESTADO DO AMAZONAS, 569, A</t>
  </si>
  <si>
    <t>JARDIM IMPERADOR (ZONA LESTE)</t>
  </si>
  <si>
    <t xml:space="preserve">2099-1/99 </t>
  </si>
  <si>
    <t>FABRICAÇÃO DE OUTROS PRODUTOS QUÍMICOS NÃO ESPECIFICADOS ANTERIORMENTE</t>
  </si>
  <si>
    <t>RISCOFER TINTAS E VERNIZES LTDA</t>
  </si>
  <si>
    <t>48.922.769/0001-93</t>
  </si>
  <si>
    <t>RISCOFER</t>
  </si>
  <si>
    <t>AV PRES WILSON, 3627 ANEXO 3637</t>
  </si>
  <si>
    <t>2099199 </t>
  </si>
  <si>
    <t>ENVOLVE SOLUCOES SUSTENTAVEIS LTDA</t>
  </si>
  <si>
    <t>32.223.693/0001-78</t>
  </si>
  <si>
    <t>ENVOLVE</t>
  </si>
  <si>
    <t>PC HERACLITO, 52 - JARDIM IRACEMA</t>
  </si>
  <si>
    <t>JD. IRACEMA</t>
  </si>
  <si>
    <t xml:space="preserve">13.59-6-00 </t>
  </si>
  <si>
    <t>Fabricação de outros produtos têxteis não especificados anteriormente</t>
  </si>
  <si>
    <t>KEYBORDER BORDADOS INDUSTRIAIS LTDA</t>
  </si>
  <si>
    <t>00.409.793/0001-05</t>
  </si>
  <si>
    <t>KEYBORDER</t>
  </si>
  <si>
    <t>R OASIS, 86</t>
  </si>
  <si>
    <t>JARDIM ORIENTAL</t>
  </si>
  <si>
    <t>13.59-6-00</t>
  </si>
  <si>
    <t>Fabricação de outros produtos têxteis não especificados anteriormente (Dispensada *)</t>
  </si>
  <si>
    <t>GARDINOTEC INDUSTRIA E COMERCIO DE AUTO PECAS LTDA</t>
  </si>
  <si>
    <t>51.731.339/0001-07</t>
  </si>
  <si>
    <t>GARDINOTEC</t>
  </si>
  <si>
    <t>RUA GEDIVALDO CALIXTO DE SOUZA, 339</t>
  </si>
  <si>
    <t>TITAN PNEUS DO BRASIL LTDA</t>
  </si>
  <si>
    <t>11.385.941/0001-07</t>
  </si>
  <si>
    <t>TITAN</t>
  </si>
  <si>
    <t>R DOS PRAZERES, 106</t>
  </si>
  <si>
    <t>Indústria Pneumática</t>
  </si>
  <si>
    <t>22.11-1-00</t>
  </si>
  <si>
    <t>Fabricação de pneumáticos e de câmaras-de-ar</t>
  </si>
  <si>
    <t>IDEL INDUSTRIA E COMERCIO DE PRODUTOS DE LIMPEZA LTDA</t>
  </si>
  <si>
    <t>56.939.333/0001-35</t>
  </si>
  <si>
    <t>IDEL</t>
  </si>
  <si>
    <t xml:space="preserve">AVENIDA: TENENTE JOSE GERONIMO DE MESQUITA, 464 </t>
  </si>
  <si>
    <t>Fabricação de produtos de limpeza e polimento</t>
  </si>
  <si>
    <t>POCKET CLEAN INDUSTRIA E COMERCIO DE PRODUTOS DE LIMPEZA LTDA</t>
  </si>
  <si>
    <t>32.706.606/0001-33</t>
  </si>
  <si>
    <t>POCKET</t>
  </si>
  <si>
    <t>Rua Itamaraca, 289 Andar 1 Bloco 01</t>
  </si>
  <si>
    <t>Agua Rasa</t>
  </si>
  <si>
    <t>QUIÍMICA</t>
  </si>
  <si>
    <t>POLYMAT PRODUTOS PARA POLIMENTO LTDA</t>
  </si>
  <si>
    <t>68.360.569/0001-00</t>
  </si>
  <si>
    <t>POLYMAT</t>
  </si>
  <si>
    <t xml:space="preserve">RUA: FERNANDO NERI, 28 </t>
  </si>
  <si>
    <t>PROTELIM INDUSTRIA QUIMICA DE PRODUTOS DE HIGIENE E LIMPEZA EXPORTACAO E IMPORTACAO LTDA</t>
  </si>
  <si>
    <t>01.178.126/0001-13</t>
  </si>
  <si>
    <t>PROTELIM</t>
  </si>
  <si>
    <t>AVENIDA: HENRY FORD, 962</t>
  </si>
  <si>
    <t>Produtos de limpeza</t>
  </si>
  <si>
    <t>R.P.D. - PRODUTOS DE LIMPEZA E COSMETICOS LTDA</t>
  </si>
  <si>
    <t>01.097.621/0001-06</t>
  </si>
  <si>
    <t>RPD</t>
  </si>
  <si>
    <t xml:space="preserve">RUA: AMOREPINIMA, 186 </t>
  </si>
  <si>
    <t>RICEL PRODUTOS DE LIMPEZA LTDA</t>
  </si>
  <si>
    <t>02.549.960/0001-30</t>
  </si>
  <si>
    <t>RICEL</t>
  </si>
  <si>
    <t>RUA: MADRE DE DEUS, 689 - MOOCA</t>
  </si>
  <si>
    <t>JH INDUSTRIA E COMERCIO DE PRODUTOS DE LIMPEZA LTDA</t>
  </si>
  <si>
    <t>40.791.952/0001-95</t>
  </si>
  <si>
    <t>JH</t>
  </si>
  <si>
    <t>RUA: ITAMARACA, 289 - AGUA RASA</t>
  </si>
  <si>
    <t>20.62-2-00</t>
  </si>
  <si>
    <t>CORTE FACIL PRODUTOS ADESIVOS LTDA</t>
  </si>
  <si>
    <t>08.030.994/0001-09</t>
  </si>
  <si>
    <t>CORTE FAC</t>
  </si>
  <si>
    <t>R MADRE DE DEUS, 841</t>
  </si>
  <si>
    <t>Indústria Celulose</t>
  </si>
  <si>
    <t>17.41-9-02</t>
  </si>
  <si>
    <t>Fabricação de produtos de papel, cartolina, papel cartão e papelão ondulado para uso comercial e de escritório, exceto formulário contínuo</t>
  </si>
  <si>
    <t>OPAÇAO ETIQUETAS IND E COM LTDA</t>
  </si>
  <si>
    <t>07.062.501/0001-41</t>
  </si>
  <si>
    <t>OPAÇÃO</t>
  </si>
  <si>
    <t>R CUMANAXOS, 350</t>
  </si>
  <si>
    <t>PAGINA BRASIL INDUSTRIA E COMERCIO DE ARTIGOS DE PAPELARIA LTDA</t>
  </si>
  <si>
    <t>20.336.658/0001-86</t>
  </si>
  <si>
    <t>PAGINA BR</t>
  </si>
  <si>
    <t>R SERRA DE SAO DOMINGOS, 765</t>
  </si>
  <si>
    <t>GRAFICA</t>
  </si>
  <si>
    <t>BRASILFUSO INDUSTRIA E COMERCIO DE PARAFUSOS E FERRAMENTAS LTDA</t>
  </si>
  <si>
    <t> 32.230.113/0001-70</t>
  </si>
  <si>
    <t>BRASILFUSO</t>
  </si>
  <si>
    <t>AV PRES WILSON, 5059</t>
  </si>
  <si>
    <t>LUMAZIL INDUSTRIA E COMERCIO LTDA</t>
  </si>
  <si>
    <t>68.960.673/0001-27</t>
  </si>
  <si>
    <t>LUMAZIL</t>
  </si>
  <si>
    <t xml:space="preserve">AVENIDA: DAS CEREJEIRAS, 577 </t>
  </si>
  <si>
    <t>Fabricação de sabões e detergentes sintéticos</t>
  </si>
  <si>
    <t>GRECYANE DE SOUZA</t>
  </si>
  <si>
    <t>20.303.330/0001-63</t>
  </si>
  <si>
    <t>GRECYANE</t>
  </si>
  <si>
    <t>R ELOI PORTELI, 105</t>
  </si>
  <si>
    <t>Indústria alimentícia</t>
  </si>
  <si>
    <t>10.53-8-00</t>
  </si>
  <si>
    <t>Fabricação de sorvetes e outros gelados comestíveis</t>
  </si>
  <si>
    <t>MARLES INDUSTRIA TEXTIL E COMERCIO LTDA</t>
  </si>
  <si>
    <t xml:space="preserve">43.156.819/0001-55
</t>
  </si>
  <si>
    <t>MARLES</t>
  </si>
  <si>
    <t>AL CLEVELAND, 610</t>
  </si>
  <si>
    <t>CAMPOS ELISEOS</t>
  </si>
  <si>
    <t>13.30-8-00</t>
  </si>
  <si>
    <t>Fabricação de tecidos de malha</t>
  </si>
  <si>
    <t>CABFIL INDUSTRIA E COMERCIO DE PECAS E FILTROS LTDA.</t>
  </si>
  <si>
    <t>13.394.361/0001-01</t>
  </si>
  <si>
    <t>CABFIL</t>
  </si>
  <si>
    <t>R JOAO DE PAULA FRANCO, 460</t>
  </si>
  <si>
    <t>JARDIM MARABA(ZONA SUL)</t>
  </si>
  <si>
    <t>13.54-5-00 </t>
  </si>
  <si>
    <t>Fabricação de tecidos especiais, inclusive artefatos</t>
  </si>
  <si>
    <t>GOBER INDUSTRIA E COMERCIO LTDA</t>
  </si>
  <si>
    <t>53.554.226/0001-09</t>
  </si>
  <si>
    <t>GOBER</t>
  </si>
  <si>
    <t>R HELENA DO SACRAMENTO, 490</t>
  </si>
  <si>
    <t>2071100 </t>
  </si>
  <si>
    <t>Fabricação de tintas, vernizes, esmaltes e lacas</t>
  </si>
  <si>
    <t>ALX FITNESS CONFECCAO E COMERCIO LTDA</t>
  </si>
  <si>
    <t>17.376.376/0001-06</t>
  </si>
  <si>
    <t>ALX FITNESS</t>
  </si>
  <si>
    <t>RUA SILVA TELES 305</t>
  </si>
  <si>
    <t>14.12-6-03</t>
  </si>
  <si>
    <t>Facção de peças do vestuário, exceto roupas íntimas</t>
  </si>
  <si>
    <t>LB INDUSTRIA E COMERCIO LTDA</t>
  </si>
  <si>
    <t>48.871.666/0001-41</t>
  </si>
  <si>
    <t>LB IND</t>
  </si>
  <si>
    <t>R CASIMIRO DE ABREU, 586</t>
  </si>
  <si>
    <t>MAIA &amp; LIMA - INDUSTRIA E COMERCIO DE BRINDES LTDA.</t>
  </si>
  <si>
    <t>10.786.748/0001-15</t>
  </si>
  <si>
    <t>MAIA</t>
  </si>
  <si>
    <t>RUA: DA MOOCA, 256 - MOOCA</t>
  </si>
  <si>
    <t>FUNDIÇÃO DE FERRO E AÇO</t>
  </si>
  <si>
    <t>BOTO INDUSTRIA E COMERCIO LTDA</t>
  </si>
  <si>
    <t>57.144.230/0001-41</t>
  </si>
  <si>
    <t>BOTO</t>
  </si>
  <si>
    <t>Rua Shinzaburo Mizutani, 385</t>
  </si>
  <si>
    <t>VILA CARMOZINA</t>
  </si>
  <si>
    <t>INAPTA</t>
  </si>
  <si>
    <t>VALDIZINO SILVA SANTOS</t>
  </si>
  <si>
    <t>16.515.878/0001-08</t>
  </si>
  <si>
    <t>VALDIZINO</t>
  </si>
  <si>
    <t>AVENIDA: PRESIDENTE WILSON, 2156 - MOOCA</t>
  </si>
  <si>
    <t>M E GERADORES DE ENERGIA EIRELI</t>
  </si>
  <si>
    <t>15.597.335/0001-06</t>
  </si>
  <si>
    <t>ME GER</t>
  </si>
  <si>
    <t>RUA: ARARIBOIA, 207 - MOOCA</t>
  </si>
  <si>
    <t>UTILANA INDL E COML LTDA</t>
  </si>
  <si>
    <t>72.799.984/0001-23</t>
  </si>
  <si>
    <t>UTIL</t>
  </si>
  <si>
    <t>RUA: PRESIDENTE SOARES BRANDAO, 51 - MOOCA</t>
  </si>
  <si>
    <t>FERRARESI INDUSTRIA E COMERCIO DE MAQUINAS LTDA</t>
  </si>
  <si>
    <t>49.480.874/0001-82</t>
  </si>
  <si>
    <t>FERRARESI</t>
  </si>
  <si>
    <t>RUA: ALMIRANTE BRASIL, 56 - MOOCA</t>
  </si>
  <si>
    <t>CASE INDUSTRIA METALURGICA LTDA</t>
  </si>
  <si>
    <t>62.040.084/0001-44</t>
  </si>
  <si>
    <t>CASE</t>
  </si>
  <si>
    <t>AVENIDA: HENRY FORD, 808</t>
  </si>
  <si>
    <t>METAX INDUSTRIA E COMERCIO AUTOMOTIVO LTDA</t>
  </si>
  <si>
    <t>18.044.276/0001-37</t>
  </si>
  <si>
    <t>METAX</t>
  </si>
  <si>
    <t>RUA: PROFESSOR MACHADO TOLOSA, 233 - ALTO DA MOOCA</t>
  </si>
  <si>
    <t>ODONTO PLAY MOVEIS ODONTOLOGICOS LTDA</t>
  </si>
  <si>
    <t>01.181.950/0001-22</t>
  </si>
  <si>
    <t>ODONTO</t>
  </si>
  <si>
    <t>Rua Freire da Silva, 408</t>
  </si>
  <si>
    <t>DAGMAR AURORA BISCASSE</t>
  </si>
  <si>
    <t>65.591.349/0001-90</t>
  </si>
  <si>
    <t>DAGMAR</t>
  </si>
  <si>
    <t xml:space="preserve">RUA: PORTO ALEGRE, 19 </t>
  </si>
  <si>
    <t>SOLAR VITA GESTAO EM ENERGIA RENOVAVEL LTDA</t>
  </si>
  <si>
    <t>29.202.552/0001-64</t>
  </si>
  <si>
    <t>SOLAR</t>
  </si>
  <si>
    <t>RUA: MADRE DE DEUS, 1320 - MOOCA</t>
  </si>
  <si>
    <t>MUNDO MAGICO LEMBRANCINHAS LTDA</t>
  </si>
  <si>
    <t>09.265.811/0001-99</t>
  </si>
  <si>
    <t>MUNDO MAG</t>
  </si>
  <si>
    <t>GMSMETALS COMERCIO DE EQUIPAMENTOS PARA SOLDA LTDA</t>
  </si>
  <si>
    <t>GMS</t>
  </si>
  <si>
    <t>Rua Francisco Barroso Pereira, 371 SALA 1</t>
  </si>
  <si>
    <t>GALPÃO ZL</t>
  </si>
  <si>
    <t>R. Serra da Juruoca, 112</t>
  </si>
  <si>
    <t>Jardim Lapena</t>
  </si>
  <si>
    <t>BTL BORDADOS LTDA</t>
  </si>
  <si>
    <t>14.994.262/0001-23</t>
  </si>
  <si>
    <t>BTL</t>
  </si>
  <si>
    <t>R DANIEL JOSE DE CARVALHO, 59 - JARDIM GUANHEMBU - SÃO PAULO - SP</t>
  </si>
  <si>
    <t>JD. GUAIEMBU</t>
  </si>
  <si>
    <t>13.40-5-99</t>
  </si>
  <si>
    <t>Outros serviços de acabamento em fios, tecidos, artefatos têxteis e peças do vestuá</t>
  </si>
  <si>
    <t>BORDE E COSTURE BORDADOS COMPUTADORIZADOS LTDA</t>
  </si>
  <si>
    <t>10.241.861/0001-15</t>
  </si>
  <si>
    <t>BORDE</t>
  </si>
  <si>
    <t>AV JOAO SIMAO DE CASTRO, 267 - VL SABRINA - SÃO PAULO - SP</t>
  </si>
  <si>
    <t>VILA SABRINA</t>
  </si>
  <si>
    <t>Outros serviços de acabamento em fios, tecidos, artefatos têxteis e peças do vestuário</t>
  </si>
  <si>
    <t>KOJIMA LASER FABRICACAO DE ARTEFATOS LTDA</t>
  </si>
  <si>
    <t>21.477.101/0001-28</t>
  </si>
  <si>
    <t>KOJIMA</t>
  </si>
  <si>
    <t>Rua Dr. Afonso Vergueiro, 1040</t>
  </si>
  <si>
    <t>Vila Maia</t>
  </si>
  <si>
    <t>RECAUCHUTADORA PIRAMIDE LTDA</t>
  </si>
  <si>
    <t>57.656.969/0001-32</t>
  </si>
  <si>
    <t>PIRAMIDE</t>
  </si>
  <si>
    <t>R FELIPE JOSE DE FIGUEIREDO, 366</t>
  </si>
  <si>
    <t>VILA PARANAGUA</t>
  </si>
  <si>
    <t>Reforma de pneumáticos usados</t>
  </si>
  <si>
    <t>22.12-9-00</t>
  </si>
  <si>
    <t>J.ANDRADE MANUTENCAO E TECNOLOGIA LTDA</t>
  </si>
  <si>
    <t>26.728.708/0001-57</t>
  </si>
  <si>
    <t>JANDRADE</t>
  </si>
  <si>
    <t>AV PIRES DO RIO, 532</t>
  </si>
  <si>
    <t>VILA AMERICNA</t>
  </si>
  <si>
    <t>Manutenção e reparação de periféricos - computador</t>
  </si>
  <si>
    <t>Reparação e manutenção de computadores e de equipamentos periféricos</t>
  </si>
  <si>
    <t>DA FORLI INDUSTRIA E COMERCIO LTDA</t>
  </si>
  <si>
    <t>60.553.146/0001-96</t>
  </si>
  <si>
    <t>DAFORLI</t>
  </si>
  <si>
    <t>16.29-3-01</t>
  </si>
  <si>
    <t>ASSK EMBALAGENS LTDA.</t>
  </si>
  <si>
    <t>11.482.058/0001-35</t>
  </si>
  <si>
    <t>ASSK</t>
  </si>
  <si>
    <t>17.31-1-00</t>
  </si>
  <si>
    <t>ARTES GRAFICAS CALUNGA LTDA</t>
  </si>
  <si>
    <t>55.207.112/0001-00</t>
  </si>
  <si>
    <t>CALUNGA</t>
  </si>
  <si>
    <t>17.41-9-01</t>
  </si>
  <si>
    <t>Fabricação de formulários contínuos</t>
  </si>
  <si>
    <t>AROMAS E SACHE LTDA.</t>
  </si>
  <si>
    <t>05.125.873/0001-44</t>
  </si>
  <si>
    <t>AROMA</t>
  </si>
  <si>
    <t>BRASIL AROMATICOS PRODUTOS NATURAIS LTDA</t>
  </si>
  <si>
    <t>05.378.994/0001-06</t>
  </si>
  <si>
    <t>CONFORTO INDUSTRIA E COMERCIO DE COSMETICOS LTDA</t>
  </si>
  <si>
    <t>01.167.687/0001-17</t>
  </si>
  <si>
    <t>CONFORTO</t>
  </si>
  <si>
    <t>DEGRADEE INDUSTRIA E COMERCIO DE COSMETICOS LTDA</t>
  </si>
  <si>
    <t>03.915.114/0001-50</t>
  </si>
  <si>
    <t>DEGRADEE</t>
  </si>
  <si>
    <t>BR QUIMICA LTDA</t>
  </si>
  <si>
    <t>05.382.065/0001-62</t>
  </si>
  <si>
    <t>BR QUIM</t>
  </si>
  <si>
    <t>20.93-2-00</t>
  </si>
  <si>
    <t>DICAWA CILINDROS DE IMPRESSAO LTDA</t>
  </si>
  <si>
    <t>59.088.286/0001-51</t>
  </si>
  <si>
    <t>DICAWA </t>
  </si>
  <si>
    <t>ARTES INDUSTRIA E COMERCIO DE EMBALAGENS LTDA</t>
  </si>
  <si>
    <t>05.213.644/0001-81</t>
  </si>
  <si>
    <t>ARTES</t>
  </si>
  <si>
    <t>DECORPLAC MOLDAGEM PLASTICA LTDA</t>
  </si>
  <si>
    <t>45.865.599/0001-64</t>
  </si>
  <si>
    <t>DECORPLAC</t>
  </si>
  <si>
    <t>CORSELLE</t>
  </si>
  <si>
    <t>ARRUELAS PRIMU'S INDUSTRIA E COMERCIO LTDA</t>
  </si>
  <si>
    <t>07.036.800/0001-01</t>
  </si>
  <si>
    <t>PRIMUS</t>
  </si>
  <si>
    <t>26.60-4-00</t>
  </si>
  <si>
    <t>ALPHA FACTOR INDUSTRIA E COMERCIO LIMITADA</t>
  </si>
  <si>
    <t>06302367000146</t>
  </si>
  <si>
    <t>ALPHAF</t>
  </si>
  <si>
    <t>27.10-4-03</t>
  </si>
  <si>
    <t>Fabricação de motores elétricos, peças e acessórios</t>
  </si>
  <si>
    <t>BRUMAPLASTIC INDUSTRIA DE MATERIAL ELETRICO DISTRIBUIDORA IMPORTACAO EXPORTACAO COMERCIO VAREJISTA E ATACADISTA DE ARTIGOS E EQUIPAMENTOS DOMEST</t>
  </si>
  <si>
    <t>11.608.300/0001-74</t>
  </si>
  <si>
    <t>BRUMPLAST</t>
  </si>
  <si>
    <t>27.33-3-00</t>
  </si>
  <si>
    <t>CATEL CONDUTORES ELETRICOS LTDA</t>
  </si>
  <si>
    <t>05.673.832/0001-92</t>
  </si>
  <si>
    <t>CATEL</t>
  </si>
  <si>
    <t>CB ILUMINACAO LTDA</t>
  </si>
  <si>
    <t>03.821.201/0001-48</t>
  </si>
  <si>
    <t>CB</t>
  </si>
  <si>
    <t>CARBOVAZ INDUSTRIA E COMERCIO LTDA</t>
  </si>
  <si>
    <t>55.565.931/0001-29</t>
  </si>
  <si>
    <t>CARBOVAZ</t>
  </si>
  <si>
    <t>27.90-2-01</t>
  </si>
  <si>
    <t>COMTEX INDUSTRIA E COMERCIO LTDA</t>
  </si>
  <si>
    <t>04.118.292/0001-12</t>
  </si>
  <si>
    <t>COMTEX</t>
  </si>
  <si>
    <t>CLLOVI INDUSTRIA E COMERCIO DE EQUIPAMENTOS PARA ELEVADORES LTDA</t>
  </si>
  <si>
    <t>55.116.495/0001-00</t>
  </si>
  <si>
    <t>CCLOVI</t>
  </si>
  <si>
    <t>DETROIT - EQUIPAMENTOS HIDRAULICOS LTDA</t>
  </si>
  <si>
    <t>20.704.729/0001-56</t>
  </si>
  <si>
    <t>DETROIT</t>
  </si>
  <si>
    <t>CODATEC SISTEMAS LTDA</t>
  </si>
  <si>
    <t>05.414.616/0001-22</t>
  </si>
  <si>
    <t>CODATEC</t>
  </si>
  <si>
    <t>CLAUDIO JOSE DE SOUZA</t>
  </si>
  <si>
    <t>07.590.255/0001-09</t>
  </si>
  <si>
    <t>CLAUDIO</t>
  </si>
  <si>
    <t>AVANTI INDUSTRIA E COMERCIO DE AUTO PECAS LTDA</t>
  </si>
  <si>
    <t>21.771.419/0001-17</t>
  </si>
  <si>
    <t>AVANTI</t>
  </si>
  <si>
    <t>CARDANS TENCAR LTDA</t>
  </si>
  <si>
    <t>00.197.837/0001-72</t>
  </si>
  <si>
    <t>CARDANS</t>
  </si>
  <si>
    <t>DIASMAR DISTRIBUIDORA DE AUTO PECAS LTDA</t>
  </si>
  <si>
    <t>61.649.273/0001-56</t>
  </si>
  <si>
    <t>DIASMAR</t>
  </si>
  <si>
    <t>ANDRE PANINI ALBISSU</t>
  </si>
  <si>
    <t>08.885.380/0001-09</t>
  </si>
  <si>
    <t>ANDRE</t>
  </si>
  <si>
    <t>CATTO METAIS INDUSTRIA LTDA</t>
  </si>
  <si>
    <t>05.565.183/0001-06</t>
  </si>
  <si>
    <t>CATTO</t>
  </si>
  <si>
    <t>32.11-6-02</t>
  </si>
  <si>
    <t>BONITO MALHAS DE COMPRESSAO LTDA</t>
  </si>
  <si>
    <t>01.010.006/0001-02</t>
  </si>
  <si>
    <t>BONITO</t>
  </si>
  <si>
    <t>ALTERNATIVA ESCOVAS INDUSTRIAIS LTDA</t>
  </si>
  <si>
    <t>00.454.459/0001-65</t>
  </si>
  <si>
    <t>ALTERNAT</t>
  </si>
  <si>
    <t>COMERCIAL CAMPESTRE DA SERRA LTDA</t>
  </si>
  <si>
    <t>00.017.614/0001-86</t>
  </si>
  <si>
    <t>CAMPESTRE</t>
  </si>
  <si>
    <t>ALLPROT MATERIAIS DE SEGURANCA LTDA</t>
  </si>
  <si>
    <t>03.506.208/0001-75</t>
  </si>
  <si>
    <t>ALLPROT</t>
  </si>
  <si>
    <t>ENDRESS + HAUSER CONTROLE E AUTOMACAO LTDA</t>
  </si>
  <si>
    <t>49.423.619/0001-06</t>
  </si>
  <si>
    <t>ENDRESS</t>
  </si>
  <si>
    <t>GRANDE</t>
  </si>
  <si>
    <t>NOGUEIRA BRINQUEDOS</t>
  </si>
  <si>
    <t>VLADOS INDUSTRIA DE VALVULAS LTDA</t>
  </si>
  <si>
    <t>61.162.137/0001-37</t>
  </si>
  <si>
    <t>VLADO</t>
  </si>
  <si>
    <t>KENGEAR INDUSTRIA MECANICA LTDA_FILIAL</t>
  </si>
  <si>
    <t>35.482.540/002-18</t>
  </si>
  <si>
    <t>KENGEAR_FL</t>
  </si>
  <si>
    <t>R ANDARAI, 807</t>
  </si>
  <si>
    <t> Fabricação de outras máquinas e equipamentos de uso geral não especificados anteriormente, peças e acessórios</t>
  </si>
  <si>
    <t>Mar Val Indústria, Comércio e Representação LTDA</t>
  </si>
  <si>
    <t>67.745.570/0001-81</t>
  </si>
  <si>
    <t>MARVAL</t>
  </si>
  <si>
    <t>R. Serra de São Domingos, 767</t>
  </si>
  <si>
    <t>Itaquera</t>
  </si>
  <si>
    <t>LESTE</t>
  </si>
  <si>
    <t>46.18-4-99</t>
  </si>
  <si>
    <t xml:space="preserve"> Outros representantes comerciais e agentes do comércio especializado em produtos não especificados anteriormente</t>
  </si>
  <si>
    <t xml:space="preserve">Empresa do Grupo da Página Brasil, com CNAE Secundário industrial ( para B+P) - Fabricação de produtos de papel, cartolina, </t>
  </si>
  <si>
    <t>CARRERA INDUSTRIA COMERCIO DE MOVEIS E PRESTACAO DE SERVICO LTDA</t>
  </si>
  <si>
    <t>05.364.695/0001-04</t>
  </si>
  <si>
    <t>CARRERA</t>
  </si>
  <si>
    <t>RUA FORTE DO RIO BRANCO, 763</t>
  </si>
  <si>
    <t>PARQUE SAO LOURENCO</t>
  </si>
  <si>
    <t>Moveleiro</t>
  </si>
  <si>
    <t>R PAULO FREIRE, 40  GALPAO1</t>
  </si>
  <si>
    <t>Metalmecânica</t>
  </si>
  <si>
    <t>25.42-0-00 - </t>
  </si>
  <si>
    <t> Fabricação de artigos de serralheria, exceto esquadrias</t>
  </si>
  <si>
    <t>YKZ CONFECCOES LTDA</t>
  </si>
  <si>
    <t>65.912.123/0003-06</t>
  </si>
  <si>
    <t>YKZ</t>
  </si>
  <si>
    <t>R VISC DE SABOIA, 69</t>
  </si>
  <si>
    <t>VILA MACEDOPOLIS</t>
  </si>
  <si>
    <t>Têxtil</t>
  </si>
  <si>
    <t>Confecção de peças de vestuário, exceto roupas íntimas e as confeccionadas sob medida (Dispensada *)</t>
  </si>
  <si>
    <t>STUDIO 40 INDUSTRIA E COMERCIO DE VESTUARIO LTD</t>
  </si>
  <si>
    <t>12.630.359/0004-74</t>
  </si>
  <si>
    <t>STUDIO 40</t>
  </si>
  <si>
    <t>RUA FRANCISCO DUARTE,40</t>
  </si>
  <si>
    <t>NORTE</t>
  </si>
  <si>
    <t> Confecção de peças de vestuário, exceto roupas íntimas e as confeccionadas sob medida</t>
  </si>
  <si>
    <t>NOVA MOLDURA LTDA</t>
  </si>
  <si>
    <t>25.029.155/0001-81</t>
  </si>
  <si>
    <t>Micro</t>
  </si>
  <si>
    <t>RUA: GEMEOS, 228 - CIDADE SATELITE SANTA BARBARA</t>
  </si>
  <si>
    <t>4741500</t>
  </si>
  <si>
    <t>Comércio varejista de tintas e materiais para pintura</t>
  </si>
  <si>
    <t>06.302.367/0001-46</t>
  </si>
  <si>
    <t>RUA: PASCHOALINA ROQUE GIUSTI, 112 - JARDIM NOSSA SENHORA DO CARMO</t>
  </si>
  <si>
    <t xml:space="preserve"> JARDIM NOSSA SENHORA DO CARMO</t>
  </si>
  <si>
    <t>2710403</t>
  </si>
  <si>
    <t>Demais</t>
  </si>
  <si>
    <t>RUA: TAMAINDE, 1410 - VILA NOVA MANCHESTER</t>
  </si>
  <si>
    <t xml:space="preserve"> VILA NOVA MANCHESTER</t>
  </si>
  <si>
    <t>2424502</t>
  </si>
  <si>
    <t>REPUXACAO MARTINS LTDA</t>
  </si>
  <si>
    <t>00.512.406/0001-53</t>
  </si>
  <si>
    <t>Pequena</t>
  </si>
  <si>
    <t>RUA: GOMES, 705 - VILA IVONE</t>
  </si>
  <si>
    <t xml:space="preserve"> VILA IVONE</t>
  </si>
  <si>
    <t>2740602</t>
  </si>
  <si>
    <t>INDUSTRIA DE ARTEFATOS DE BAQUELITE CABFORT LTDA</t>
  </si>
  <si>
    <t>45.045.408/0001-18</t>
  </si>
  <si>
    <t>RUA: NICOLAU NASONI, 50 - JARDIM DONA SINHA</t>
  </si>
  <si>
    <t xml:space="preserve"> JARDIM DONA SINHA</t>
  </si>
  <si>
    <t>2229399</t>
  </si>
  <si>
    <t>BRAZIL ILUMINACAO LTDA</t>
  </si>
  <si>
    <t>26.517.622/0001-85</t>
  </si>
  <si>
    <t>RUA: PINTO DA LUZ, 1355 - VILA IVONE</t>
  </si>
  <si>
    <t>HLF CONSTRUCAO E MONTAGEM LTDA</t>
  </si>
  <si>
    <t>18.545.839/0001-70</t>
  </si>
  <si>
    <t>RUA: AGUAPEI, 92 - VILA SANTO ESTEVAO</t>
  </si>
  <si>
    <t xml:space="preserve"> VILA SANTO ESTEVAO</t>
  </si>
  <si>
    <t>4223500</t>
  </si>
  <si>
    <t>Construção de redes de transportes por dutos, exceto para água e esgoto</t>
  </si>
  <si>
    <t>SAO JOAO ENERGIA AMBIENTAL S/A</t>
  </si>
  <si>
    <t>06.215.456/0001-55</t>
  </si>
  <si>
    <t>AVENIDA: SAPOPEMBA, 23325 - JARDIM RODOLFO PIRANI</t>
  </si>
  <si>
    <t xml:space="preserve"> JARDIM RODOLFO PIRANI</t>
  </si>
  <si>
    <t>Óleo, Gás, Biocombustível e Energia</t>
  </si>
  <si>
    <t>3511501</t>
  </si>
  <si>
    <t>Geração de energia elétrica</t>
  </si>
  <si>
    <t>FIXOVOLT EQUIPAMENTOS ELETRICOS LTDA</t>
  </si>
  <si>
    <t>60.862.976/0001-03</t>
  </si>
  <si>
    <t>RUA: HERVAL, 51 - BELEM</t>
  </si>
  <si>
    <t xml:space="preserve"> BELEM</t>
  </si>
  <si>
    <t>2731700</t>
  </si>
  <si>
    <t>ROSSI FERRAMENTAS DIAMANTADAS LTDA</t>
  </si>
  <si>
    <t>43.794.940/0001-02</t>
  </si>
  <si>
    <t>RUA: PADRE ISIDORO, 56 - VILA NOVA YORK</t>
  </si>
  <si>
    <t xml:space="preserve"> VILA NOVA YORK</t>
  </si>
  <si>
    <t>2543800</t>
  </si>
  <si>
    <t>PEDRO HENRIQUE PANDOLFO PEREIRA LTDA</t>
  </si>
  <si>
    <t>06.995.527/0001-80</t>
  </si>
  <si>
    <t>AVENIDA: VILA EMA, 2.394 - VILA EMA</t>
  </si>
  <si>
    <t xml:space="preserve"> VILA EMA</t>
  </si>
  <si>
    <t>2733300</t>
  </si>
  <si>
    <t>RCY COMERCIAL LTDA</t>
  </si>
  <si>
    <t>10.157.934/0001-95</t>
  </si>
  <si>
    <t>RUA: ADOLFO ASSON, 243 - VILA NOVA SAVOIA</t>
  </si>
  <si>
    <t xml:space="preserve"> VILA NOVA SAVOIA</t>
  </si>
  <si>
    <t>CHERFEN INDUSTRIA E COMERCIO ELETRONICO LTDA</t>
  </si>
  <si>
    <t>20.537.584/0001-46</t>
  </si>
  <si>
    <t>RUA: MANAUS, 47 - VILA BERTIOGA</t>
  </si>
  <si>
    <t xml:space="preserve"> VILA BERTIOGA</t>
  </si>
  <si>
    <t>2790202</t>
  </si>
  <si>
    <t>Fabricação de equipamentos para sinalização e alarme</t>
  </si>
  <si>
    <t>SUPORTEL INDUSTRIA E COMERCIO DE ARTEFATOS METALICOS LTDA</t>
  </si>
  <si>
    <t>65.068.512/0001-35</t>
  </si>
  <si>
    <t>RUA: NANCY ACKEL, 188 - GUAIANAZES</t>
  </si>
  <si>
    <t xml:space="preserve"> GUAIANAZES</t>
  </si>
  <si>
    <t>2759701</t>
  </si>
  <si>
    <t>Fabricação de aparelhos elétricos de uso pessoal, peças e acessórios</t>
  </si>
  <si>
    <t>REAL VIDA COMERCIAL E INDUSTRIAL LTDA.</t>
  </si>
  <si>
    <t>54.646.955/0001-40</t>
  </si>
  <si>
    <t>RUA: JULIO CERQUEIRA CESAR, 29 - SAO MIGUEL PAULISTA</t>
  </si>
  <si>
    <t xml:space="preserve"> SAO MIGUEL PAULISTA</t>
  </si>
  <si>
    <t>PAULO MC PORT - INDUSTRIA E COMERCIO DE TRANSFORMADORES E PRODUTOS ELETRONICOS LTDA</t>
  </si>
  <si>
    <t>09.610.342/0001-06</t>
  </si>
  <si>
    <t>RUA: CISPER, 15 - VILA NOVA TERESA</t>
  </si>
  <si>
    <t xml:space="preserve"> VILA NOVA TERESA</t>
  </si>
  <si>
    <t>2710402</t>
  </si>
  <si>
    <t>CEMIELETRICAS INSTALACOES ELETRICAS LTDA</t>
  </si>
  <si>
    <t>61.406.807/0001-13</t>
  </si>
  <si>
    <t>RUA: FIRMIANO CARDOSO, 329 - CHACARA CRUZEIRO</t>
  </si>
  <si>
    <t xml:space="preserve"> CHACARA CRUZEIRO</t>
  </si>
  <si>
    <t>ELETROSIL INDUSTRIA METALURGICA LTDA</t>
  </si>
  <si>
    <t>60.848.058/0001-11</t>
  </si>
  <si>
    <t>RUA: TENENTE CHANTRE, 337 - VL INVERNADA</t>
  </si>
  <si>
    <t xml:space="preserve"> VL INVERNADA</t>
  </si>
  <si>
    <t>TOBU EQUIPAMENTOS INDUSTRIAIS LTDA</t>
  </si>
  <si>
    <t>45.092.855/0001-28</t>
  </si>
  <si>
    <t>RUA: OTILIA, 687 - VILA ESPERENCA</t>
  </si>
  <si>
    <t xml:space="preserve"> VILA ESPERENCA</t>
  </si>
  <si>
    <t>2869100</t>
  </si>
  <si>
    <t>PRISMATEC FABRICACAO DE EXTENSOES ELETRICAS LTDA</t>
  </si>
  <si>
    <t>13.375.192/0001-62</t>
  </si>
  <si>
    <t>RUA: OLHO D'AGUA DO BORGES, 222 - VILA SILVIA</t>
  </si>
  <si>
    <t xml:space="preserve"> VILA SILVIA</t>
  </si>
  <si>
    <t>2740601</t>
  </si>
  <si>
    <t>Fabricação de lâmpadas</t>
  </si>
  <si>
    <t>BEZELUX INDUSTRIA E COMERCIO DE LUMINARIAS LTDA</t>
  </si>
  <si>
    <t>26.849.769/0001-72</t>
  </si>
  <si>
    <t>RUA: PALMEIRAS DAS MISSOES, 48 - CIDADE PATRIARCA</t>
  </si>
  <si>
    <t xml:space="preserve"> CIDADE PATRIARCA</t>
  </si>
  <si>
    <t>G.H. INDUSTRIA METALURGICA LTDA</t>
  </si>
  <si>
    <t>44.027.167/0001-11</t>
  </si>
  <si>
    <t>RUA: LATERAL, 354 - VILA NOVA YORK</t>
  </si>
  <si>
    <t>2599399</t>
  </si>
  <si>
    <t>EXTRALUZ INDUSTRIA E COMERCIO DE MATERIAIS ELETRICOS LTDA</t>
  </si>
  <si>
    <t>11.862.847/0001-00</t>
  </si>
  <si>
    <t>RUA: DR. EDGARD MAGALHAES NORONHA, 368 - VILA NOVA YORK</t>
  </si>
  <si>
    <t>PNEUMATIC CO EQUIPAMENTOS INDUSTRIAIS LIMITADA</t>
  </si>
  <si>
    <t>43.820.265/0001-49</t>
  </si>
  <si>
    <t>RUA: DR PAULO QUEIROZ, 525 - JARDIM NOVE DE JULHO</t>
  </si>
  <si>
    <t xml:space="preserve"> JARDIM NOVE DE JULHO</t>
  </si>
  <si>
    <t>2829199</t>
  </si>
  <si>
    <t>VERTEL ELETRONICA LTDA</t>
  </si>
  <si>
    <t>04.131.365/0001-06</t>
  </si>
  <si>
    <t>RUA: AMARAL COUTINHO, 309 - VILA GUILHERMINA</t>
  </si>
  <si>
    <t xml:space="preserve"> VILA GUILHERMINA</t>
  </si>
  <si>
    <t>PADARIA PAIS &amp; FILHOS LTDA</t>
  </si>
  <si>
    <t>07.118.990/0001-06</t>
  </si>
  <si>
    <t>RUA: AURELIO PINHEIRO, 142 - VILA EUTALIA</t>
  </si>
  <si>
    <t xml:space="preserve"> VILA EUTALIA</t>
  </si>
  <si>
    <t>Indústria de Alimentos</t>
  </si>
  <si>
    <t>4721102</t>
  </si>
  <si>
    <t>PERMATEC INDUSTRIA E COMERCIO DE TERMINAIS LTDA</t>
  </si>
  <si>
    <t>39.453.821/0001-19</t>
  </si>
  <si>
    <t>RUA: CARLOS SILVA, 118 - CHACARA CALIFORNIA</t>
  </si>
  <si>
    <t xml:space="preserve"> CHACARA CALIFORNIA</t>
  </si>
  <si>
    <t>2732500</t>
  </si>
  <si>
    <t>DEP PAINEIS LTDA</t>
  </si>
  <si>
    <t>43.821.040/0001-07</t>
  </si>
  <si>
    <t>AVENIDA: DOUTOR ASSIS RIBEIRO, 5445 - JARDIM PIRATININGA</t>
  </si>
  <si>
    <t xml:space="preserve"> JARDIM PIRATININGA</t>
  </si>
  <si>
    <t>3299004</t>
  </si>
  <si>
    <t>WALMAK INDUSTRIA DE MAQUINAS LTDA</t>
  </si>
  <si>
    <t>44.046.829/0001-09</t>
  </si>
  <si>
    <t>RUA: SANCHES DE AGUIAR, 206 - VL LEME</t>
  </si>
  <si>
    <t xml:space="preserve"> VL LEME</t>
  </si>
  <si>
    <t>ACLM MARCHETTI SISTEMAS ANTI-FURTO</t>
  </si>
  <si>
    <t>17.323.840/0001-98</t>
  </si>
  <si>
    <t>AVENIDA: ENG PINTO MARTINS, 226 - VILA RICA</t>
  </si>
  <si>
    <t xml:space="preserve"> VILA RICA</t>
  </si>
  <si>
    <t>ATS INDUSTRIA E COMERCIO DE MATERIAIS ELETRICOS LTDA</t>
  </si>
  <si>
    <t>15.240.774/0001-67</t>
  </si>
  <si>
    <t>RUA: ALTO DA CONCEICAO, 184 - VILA NOVA YORK</t>
  </si>
  <si>
    <t>DJD INSTRUMENTOS MECANICOS LTDA</t>
  </si>
  <si>
    <t>28.019.007/0001-74</t>
  </si>
  <si>
    <t>RUA: PDE MIGUELINHO, 455 - VILA RICA</t>
  </si>
  <si>
    <t>3314719</t>
  </si>
  <si>
    <t>RADIAL COMERCIO , FABRICACAO E MONTAGEM DE APARELHOS ELETRICOS LTDA</t>
  </si>
  <si>
    <t>20.912.616/0001-46</t>
  </si>
  <si>
    <t>RUA: HIROVO KAMINOBO, 405 - COLONIA (ZONA LESTE)</t>
  </si>
  <si>
    <t xml:space="preserve"> COLONIA (ZONA LESTE)</t>
  </si>
  <si>
    <t>SP BRASIL BORRACHAS INDUSTRIA E COMERCIO LTDA</t>
  </si>
  <si>
    <t>22.911.468/0001-70</t>
  </si>
  <si>
    <t>RUA: APARECIDA DE SAO MANUEL, 455 - VILA NOVA YORK</t>
  </si>
  <si>
    <t>2219600</t>
  </si>
  <si>
    <t>Fabricação de artefatos de borracha não especificados 
anteriormente</t>
  </si>
  <si>
    <t>GROTHEC ELECTRONICS INDUSTRIA E COMERCIO LTDA</t>
  </si>
  <si>
    <t>04.972.308/0001-50</t>
  </si>
  <si>
    <t>RUA: GASPAR RODRIGUES, 399 - VILA DIVA</t>
  </si>
  <si>
    <t xml:space="preserve"> VILA DIVA</t>
  </si>
  <si>
    <t>DUE LUCI INDUSTRIA E COMERCIO DE ARTIGOS PARA ILUMINACAO LTDA</t>
  </si>
  <si>
    <t>18.598.176/0001-52</t>
  </si>
  <si>
    <t>RUA: APARECIDA DE SAO MANUEL, 194 - VILA NOVA YORK</t>
  </si>
  <si>
    <t>UNIAO NACIONAL MATERIAIS ELETRICOS LTDA</t>
  </si>
  <si>
    <t>58.437.609/0001-02</t>
  </si>
  <si>
    <t>RUA: AROLDO PICINA, 240 - JD ARICANDUVA</t>
  </si>
  <si>
    <t xml:space="preserve"> JD ARICANDUVA</t>
  </si>
  <si>
    <t>ACC INDUSTRIA E COMERCIO DE MATERIAIS ELETRICOS E ARTIGOS PLASTICOS LTDA</t>
  </si>
  <si>
    <t>63.065.015/0001-58</t>
  </si>
  <si>
    <t>RUA: REI ALBERTO DA BELGICA, 300 - VILA GUARANI</t>
  </si>
  <si>
    <t xml:space="preserve"> VILA GUARANI</t>
  </si>
  <si>
    <t>MILLE LUCE INDUSTRIA E COMERCIO DE LUMINARIAS LTDA</t>
  </si>
  <si>
    <t>11.506.745/0001-43</t>
  </si>
  <si>
    <t>RUA: AGOSTINHO LATTARI, 320 - VILA PRUDENTE</t>
  </si>
  <si>
    <t xml:space="preserve"> VILA PRUDENTE</t>
  </si>
  <si>
    <t>EKO DESIGN INDUSTRIA E COMERCIO LTDA</t>
  </si>
  <si>
    <t>39.303.536/0001-11</t>
  </si>
  <si>
    <t>AVENIDA: FRANCISCO TRANCHESI, 1028 - JARDIM NOSSA SENHORA DO CARMO</t>
  </si>
  <si>
    <t>R I J INDUSTRIA E COMERCIO DE QUADROS ELETRICOS LTDA</t>
  </si>
  <si>
    <t>12.432.717/0001-91</t>
  </si>
  <si>
    <t>RUA: ANTONIO RIBEIRO JUNIOR, 178 - JARDIM ALTO PEDROSO</t>
  </si>
  <si>
    <t xml:space="preserve"> JARDIM ALTO PEDROSO</t>
  </si>
  <si>
    <t>ADETECH PRODUTOS ELETROMECANICOS LTDA</t>
  </si>
  <si>
    <t>62.879.051/0001-92</t>
  </si>
  <si>
    <t>RUA: ANTONIO BUONO, 192 - VILA GUARANI</t>
  </si>
  <si>
    <t>2790201</t>
  </si>
  <si>
    <t>ALEXANDRE MICHELIN</t>
  </si>
  <si>
    <t>14.168.414/0001-39</t>
  </si>
  <si>
    <t>RUA: COSTA BARROS, 2880 - SITIO PINHEIRINHO</t>
  </si>
  <si>
    <t xml:space="preserve"> SITIO PINHEIRINHO</t>
  </si>
  <si>
    <t>STARLUZ IN D E COM DE ELETRO ELETRONICOS</t>
  </si>
  <si>
    <t>00.912.447/0001-37</t>
  </si>
  <si>
    <t>RUA: PASCHOALINA ROQUE GIUSTI, 410 - JD. N.S. DO CARMO</t>
  </si>
  <si>
    <t xml:space="preserve"> JD. N.S. DO CARMO</t>
  </si>
  <si>
    <t>FERRUM COMERCIAL LTDA</t>
  </si>
  <si>
    <t>61.151.817/0001-55</t>
  </si>
  <si>
    <t>AVENIDA: LUCA, 58 - CHACARA MAFALDA</t>
  </si>
  <si>
    <t xml:space="preserve"> CHACARA MAFALDA</t>
  </si>
  <si>
    <t>HELO FOX INDUSTRIA E COMERCIO DE FIOS E CABOS ESPECIAIS LTDA</t>
  </si>
  <si>
    <t>42.532.178/0001-23</t>
  </si>
  <si>
    <t>RUA: DOUTOR PAULO ARANHA PEIXOTO DE AZEVEDO, 109 - VILA PRUDENTE</t>
  </si>
  <si>
    <t>JAGUAR POWER LTDA</t>
  </si>
  <si>
    <t>42.297.858/0001-00</t>
  </si>
  <si>
    <t xml:space="preserve">  RUA: TIBURCIO DE SOUSA, 138 - ITAIM PAULISTA</t>
  </si>
  <si>
    <t xml:space="preserve"> ITAIM PAULISTA</t>
  </si>
  <si>
    <t>JANAINA DE LIMA S. M. L. MICHELIN</t>
  </si>
  <si>
    <t>27.234.005/0001-35</t>
  </si>
  <si>
    <t>LUANA SANTOS DA SILVA 41635775809</t>
  </si>
  <si>
    <t>37.973.546/0001-39</t>
  </si>
  <si>
    <t>RUA: RENZO BALDINI, 535 - PARADA XV DE NOVEMBRO</t>
  </si>
  <si>
    <t xml:space="preserve"> PARADA XV DE NOVEMBRO</t>
  </si>
  <si>
    <t>MAYKELS INDUSTRIA E COMERCIO LTDA</t>
  </si>
  <si>
    <t>03.921.683/0001-08</t>
  </si>
  <si>
    <t>RUA: MATA MACHADO, 470 - VILA CALIFORNIA</t>
  </si>
  <si>
    <t xml:space="preserve"> VILA CALIFORNIA</t>
  </si>
  <si>
    <t>N.V FACHADAS E REVESTIMENTOS LTDA</t>
  </si>
  <si>
    <t>18.332.085/0001-70</t>
  </si>
  <si>
    <t>RUA: DAS CAPITANIAS, 103 - JARDIM NOVE DE JULHO</t>
  </si>
  <si>
    <t>RUA: FRANCISCO DA CUNHA, 281 - JARDIM ITAPEMIRIM</t>
  </si>
  <si>
    <t xml:space="preserve"> JARDIM ITAPEMIRIM</t>
  </si>
  <si>
    <t>4753900</t>
  </si>
  <si>
    <t>Comércio varejista especializado de eletrodomésticos e equipamentos de áudio e vídeo</t>
  </si>
  <si>
    <t>ORANGE SIGNS COMUNICACAO VISUAL LTDA</t>
  </si>
  <si>
    <t>30.507.365/0001-78</t>
  </si>
  <si>
    <t>PRACA: VERANOPOLIS, 66 - VILA ANTONINA</t>
  </si>
  <si>
    <t xml:space="preserve"> VILA ANTONINA</t>
  </si>
  <si>
    <t>RICARDO SALES CAPOVILLA</t>
  </si>
  <si>
    <t>07.742.176/0001-68</t>
  </si>
  <si>
    <t>RUA: ITAPURA, 1234 - TATUAPE</t>
  </si>
  <si>
    <t xml:space="preserve"> TATUAPE</t>
  </si>
  <si>
    <t>RP2 INDUSTRIA E COMERCIO LTDA</t>
  </si>
  <si>
    <t>23.823.199/0001-53</t>
  </si>
  <si>
    <t>RUA: MIGUEL MOTA, 431 - VILA CANERO</t>
  </si>
  <si>
    <t xml:space="preserve"> VILA CANERO</t>
  </si>
  <si>
    <t>SUPORTE COMERCIO E PRESTACAO DE SERVICO LTDA</t>
  </si>
  <si>
    <t>18.085.248/0001-68</t>
  </si>
  <si>
    <t>RUA: CASTELO DO PIAUI, 669 - ITAQUERA</t>
  </si>
  <si>
    <t xml:space="preserve"> ITAQUERA</t>
  </si>
  <si>
    <t>CARLSONS PRODUTOS INDUSTRIAIS LTDA.</t>
  </si>
  <si>
    <t>62.954.987/0001-30</t>
  </si>
  <si>
    <t>CARLSONS</t>
  </si>
  <si>
    <t xml:space="preserve">Av. Rio Branco, 940 </t>
  </si>
  <si>
    <t>Campos Elíseos</t>
  </si>
  <si>
    <t>100 POR CENTO LOCAÇÃO DE MÓVEIS E MONTAGENS LTDA</t>
  </si>
  <si>
    <t>11.179.783/0001-39</t>
  </si>
  <si>
    <t>100PORCENTO</t>
  </si>
  <si>
    <t>R PADRE DOMINGOS TONINI,101</t>
  </si>
  <si>
    <t>VILA DOS REMEDIOS</t>
  </si>
  <si>
    <t>OESTE</t>
  </si>
  <si>
    <t>OSASCO</t>
  </si>
  <si>
    <t>Aluguel de móveis</t>
  </si>
  <si>
    <t>77.29-2-02</t>
  </si>
  <si>
    <t>Aluguel de móveis, utensílios e aparelhos de uso doméstico e pessoal; instrumentos musicais </t>
  </si>
  <si>
    <t>ELETHERM IND E COM DE RESISTENCIAS LTDA</t>
  </si>
  <si>
    <t>49.272.467/0001-80</t>
  </si>
  <si>
    <t>ELETHERM</t>
  </si>
  <si>
    <t>TECTUBOS - TECNOLOGIA EM TUBOS INDUSTRIA E COMERCIO LTDA.</t>
  </si>
  <si>
    <t>04.951.466/0001-23</t>
  </si>
  <si>
    <t>TECTUBOS</t>
  </si>
  <si>
    <r>
      <t>MUNDO</t>
    </r>
    <r>
      <rPr>
        <sz val="12"/>
        <color rgb="FF242424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NOVO</t>
    </r>
    <r>
      <rPr>
        <sz val="12"/>
        <color rgb="FF242424"/>
        <rFont val="Calibri"/>
        <family val="2"/>
        <scheme val="minor"/>
      </rPr>
      <t xml:space="preserve"> DOS BRINQUEDOS INDUSTRIA E COMERCIO LTDA</t>
    </r>
  </si>
  <si>
    <t>MUNDO NOVO2</t>
  </si>
  <si>
    <t>R SHINZABURO MIZUTANI, 385 GALPAO2 E 3</t>
  </si>
  <si>
    <t>Comércio Varejista</t>
  </si>
  <si>
    <t xml:space="preserve">D. ALVES SERRALHERIA LTDA    </t>
  </si>
  <si>
    <t xml:space="preserve">51.958.253/0001-03 </t>
  </si>
  <si>
    <t>D. ALVES</t>
  </si>
  <si>
    <t>RUA PAULO FREIRE, 40 GALPAO2</t>
  </si>
  <si>
    <t>Fabricação de artigos de serralheria, exceto esquadrias</t>
  </si>
  <si>
    <t>RC INDUSTRIA E COMERCIO LTDA</t>
  </si>
  <si>
    <t>RCIND</t>
  </si>
  <si>
    <t>?</t>
  </si>
  <si>
    <t>R DONA GENOVEVA, 224</t>
  </si>
  <si>
    <t>CHÁCARA CALIFÓRNIA</t>
  </si>
  <si>
    <t>PAEM INDUSTRIA MECANOGRAFICA LTDA</t>
  </si>
  <si>
    <t>Rua Cajuru, 523</t>
  </si>
  <si>
    <t>Belenzinho</t>
  </si>
  <si>
    <t> Fabricação de compressores para uso industrial, peças e acessórios</t>
  </si>
  <si>
    <t>RECOVERY INDUSTRIA E COMERCIO DE PECAS LTDA</t>
  </si>
  <si>
    <t>21.627.653/0001-75</t>
  </si>
  <si>
    <t>RECOVERY</t>
  </si>
  <si>
    <t>R TERCEIRO-SARGENTO EUBER QUEIROZ JUNIOR,, 109</t>
  </si>
  <si>
    <t>28.15-1-02 </t>
  </si>
  <si>
    <t>TOYSTER BRINQUEDOS LTDA</t>
  </si>
  <si>
    <t>58.338.690/0001-73</t>
  </si>
  <si>
    <t>TOYSTER </t>
  </si>
  <si>
    <t>R HENRIQUE DIAS, 100</t>
  </si>
  <si>
    <t>JARDIM PIRATININGA</t>
  </si>
  <si>
    <t>GRAM PAR INDUSTRIA E COMERCIO DE SUPORTES E REQUALIFICACAO DE CILINDROS LTDA</t>
  </si>
  <si>
    <t>04.797.295/0001-20</t>
  </si>
  <si>
    <t>GRAM PAR</t>
  </si>
  <si>
    <t>61.120.119/0001-92</t>
  </si>
  <si>
    <t>MAD MAIS MADEIRAS E FERRAGENS LTDA</t>
  </si>
  <si>
    <t>27.637.670/0001-70</t>
  </si>
  <si>
    <t>MAD MAIS</t>
  </si>
  <si>
    <t>AV GUILHERME, 677 LOTE 693</t>
  </si>
  <si>
    <t>47.44-0-02</t>
  </si>
  <si>
    <t>Comércio varejista de madeira e artefatos (Dispensada *)</t>
  </si>
  <si>
    <t>CNAE SECUNDÁRIO É INDL</t>
  </si>
  <si>
    <t>EXPO CENTER NORTE S.A.</t>
  </si>
  <si>
    <t>56.025.154/0001-92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</si>
</sst>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&quot; &quot;00&quot;.&quot;000&quot;.&quot;000&quot;/&quot;0000&quot;-&quot;00&quot; &quot;"/>
    <numFmt numFmtId="166" formatCode="&quot; (&quot;00&quot;)&quot;00000&quot;-&quot;0000&quot; &quot;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9"/>
      <color rgb="FF444444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165" fontId="1" fillId="0" borderId="0" xfId="0" applyNumberFormat="1" applyFont="1" applyAlignment="1">
      <alignment horizontal="left" vertical="center"/>
    </xf>
    <xf numFmtId="0" fontId="5" fillId="0" borderId="0" xfId="0" applyFont="1"/>
    <xf numFmtId="0" fontId="7" fillId="0" borderId="0" xfId="0" applyFont="1"/>
    <xf numFmtId="2" fontId="1" fillId="0" borderId="0" xfId="0" applyNumberFormat="1" applyFont="1"/>
    <xf numFmtId="0" fontId="5" fillId="0" borderId="1" xfId="0" applyFont="1" applyBorder="1"/>
    <xf numFmtId="166" fontId="8" fillId="2" borderId="0" xfId="0" applyNumberFormat="1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1" fillId="0" borderId="0" xfId="0" applyFont="1"/>
  </cellXfs>
  <cellStyles count="1">
    <cellStyle name="Normal" xfId="0" builtinId="0"/>
  </cellStyles>
  <dxfs count="53">
    <dxf>
      <font>
        <b val="0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z val="9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&quot; &quot;00&quot;.&quot;000&quot;.&quot;000&quot;/&quot;0000&quot;-&quot;00&quot; &quot;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briel%20Eduardo\Downloads\Controle%20Geral%203.0_151015.xlsx" TargetMode="External"/><Relationship Id="rId1" Type="http://schemas.openxmlformats.org/officeDocument/2006/relationships/externalLinkPath" Target="/Users/Gabriel%20Eduardo/Downloads/Controle%20Geral%203.0_151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rface"/>
      <sheetName val="D1"/>
      <sheetName val="D2"/>
      <sheetName val="D3"/>
      <sheetName val="D4"/>
      <sheetName val="D5"/>
      <sheetName val="Prospecção"/>
      <sheetName val="Contatos"/>
      <sheetName val="Dados Cadastrais"/>
      <sheetName val="◙ Banco de Dados (Tec)"/>
      <sheetName val="Teste (PowerAutomate)"/>
      <sheetName val="◙ Banco de Dados (Edu)"/>
      <sheetName val="TAB JTD"/>
      <sheetName val="JTD 050825"/>
      <sheetName val="2026"/>
      <sheetName val="CARTEIRA GRM "/>
      <sheetName val="Histórico Prosp - NOVO"/>
      <sheetName val="Histórico Prosp"/>
      <sheetName val="POTENCIALIZZE"/>
      <sheetName val="$ SEBRAETEC 2025"/>
      <sheetName val="Forms - Pesquisa de Satisfação"/>
      <sheetName val="KICK OFF"/>
      <sheetName val="PESQUISA"/>
      <sheetName val="B+P25"/>
      <sheetName val="Status de Atendimento"/>
      <sheetName val="SAP TEC"/>
      <sheetName val="EDU-ME-EPP"/>
      <sheetName val="EDU-DEMAIS"/>
      <sheetName val="NOVAS EMPRESAS"/>
      <sheetName val="Follow-Up"/>
      <sheetName val="LIVROS"/>
      <sheetName val="Histórico de Livros"/>
      <sheetName val="Ordem interna"/>
      <sheetName val="SOLUÇÕES"/>
      <sheetName val="Pesquisa de Satisfação"/>
      <sheetName val="Texto App"/>
      <sheetName val="_56F9DC9755BA473782653E2940F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03BB1-206E-4299-9B12-E6CF5EC84358}" name="DADOS" displayName="DADOS" ref="A1:T1011" totalsRowShown="0" headerRowDxfId="21" dataDxfId="20">
  <autoFilter ref="A1:T1011" xr:uid="{7D261612-849B-4CAF-AC4F-D577390797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9A5E0201-100D-466B-9A59-BB32CA7BFB73}" name="EMPRESA" dataDxfId="19"/>
    <tableColumn id="2" xr3:uid="{7AAF0090-2977-41C8-B7CC-A3BC358B0202}" name="CNPJ" dataDxfId="18"/>
    <tableColumn id="3" xr3:uid="{356BEDA4-8045-4106-B4E0-25635B58BEDB}" name="ID" dataDxfId="17">
      <calculatedColumnFormula>ROW() - 1</calculatedColumnFormula>
    </tableColumn>
    <tableColumn id="4" xr3:uid="{AE737A5C-0699-41E2-962A-3700A7448E6D}" name="SIGLA" dataDxfId="16"/>
    <tableColumn id="5" xr3:uid="{7ED034CB-F33B-4C60-8563-CE5967CB030B}" name="PORTE" dataDxfId="15"/>
    <tableColumn id="6" xr3:uid="{DAADBB43-AB7A-40BD-83C6-1B4381CFC98A}" name="ER" dataDxfId="14"/>
    <tableColumn id="7" xr3:uid="{834A9C25-2E5A-4AF3-AA09-160F777AD869}" name="CARTEIRA22" dataDxfId="13"/>
    <tableColumn id="8" xr3:uid="{F3E63A5A-C661-4B04-A827-8EF90EBB06EF}" name="ENDEREÇO" dataDxfId="12"/>
    <tableColumn id="10" xr3:uid="{AA5B0F7F-6F7D-4822-BE09-07605F89C93E}" name="BAIRRO" dataDxfId="11"/>
    <tableColumn id="11" xr3:uid="{2181F392-724D-456A-9B59-364069F1FFDF}" name="ZONA" dataDxfId="10">
      <calculatedColumnFormula array="1">INDEX(_xlfn.TEXTSPLIT(DADOS[[#This Row],[ER]], " "), 2)</calculatedColumnFormula>
    </tableColumn>
    <tableColumn id="12" xr3:uid="{411992A8-81D3-4659-BB10-EC20E7F9BCD5}" name="MUNICÍPIO" dataDxfId="9"/>
    <tableColumn id="13" xr3:uid="{FC9B57BC-1073-4DD9-A546-C393CA693D13}" name="ESTADO" dataDxfId="8"/>
    <tableColumn id="14" xr3:uid="{BE15A664-B442-4016-A3EE-3CEE87B8643B}" name="PAÍS" dataDxfId="7"/>
    <tableColumn id="15" xr3:uid="{88D2CF73-C418-4356-8B9A-707F1B52BE14}" name="ÁREA" dataDxfId="6"/>
    <tableColumn id="9" xr3:uid="{6C9174BF-475B-48A6-82ED-D95F246EAA2D}" name="CNAE PRINCIPAL" dataDxfId="5"/>
    <tableColumn id="17" xr3:uid="{DC941703-70FB-4E5D-BA37-FFD64D0ABAD1}" name="DESCRIÇÃO CNAE" dataDxfId="4"/>
    <tableColumn id="19" xr3:uid="{6793502D-C6E3-4172-BD68-57F6C64EF7C0}" name="TIPO DE EMPRESA" dataDxfId="3"/>
    <tableColumn id="20" xr3:uid="{4D499628-3957-41B1-BBA0-28139A99B3F3}" name="CADASTRO / ATUALIZAÇÃO" dataDxfId="2"/>
    <tableColumn id="21" xr3:uid="{58A9BDD3-E231-4318-9A32-B214386DCFD9}" name="Nº FUNC." dataDxfId="1"/>
    <tableColumn id="18" xr3:uid="{F2A22286-9742-4F26-A129-8278CB2CBB00}" name="Observaçã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conodata.com.br/consulta-cnae/c1412601-confeccao-de-pecas-do-vestuario-exceto-roupas-intimas-e-as-confeccionadas-sob-medida" TargetMode="External"/><Relationship Id="rId1" Type="http://schemas.openxmlformats.org/officeDocument/2006/relationships/hyperlink" Target="https://cnpj.biz/cnae-atividade/3314-7-99-manutencao-e-reparacao-de-outras-maquinas-e-equipamentos-para-usos-industriais-nao-especificados-anteriorment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FD6D-A097-4683-9058-83C3DFBCE598}">
  <sheetPr>
    <tabColor theme="1"/>
  </sheetPr>
  <dimension ref="A1:Y1011"/>
  <sheetViews>
    <sheetView showGridLines="0" tabSelected="1" zoomScale="160" zoomScaleNormal="160" workbookViewId="0">
      <pane xSplit="2" ySplit="1" topLeftCell="C2" activePane="bottomRight" state="frozen"/>
      <selection pane="topRight"/>
      <selection pane="bottomLeft"/>
      <selection pane="bottomRight" activeCell="B1" sqref="B1"/>
    </sheetView>
  </sheetViews>
  <sheetFormatPr defaultColWidth="9.1796875" defaultRowHeight="15" customHeight="1" x14ac:dyDescent="0.3"/>
  <cols>
    <col min="1" max="1" width="19" style="1" customWidth="1"/>
    <col min="2" max="2" width="11.26953125" style="12" customWidth="1"/>
    <col min="3" max="4" width="10.1796875" style="2" customWidth="1"/>
    <col min="5" max="5" width="10.1796875" style="1" customWidth="1"/>
    <col min="6" max="6" width="10.1796875" style="2" customWidth="1"/>
    <col min="7" max="7" width="10.1796875" style="1" customWidth="1"/>
    <col min="8" max="10" width="10.1796875" style="2" customWidth="1"/>
    <col min="11" max="12" width="10.1796875" style="3" customWidth="1"/>
    <col min="13" max="14" width="10.1796875" style="1" customWidth="1"/>
    <col min="15" max="15" width="11.7265625" style="2" customWidth="1"/>
    <col min="16" max="16" width="18.7265625" style="1" customWidth="1"/>
    <col min="17" max="17" width="8.54296875" style="2" customWidth="1"/>
    <col min="18" max="18" width="18.7265625" style="2" customWidth="1"/>
    <col min="19" max="19" width="10.81640625" style="2" customWidth="1"/>
    <col min="20" max="20" width="18.1796875" style="10" customWidth="1"/>
    <col min="21" max="21" width="9.1796875" style="10" bestFit="1" customWidth="1"/>
    <col min="22" max="16384" width="9.1796875" style="10"/>
  </cols>
  <sheetData>
    <row r="1" spans="1:20" s="6" customFormat="1" ht="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4" t="s">
        <v>17</v>
      </c>
      <c r="S1" s="5" t="s">
        <v>18</v>
      </c>
      <c r="T1" s="1" t="s">
        <v>19</v>
      </c>
    </row>
    <row r="2" spans="1:20" s="6" customFormat="1" ht="12" x14ac:dyDescent="0.3">
      <c r="A2" s="7" t="s">
        <v>20</v>
      </c>
      <c r="B2" s="7" t="s">
        <v>21</v>
      </c>
      <c r="C2" s="8">
        <f t="shared" ref="C2:C65" si="0">ROW() - 1</f>
        <v>1</v>
      </c>
      <c r="D2" s="1" t="s">
        <v>22</v>
      </c>
      <c r="E2" s="1" t="s">
        <v>23</v>
      </c>
      <c r="F2" s="9" t="s">
        <v>24</v>
      </c>
      <c r="G2" s="1">
        <v>103</v>
      </c>
      <c r="H2" s="3" t="s">
        <v>25</v>
      </c>
      <c r="I2" s="1" t="s">
        <v>26</v>
      </c>
      <c r="J2" s="2" t="str" cm="1">
        <f t="array" ref="J2">INDEX(_xlfn.TEXTSPLIT(DADOS[[#This Row],[ER]], " "), 2)</f>
        <v>LESTE</v>
      </c>
      <c r="K2" s="10" t="s">
        <v>27</v>
      </c>
      <c r="L2" s="3" t="s">
        <v>28</v>
      </c>
      <c r="M2" s="1" t="s">
        <v>29</v>
      </c>
      <c r="N2" s="1" t="s">
        <v>30</v>
      </c>
      <c r="O2" s="2">
        <v>2229399</v>
      </c>
      <c r="P2" s="11" t="s">
        <v>31</v>
      </c>
      <c r="Q2" s="2"/>
      <c r="R2" s="4"/>
      <c r="S2" s="5">
        <v>50</v>
      </c>
      <c r="T2" s="1"/>
    </row>
    <row r="3" spans="1:20" s="6" customFormat="1" ht="12" x14ac:dyDescent="0.3">
      <c r="A3" s="7" t="s">
        <v>32</v>
      </c>
      <c r="B3" s="7" t="s">
        <v>33</v>
      </c>
      <c r="C3" s="8">
        <f t="shared" si="0"/>
        <v>2</v>
      </c>
      <c r="D3" s="1" t="s">
        <v>34</v>
      </c>
      <c r="E3" s="1" t="s">
        <v>35</v>
      </c>
      <c r="F3" s="9" t="s">
        <v>36</v>
      </c>
      <c r="G3" s="1">
        <v>103</v>
      </c>
      <c r="H3" s="3" t="s">
        <v>37</v>
      </c>
      <c r="I3" s="1" t="s">
        <v>38</v>
      </c>
      <c r="J3" s="2" t="str" cm="1">
        <f t="array" ref="J3">INDEX(_xlfn.TEXTSPLIT(DADOS[[#This Row],[ER]], " "), 2)</f>
        <v>LESTE</v>
      </c>
      <c r="K3" s="10" t="s">
        <v>27</v>
      </c>
      <c r="L3" s="3" t="s">
        <v>28</v>
      </c>
      <c r="M3" s="1" t="s">
        <v>29</v>
      </c>
      <c r="N3" s="1" t="s">
        <v>30</v>
      </c>
      <c r="O3" s="2">
        <v>2229399</v>
      </c>
      <c r="P3" s="11" t="s">
        <v>31</v>
      </c>
      <c r="Q3" s="2"/>
      <c r="R3" s="4"/>
      <c r="S3" s="5">
        <v>23</v>
      </c>
      <c r="T3" s="1"/>
    </row>
    <row r="4" spans="1:20" s="6" customFormat="1" ht="12" x14ac:dyDescent="0.3">
      <c r="A4" s="1" t="s">
        <v>39</v>
      </c>
      <c r="B4" s="12" t="s">
        <v>40</v>
      </c>
      <c r="C4" s="8">
        <f t="shared" si="0"/>
        <v>3</v>
      </c>
      <c r="D4" s="1" t="s">
        <v>41</v>
      </c>
      <c r="E4" s="1" t="s">
        <v>35</v>
      </c>
      <c r="F4" s="9" t="s">
        <v>42</v>
      </c>
      <c r="G4" s="1">
        <v>110</v>
      </c>
      <c r="H4" s="1" t="s">
        <v>43</v>
      </c>
      <c r="I4" s="1" t="s">
        <v>44</v>
      </c>
      <c r="J4" s="2" t="str" cm="1">
        <f t="array" ref="J4">INDEX(_xlfn.TEXTSPLIT(DADOS[[#This Row],[ER]], " "), 2)</f>
        <v>NORTE</v>
      </c>
      <c r="K4" s="3" t="s">
        <v>27</v>
      </c>
      <c r="L4" s="3" t="s">
        <v>28</v>
      </c>
      <c r="M4" s="1" t="s">
        <v>29</v>
      </c>
      <c r="N4" s="1" t="s">
        <v>45</v>
      </c>
      <c r="O4" s="2">
        <v>2229399</v>
      </c>
      <c r="P4" s="1" t="s">
        <v>31</v>
      </c>
      <c r="Q4" s="2"/>
      <c r="R4" s="4"/>
      <c r="S4" s="5"/>
      <c r="T4" s="1"/>
    </row>
    <row r="5" spans="1:20" s="6" customFormat="1" ht="12" x14ac:dyDescent="0.3">
      <c r="A5" s="7" t="s">
        <v>46</v>
      </c>
      <c r="B5" s="7" t="s">
        <v>47</v>
      </c>
      <c r="C5" s="8">
        <f t="shared" si="0"/>
        <v>4</v>
      </c>
      <c r="D5" s="1" t="s">
        <v>48</v>
      </c>
      <c r="E5" s="1" t="s">
        <v>35</v>
      </c>
      <c r="F5" s="9" t="s">
        <v>24</v>
      </c>
      <c r="G5" s="1">
        <v>103</v>
      </c>
      <c r="H5" s="3" t="s">
        <v>49</v>
      </c>
      <c r="I5" s="1" t="s">
        <v>50</v>
      </c>
      <c r="J5" s="2" t="str" cm="1">
        <f t="array" ref="J5">INDEX(_xlfn.TEXTSPLIT(DADOS[[#This Row],[ER]], " "), 2)</f>
        <v>LESTE</v>
      </c>
      <c r="K5" s="10" t="s">
        <v>27</v>
      </c>
      <c r="L5" s="3" t="s">
        <v>28</v>
      </c>
      <c r="M5" s="1" t="s">
        <v>29</v>
      </c>
      <c r="N5" s="1" t="s">
        <v>51</v>
      </c>
      <c r="O5" s="2">
        <v>2593400</v>
      </c>
      <c r="P5" s="11" t="s">
        <v>31</v>
      </c>
      <c r="Q5" s="2"/>
      <c r="R5" s="4"/>
      <c r="S5" s="5">
        <v>5</v>
      </c>
      <c r="T5" s="1"/>
    </row>
    <row r="6" spans="1:20" s="6" customFormat="1" ht="12" x14ac:dyDescent="0.3">
      <c r="A6" s="1" t="s">
        <v>52</v>
      </c>
      <c r="B6" s="12" t="s">
        <v>53</v>
      </c>
      <c r="C6" s="8">
        <f t="shared" si="0"/>
        <v>5</v>
      </c>
      <c r="D6" s="1" t="s">
        <v>54</v>
      </c>
      <c r="E6" s="1" t="s">
        <v>35</v>
      </c>
      <c r="F6" s="9" t="s">
        <v>24</v>
      </c>
      <c r="G6" s="1">
        <v>126</v>
      </c>
      <c r="H6" s="1" t="s">
        <v>55</v>
      </c>
      <c r="I6" s="1" t="s">
        <v>56</v>
      </c>
      <c r="J6" s="2" t="str" cm="1">
        <f t="array" ref="J6">INDEX(_xlfn.TEXTSPLIT(DADOS[[#This Row],[ER]], " "), 2)</f>
        <v>LESTE</v>
      </c>
      <c r="K6" s="3" t="s">
        <v>27</v>
      </c>
      <c r="L6" s="3" t="s">
        <v>28</v>
      </c>
      <c r="M6" s="1" t="s">
        <v>29</v>
      </c>
      <c r="N6" s="1" t="s">
        <v>30</v>
      </c>
      <c r="O6" s="2" t="s">
        <v>57</v>
      </c>
      <c r="P6" s="1" t="s">
        <v>31</v>
      </c>
      <c r="Q6" s="2"/>
      <c r="R6" s="4">
        <v>45763</v>
      </c>
      <c r="S6" s="5"/>
      <c r="T6" s="1"/>
    </row>
    <row r="7" spans="1:20" s="6" customFormat="1" ht="12" x14ac:dyDescent="0.3">
      <c r="A7" s="1" t="s">
        <v>58</v>
      </c>
      <c r="B7" s="12" t="s">
        <v>59</v>
      </c>
      <c r="C7" s="8">
        <f t="shared" si="0"/>
        <v>6</v>
      </c>
      <c r="D7" s="1" t="s">
        <v>60</v>
      </c>
      <c r="E7" s="1" t="s">
        <v>35</v>
      </c>
      <c r="F7" s="9" t="s">
        <v>42</v>
      </c>
      <c r="G7" s="1">
        <v>113</v>
      </c>
      <c r="H7" s="1" t="s">
        <v>61</v>
      </c>
      <c r="I7" s="1" t="s">
        <v>62</v>
      </c>
      <c r="J7" s="2" t="str" cm="1">
        <f t="array" ref="J7">INDEX(_xlfn.TEXTSPLIT(DADOS[[#This Row],[ER]], " "), 2)</f>
        <v>NORTE</v>
      </c>
      <c r="K7" s="3" t="s">
        <v>27</v>
      </c>
      <c r="L7" s="3" t="s">
        <v>28</v>
      </c>
      <c r="M7" s="1" t="s">
        <v>29</v>
      </c>
      <c r="N7" s="1" t="s">
        <v>30</v>
      </c>
      <c r="O7" s="2" t="s">
        <v>57</v>
      </c>
      <c r="P7" s="1" t="s">
        <v>31</v>
      </c>
      <c r="Q7" s="2"/>
      <c r="R7" s="4">
        <v>45763</v>
      </c>
      <c r="S7" s="5"/>
      <c r="T7" s="1"/>
    </row>
    <row r="8" spans="1:20" s="6" customFormat="1" ht="12" x14ac:dyDescent="0.3">
      <c r="A8" s="7" t="s">
        <v>63</v>
      </c>
      <c r="B8" s="7" t="s">
        <v>64</v>
      </c>
      <c r="C8" s="8">
        <f t="shared" si="0"/>
        <v>7</v>
      </c>
      <c r="D8" s="1" t="s">
        <v>65</v>
      </c>
      <c r="E8" s="1" t="s">
        <v>23</v>
      </c>
      <c r="F8" s="9" t="s">
        <v>36</v>
      </c>
      <c r="G8" s="1">
        <v>103</v>
      </c>
      <c r="H8" s="3" t="s">
        <v>66</v>
      </c>
      <c r="I8" s="1" t="s">
        <v>67</v>
      </c>
      <c r="J8" s="2" t="str" cm="1">
        <f t="array" ref="J8">INDEX(_xlfn.TEXTSPLIT(DADOS[[#This Row],[ER]], " "), 2)</f>
        <v>LESTE</v>
      </c>
      <c r="K8" s="10" t="s">
        <v>27</v>
      </c>
      <c r="L8" s="3" t="s">
        <v>28</v>
      </c>
      <c r="M8" s="1" t="s">
        <v>29</v>
      </c>
      <c r="N8" s="1" t="s">
        <v>30</v>
      </c>
      <c r="O8" s="2">
        <v>2229399</v>
      </c>
      <c r="P8" s="11" t="s">
        <v>31</v>
      </c>
      <c r="Q8" s="2"/>
      <c r="R8" s="4"/>
      <c r="S8" s="5">
        <v>23</v>
      </c>
      <c r="T8" s="1"/>
    </row>
    <row r="9" spans="1:20" s="6" customFormat="1" ht="12" x14ac:dyDescent="0.3">
      <c r="A9" s="7" t="s">
        <v>68</v>
      </c>
      <c r="B9" s="7" t="s">
        <v>69</v>
      </c>
      <c r="C9" s="8">
        <f t="shared" si="0"/>
        <v>8</v>
      </c>
      <c r="D9" s="1" t="s">
        <v>70</v>
      </c>
      <c r="E9" s="1" t="s">
        <v>23</v>
      </c>
      <c r="F9" s="9" t="s">
        <v>36</v>
      </c>
      <c r="G9" s="1">
        <v>103</v>
      </c>
      <c r="H9" s="3" t="s">
        <v>71</v>
      </c>
      <c r="I9" s="1" t="s">
        <v>72</v>
      </c>
      <c r="J9" s="2" t="str" cm="1">
        <f t="array" ref="J9">INDEX(_xlfn.TEXTSPLIT(DADOS[[#This Row],[ER]], " "), 2)</f>
        <v>LESTE</v>
      </c>
      <c r="K9" s="10" t="s">
        <v>27</v>
      </c>
      <c r="L9" s="3" t="s">
        <v>28</v>
      </c>
      <c r="M9" s="1" t="s">
        <v>29</v>
      </c>
      <c r="N9" s="1" t="s">
        <v>31</v>
      </c>
      <c r="O9" s="2" t="s">
        <v>57</v>
      </c>
      <c r="P9" s="11" t="s">
        <v>73</v>
      </c>
      <c r="Q9" s="2"/>
      <c r="R9" s="4"/>
      <c r="S9" s="5">
        <v>30</v>
      </c>
      <c r="T9" s="1"/>
    </row>
    <row r="10" spans="1:20" s="6" customFormat="1" ht="12" x14ac:dyDescent="0.3">
      <c r="A10" s="7" t="s">
        <v>74</v>
      </c>
      <c r="B10" s="7" t="s">
        <v>75</v>
      </c>
      <c r="C10" s="8">
        <f t="shared" si="0"/>
        <v>9</v>
      </c>
      <c r="D10" s="1" t="s">
        <v>76</v>
      </c>
      <c r="E10" s="1" t="s">
        <v>35</v>
      </c>
      <c r="F10" s="9" t="s">
        <v>36</v>
      </c>
      <c r="G10" s="1">
        <v>103</v>
      </c>
      <c r="H10" s="3" t="s">
        <v>77</v>
      </c>
      <c r="I10" s="1" t="s">
        <v>78</v>
      </c>
      <c r="J10" s="2" t="str" cm="1">
        <f t="array" ref="J10">INDEX(_xlfn.TEXTSPLIT(DADOS[[#This Row],[ER]], " "), 2)</f>
        <v>LESTE</v>
      </c>
      <c r="K10" s="10" t="s">
        <v>27</v>
      </c>
      <c r="L10" s="3" t="s">
        <v>28</v>
      </c>
      <c r="M10" s="1" t="s">
        <v>29</v>
      </c>
      <c r="N10" s="1" t="s">
        <v>79</v>
      </c>
      <c r="O10" s="2">
        <v>2319200</v>
      </c>
      <c r="P10" s="11" t="s">
        <v>80</v>
      </c>
      <c r="Q10" s="2"/>
      <c r="R10" s="4">
        <v>45761</v>
      </c>
      <c r="S10" s="5"/>
      <c r="T10" s="1"/>
    </row>
    <row r="11" spans="1:20" s="6" customFormat="1" ht="12" x14ac:dyDescent="0.3">
      <c r="A11" s="7" t="s">
        <v>81</v>
      </c>
      <c r="B11" s="7" t="s">
        <v>82</v>
      </c>
      <c r="C11" s="8">
        <f t="shared" si="0"/>
        <v>10</v>
      </c>
      <c r="D11" s="1" t="s">
        <v>83</v>
      </c>
      <c r="E11" s="1" t="s">
        <v>35</v>
      </c>
      <c r="F11" s="9" t="s">
        <v>36</v>
      </c>
      <c r="G11" s="1">
        <v>103</v>
      </c>
      <c r="H11" s="3" t="s">
        <v>84</v>
      </c>
      <c r="I11" s="1" t="s">
        <v>78</v>
      </c>
      <c r="J11" s="2" t="str" cm="1">
        <f t="array" ref="J11">INDEX(_xlfn.TEXTSPLIT(DADOS[[#This Row],[ER]], " "), 2)</f>
        <v>LESTE</v>
      </c>
      <c r="K11" s="10" t="s">
        <v>27</v>
      </c>
      <c r="L11" s="3" t="s">
        <v>28</v>
      </c>
      <c r="M11" s="1" t="s">
        <v>29</v>
      </c>
      <c r="N11" s="1" t="s">
        <v>79</v>
      </c>
      <c r="O11" s="2">
        <v>2319200</v>
      </c>
      <c r="P11" s="11" t="s">
        <v>80</v>
      </c>
      <c r="Q11" s="2"/>
      <c r="R11" s="4">
        <v>45762</v>
      </c>
      <c r="S11" s="5"/>
      <c r="T11" s="1"/>
    </row>
    <row r="12" spans="1:20" s="6" customFormat="1" ht="12" x14ac:dyDescent="0.3">
      <c r="A12" s="1" t="s">
        <v>85</v>
      </c>
      <c r="B12" s="12" t="s">
        <v>86</v>
      </c>
      <c r="C12" s="8">
        <f t="shared" si="0"/>
        <v>11</v>
      </c>
      <c r="D12" s="1" t="s">
        <v>87</v>
      </c>
      <c r="E12" s="1" t="s">
        <v>23</v>
      </c>
      <c r="F12" s="9" t="s">
        <v>36</v>
      </c>
      <c r="G12" s="1">
        <v>103</v>
      </c>
      <c r="H12" s="1" t="s">
        <v>88</v>
      </c>
      <c r="I12" s="1" t="s">
        <v>38</v>
      </c>
      <c r="J12" s="2" t="str" cm="1">
        <f t="array" ref="J12">INDEX(_xlfn.TEXTSPLIT(DADOS[[#This Row],[ER]], " "), 2)</f>
        <v>LESTE</v>
      </c>
      <c r="K12" s="3" t="s">
        <v>27</v>
      </c>
      <c r="L12" s="3" t="s">
        <v>28</v>
      </c>
      <c r="M12" s="1" t="s">
        <v>29</v>
      </c>
      <c r="N12" s="1" t="s">
        <v>79</v>
      </c>
      <c r="O12" s="2">
        <v>2319200</v>
      </c>
      <c r="P12" s="11" t="s">
        <v>80</v>
      </c>
      <c r="Q12" s="2"/>
      <c r="R12" s="4"/>
      <c r="S12" s="5"/>
      <c r="T12" s="1"/>
    </row>
    <row r="13" spans="1:20" s="6" customFormat="1" ht="13.5" customHeight="1" x14ac:dyDescent="0.3">
      <c r="A13" s="7" t="s">
        <v>89</v>
      </c>
      <c r="B13" s="7" t="s">
        <v>90</v>
      </c>
      <c r="C13" s="8">
        <f t="shared" si="0"/>
        <v>12</v>
      </c>
      <c r="D13" s="1" t="s">
        <v>91</v>
      </c>
      <c r="E13" s="1" t="s">
        <v>35</v>
      </c>
      <c r="F13" s="9" t="s">
        <v>36</v>
      </c>
      <c r="G13" s="1">
        <v>103</v>
      </c>
      <c r="H13" s="3" t="s">
        <v>92</v>
      </c>
      <c r="I13" s="1" t="s">
        <v>78</v>
      </c>
      <c r="J13" s="2" t="str" cm="1">
        <f t="array" ref="J13">INDEX(_xlfn.TEXTSPLIT(DADOS[[#This Row],[ER]], " "), 2)</f>
        <v>LESTE</v>
      </c>
      <c r="K13" s="10" t="s">
        <v>27</v>
      </c>
      <c r="L13" s="3" t="s">
        <v>28</v>
      </c>
      <c r="M13" s="1" t="s">
        <v>29</v>
      </c>
      <c r="N13" s="1" t="s">
        <v>79</v>
      </c>
      <c r="O13" s="2">
        <v>2330305</v>
      </c>
      <c r="P13" s="11" t="s">
        <v>93</v>
      </c>
      <c r="Q13" s="2"/>
      <c r="R13" s="4">
        <v>45762</v>
      </c>
      <c r="S13" s="5"/>
      <c r="T13" s="1"/>
    </row>
    <row r="14" spans="1:20" s="6" customFormat="1" ht="12" x14ac:dyDescent="0.3">
      <c r="A14" s="7" t="s">
        <v>94</v>
      </c>
      <c r="B14" s="7" t="s">
        <v>95</v>
      </c>
      <c r="C14" s="8">
        <f t="shared" si="0"/>
        <v>13</v>
      </c>
      <c r="D14" s="1" t="s">
        <v>96</v>
      </c>
      <c r="E14" s="1" t="s">
        <v>35</v>
      </c>
      <c r="F14" s="9" t="s">
        <v>36</v>
      </c>
      <c r="G14" s="1">
        <v>103</v>
      </c>
      <c r="H14" s="3" t="s">
        <v>97</v>
      </c>
      <c r="I14" s="1" t="s">
        <v>98</v>
      </c>
      <c r="J14" s="2" t="str" cm="1">
        <f t="array" ref="J14">INDEX(_xlfn.TEXTSPLIT(DADOS[[#This Row],[ER]], " "), 2)</f>
        <v>LESTE</v>
      </c>
      <c r="K14" s="10" t="s">
        <v>27</v>
      </c>
      <c r="L14" s="3" t="s">
        <v>28</v>
      </c>
      <c r="M14" s="1" t="s">
        <v>29</v>
      </c>
      <c r="N14" s="1" t="s">
        <v>79</v>
      </c>
      <c r="O14" s="2">
        <v>2330399</v>
      </c>
      <c r="P14" s="11" t="s">
        <v>99</v>
      </c>
      <c r="Q14" s="2"/>
      <c r="R14" s="4"/>
      <c r="S14" s="5"/>
      <c r="T14" s="1"/>
    </row>
    <row r="15" spans="1:20" s="6" customFormat="1" ht="12" x14ac:dyDescent="0.3">
      <c r="A15" s="7" t="s">
        <v>100</v>
      </c>
      <c r="B15" s="7" t="s">
        <v>101</v>
      </c>
      <c r="C15" s="8">
        <f t="shared" si="0"/>
        <v>14</v>
      </c>
      <c r="D15" s="1" t="s">
        <v>102</v>
      </c>
      <c r="E15" s="1" t="s">
        <v>23</v>
      </c>
      <c r="F15" s="9" t="s">
        <v>36</v>
      </c>
      <c r="G15" s="1">
        <v>103</v>
      </c>
      <c r="H15" s="3" t="s">
        <v>103</v>
      </c>
      <c r="I15" s="1" t="s">
        <v>78</v>
      </c>
      <c r="J15" s="2" t="str" cm="1">
        <f t="array" ref="J15">INDEX(_xlfn.TEXTSPLIT(DADOS[[#This Row],[ER]], " "), 2)</f>
        <v>LESTE</v>
      </c>
      <c r="K15" s="10" t="s">
        <v>27</v>
      </c>
      <c r="L15" s="3" t="s">
        <v>28</v>
      </c>
      <c r="M15" s="1" t="s">
        <v>29</v>
      </c>
      <c r="N15" s="1" t="s">
        <v>79</v>
      </c>
      <c r="O15" s="2">
        <v>2391502</v>
      </c>
      <c r="P15" s="11" t="s">
        <v>104</v>
      </c>
      <c r="Q15" s="2"/>
      <c r="R15" s="4"/>
      <c r="S15" s="5"/>
      <c r="T15" s="1"/>
    </row>
    <row r="16" spans="1:20" s="6" customFormat="1" ht="12" x14ac:dyDescent="0.3">
      <c r="A16" s="1" t="s">
        <v>105</v>
      </c>
      <c r="B16" s="12" t="s">
        <v>106</v>
      </c>
      <c r="C16" s="8">
        <f t="shared" si="0"/>
        <v>15</v>
      </c>
      <c r="D16" s="1" t="s">
        <v>107</v>
      </c>
      <c r="E16" s="1" t="s">
        <v>23</v>
      </c>
      <c r="F16" s="9" t="s">
        <v>36</v>
      </c>
      <c r="G16" s="1">
        <v>103</v>
      </c>
      <c r="H16" s="1" t="s">
        <v>108</v>
      </c>
      <c r="I16" s="1" t="s">
        <v>109</v>
      </c>
      <c r="J16" s="2" t="str" cm="1">
        <f t="array" ref="J16">INDEX(_xlfn.TEXTSPLIT(DADOS[[#This Row],[ER]], " "), 2)</f>
        <v>LESTE</v>
      </c>
      <c r="K16" s="3" t="s">
        <v>27</v>
      </c>
      <c r="L16" s="3" t="s">
        <v>28</v>
      </c>
      <c r="M16" s="1" t="s">
        <v>29</v>
      </c>
      <c r="N16" s="1" t="s">
        <v>79</v>
      </c>
      <c r="O16" s="2">
        <v>2391503</v>
      </c>
      <c r="P16" s="1" t="s">
        <v>110</v>
      </c>
      <c r="Q16" s="2"/>
      <c r="R16" s="4"/>
      <c r="S16" s="5"/>
      <c r="T16" s="1"/>
    </row>
    <row r="17" spans="1:20" s="6" customFormat="1" ht="12" x14ac:dyDescent="0.3">
      <c r="A17" s="7" t="s">
        <v>111</v>
      </c>
      <c r="B17" s="7" t="s">
        <v>112</v>
      </c>
      <c r="C17" s="8">
        <f t="shared" si="0"/>
        <v>16</v>
      </c>
      <c r="D17" s="1" t="s">
        <v>113</v>
      </c>
      <c r="E17" s="1" t="s">
        <v>35</v>
      </c>
      <c r="F17" s="9" t="s">
        <v>36</v>
      </c>
      <c r="G17" s="1">
        <v>103</v>
      </c>
      <c r="H17" s="3" t="s">
        <v>114</v>
      </c>
      <c r="I17" s="1" t="s">
        <v>38</v>
      </c>
      <c r="J17" s="2" t="str" cm="1">
        <f t="array" ref="J17">INDEX(_xlfn.TEXTSPLIT(DADOS[[#This Row],[ER]], " "), 2)</f>
        <v>LESTE</v>
      </c>
      <c r="K17" s="10" t="s">
        <v>27</v>
      </c>
      <c r="L17" s="3" t="s">
        <v>28</v>
      </c>
      <c r="M17" s="1" t="s">
        <v>29</v>
      </c>
      <c r="N17" s="1" t="s">
        <v>79</v>
      </c>
      <c r="O17" s="2">
        <v>2391503</v>
      </c>
      <c r="P17" s="11" t="s">
        <v>110</v>
      </c>
      <c r="Q17" s="2"/>
      <c r="R17" s="4"/>
      <c r="S17" s="5">
        <v>10</v>
      </c>
      <c r="T17" s="1"/>
    </row>
    <row r="18" spans="1:20" s="6" customFormat="1" ht="12" x14ac:dyDescent="0.3">
      <c r="A18" s="7" t="s">
        <v>115</v>
      </c>
      <c r="B18" s="7" t="s">
        <v>116</v>
      </c>
      <c r="C18" s="8">
        <f t="shared" si="0"/>
        <v>17</v>
      </c>
      <c r="D18" s="1" t="s">
        <v>117</v>
      </c>
      <c r="E18" s="1" t="s">
        <v>35</v>
      </c>
      <c r="F18" s="9" t="s">
        <v>118</v>
      </c>
      <c r="G18" s="1">
        <v>103</v>
      </c>
      <c r="H18" s="3" t="s">
        <v>119</v>
      </c>
      <c r="I18" s="1" t="s">
        <v>38</v>
      </c>
      <c r="J18" s="2" t="str" cm="1">
        <f t="array" ref="J18">INDEX(_xlfn.TEXTSPLIT(DADOS[[#This Row],[ER]], " "), 2)</f>
        <v>CENTRO</v>
      </c>
      <c r="K18" s="10" t="s">
        <v>27</v>
      </c>
      <c r="L18" s="3" t="s">
        <v>28</v>
      </c>
      <c r="M18" s="1" t="s">
        <v>29</v>
      </c>
      <c r="N18" s="1" t="s">
        <v>79</v>
      </c>
      <c r="O18" s="2">
        <v>2399101</v>
      </c>
      <c r="P18" s="11" t="s">
        <v>120</v>
      </c>
      <c r="Q18" s="2"/>
      <c r="R18" s="4"/>
      <c r="S18" s="5"/>
      <c r="T18" s="1"/>
    </row>
    <row r="19" spans="1:20" s="6" customFormat="1" ht="12" x14ac:dyDescent="0.3">
      <c r="A19" s="1" t="s">
        <v>121</v>
      </c>
      <c r="B19" s="12" t="s">
        <v>122</v>
      </c>
      <c r="C19" s="8">
        <f t="shared" si="0"/>
        <v>18</v>
      </c>
      <c r="D19" s="1" t="s">
        <v>123</v>
      </c>
      <c r="E19" s="1" t="s">
        <v>23</v>
      </c>
      <c r="F19" s="9" t="s">
        <v>36</v>
      </c>
      <c r="G19" s="1">
        <v>103</v>
      </c>
      <c r="H19" s="1" t="s">
        <v>124</v>
      </c>
      <c r="I19" s="1" t="s">
        <v>125</v>
      </c>
      <c r="J19" s="2" t="str" cm="1">
        <f t="array" ref="J19">INDEX(_xlfn.TEXTSPLIT(DADOS[[#This Row],[ER]], " "), 2)</f>
        <v>LESTE</v>
      </c>
      <c r="K19" s="3" t="s">
        <v>27</v>
      </c>
      <c r="L19" s="3" t="s">
        <v>28</v>
      </c>
      <c r="M19" s="1" t="s">
        <v>29</v>
      </c>
      <c r="N19" s="1" t="s">
        <v>79</v>
      </c>
      <c r="O19" s="2">
        <v>2399199</v>
      </c>
      <c r="P19" s="1" t="s">
        <v>126</v>
      </c>
      <c r="Q19" s="2"/>
      <c r="R19" s="4"/>
      <c r="S19" s="5"/>
      <c r="T19" s="1"/>
    </row>
    <row r="20" spans="1:20" s="6" customFormat="1" ht="12" x14ac:dyDescent="0.3">
      <c r="A20" s="1" t="s">
        <v>127</v>
      </c>
      <c r="B20" s="12" t="s">
        <v>128</v>
      </c>
      <c r="C20" s="8">
        <f t="shared" si="0"/>
        <v>19</v>
      </c>
      <c r="D20" s="1" t="s">
        <v>129</v>
      </c>
      <c r="E20" s="1" t="s">
        <v>23</v>
      </c>
      <c r="F20" s="9" t="s">
        <v>36</v>
      </c>
      <c r="G20" s="1">
        <v>103</v>
      </c>
      <c r="H20" s="1" t="s">
        <v>130</v>
      </c>
      <c r="I20" s="1" t="s">
        <v>131</v>
      </c>
      <c r="J20" s="2" t="str" cm="1">
        <f t="array" ref="J20">INDEX(_xlfn.TEXTSPLIT(DADOS[[#This Row],[ER]], " "), 2)</f>
        <v>LESTE</v>
      </c>
      <c r="K20" s="3" t="s">
        <v>27</v>
      </c>
      <c r="L20" s="3" t="s">
        <v>28</v>
      </c>
      <c r="M20" s="1" t="s">
        <v>29</v>
      </c>
      <c r="N20" s="1" t="s">
        <v>51</v>
      </c>
      <c r="O20" s="2">
        <v>2424501</v>
      </c>
      <c r="P20" s="1" t="s">
        <v>132</v>
      </c>
      <c r="Q20" s="2"/>
      <c r="R20" s="4"/>
      <c r="S20" s="5">
        <v>2</v>
      </c>
      <c r="T20" s="1"/>
    </row>
    <row r="21" spans="1:20" s="6" customFormat="1" ht="12" x14ac:dyDescent="0.3">
      <c r="A21" s="1" t="s">
        <v>133</v>
      </c>
      <c r="B21" s="12" t="s">
        <v>134</v>
      </c>
      <c r="C21" s="8">
        <f t="shared" si="0"/>
        <v>20</v>
      </c>
      <c r="D21" s="1" t="s">
        <v>135</v>
      </c>
      <c r="E21" s="1" t="s">
        <v>136</v>
      </c>
      <c r="F21" s="9" t="s">
        <v>36</v>
      </c>
      <c r="G21" s="1">
        <v>0</v>
      </c>
      <c r="H21" s="1" t="s">
        <v>137</v>
      </c>
      <c r="I21" s="1" t="s">
        <v>138</v>
      </c>
      <c r="J21" s="2" t="str" cm="1">
        <f t="array" ref="J21">INDEX(_xlfn.TEXTSPLIT(DADOS[[#This Row],[ER]], " "), 2)</f>
        <v>LESTE</v>
      </c>
      <c r="K21" s="3" t="s">
        <v>27</v>
      </c>
      <c r="L21" s="3" t="s">
        <v>139</v>
      </c>
      <c r="M21" s="1" t="s">
        <v>29</v>
      </c>
      <c r="N21" s="1" t="s">
        <v>51</v>
      </c>
      <c r="O21" s="2" t="s">
        <v>140</v>
      </c>
      <c r="P21" s="1" t="s">
        <v>141</v>
      </c>
      <c r="Q21" s="2"/>
      <c r="R21" s="4">
        <v>45761</v>
      </c>
      <c r="S21" s="5"/>
      <c r="T21" s="1">
        <v>45191</v>
      </c>
    </row>
    <row r="22" spans="1:20" s="6" customFormat="1" ht="12" x14ac:dyDescent="0.3">
      <c r="A22" s="7" t="s">
        <v>142</v>
      </c>
      <c r="B22" s="7" t="s">
        <v>143</v>
      </c>
      <c r="C22" s="8">
        <f t="shared" si="0"/>
        <v>21</v>
      </c>
      <c r="D22" s="1" t="s">
        <v>144</v>
      </c>
      <c r="E22" s="1" t="s">
        <v>23</v>
      </c>
      <c r="F22" s="9" t="s">
        <v>36</v>
      </c>
      <c r="G22" s="1">
        <v>103</v>
      </c>
      <c r="H22" s="3" t="s">
        <v>145</v>
      </c>
      <c r="I22" s="1" t="s">
        <v>78</v>
      </c>
      <c r="J22" s="2" t="str" cm="1">
        <f t="array" ref="J22">INDEX(_xlfn.TEXTSPLIT(DADOS[[#This Row],[ER]], " "), 2)</f>
        <v>LESTE</v>
      </c>
      <c r="K22" s="10" t="s">
        <v>27</v>
      </c>
      <c r="L22" s="3" t="s">
        <v>28</v>
      </c>
      <c r="M22" s="1" t="s">
        <v>29</v>
      </c>
      <c r="N22" s="1" t="s">
        <v>51</v>
      </c>
      <c r="O22" s="2">
        <v>2431800</v>
      </c>
      <c r="P22" s="11" t="s">
        <v>146</v>
      </c>
      <c r="Q22" s="2"/>
      <c r="R22" s="4"/>
      <c r="S22" s="5"/>
      <c r="T22" s="1"/>
    </row>
    <row r="23" spans="1:20" s="6" customFormat="1" ht="12" x14ac:dyDescent="0.3">
      <c r="A23" s="1" t="s">
        <v>147</v>
      </c>
      <c r="B23" s="12" t="s">
        <v>148</v>
      </c>
      <c r="C23" s="8">
        <f t="shared" si="0"/>
        <v>22</v>
      </c>
      <c r="D23" s="1" t="s">
        <v>149</v>
      </c>
      <c r="E23" s="1" t="s">
        <v>23</v>
      </c>
      <c r="F23" s="9" t="s">
        <v>36</v>
      </c>
      <c r="G23" s="1">
        <v>103</v>
      </c>
      <c r="H23" s="1" t="s">
        <v>150</v>
      </c>
      <c r="I23" s="1" t="s">
        <v>151</v>
      </c>
      <c r="J23" s="2" t="str" cm="1">
        <f t="array" ref="J23">INDEX(_xlfn.TEXTSPLIT(DADOS[[#This Row],[ER]], " "), 2)</f>
        <v>LESTE</v>
      </c>
      <c r="K23" s="3" t="s">
        <v>27</v>
      </c>
      <c r="L23" s="3" t="s">
        <v>28</v>
      </c>
      <c r="M23" s="1" t="s">
        <v>29</v>
      </c>
      <c r="N23" s="1" t="s">
        <v>51</v>
      </c>
      <c r="O23" s="2">
        <v>2439300</v>
      </c>
      <c r="P23" s="1" t="s">
        <v>152</v>
      </c>
      <c r="Q23" s="2"/>
      <c r="R23" s="4"/>
      <c r="S23" s="5"/>
      <c r="T23" s="1"/>
    </row>
    <row r="24" spans="1:20" s="6" customFormat="1" ht="12" x14ac:dyDescent="0.3">
      <c r="A24" s="1" t="s">
        <v>153</v>
      </c>
      <c r="B24" s="12" t="s">
        <v>154</v>
      </c>
      <c r="C24" s="8">
        <f t="shared" si="0"/>
        <v>23</v>
      </c>
      <c r="D24" s="1" t="s">
        <v>155</v>
      </c>
      <c r="E24" s="1" t="s">
        <v>35</v>
      </c>
      <c r="F24" s="9" t="s">
        <v>24</v>
      </c>
      <c r="G24" s="1">
        <v>103</v>
      </c>
      <c r="H24" s="1" t="s">
        <v>156</v>
      </c>
      <c r="I24" s="1" t="s">
        <v>38</v>
      </c>
      <c r="J24" s="2" t="str" cm="1">
        <f t="array" ref="J24">INDEX(_xlfn.TEXTSPLIT(DADOS[[#This Row],[ER]], " "), 2)</f>
        <v>LESTE</v>
      </c>
      <c r="K24" s="3" t="s">
        <v>27</v>
      </c>
      <c r="L24" s="3" t="s">
        <v>28</v>
      </c>
      <c r="M24" s="1" t="s">
        <v>29</v>
      </c>
      <c r="N24" s="1" t="s">
        <v>51</v>
      </c>
      <c r="O24" s="2">
        <v>2439300</v>
      </c>
      <c r="P24" s="1" t="s">
        <v>152</v>
      </c>
      <c r="Q24" s="2"/>
      <c r="R24" s="4"/>
      <c r="S24" s="5"/>
      <c r="T24" s="1"/>
    </row>
    <row r="25" spans="1:20" s="6" customFormat="1" ht="12" x14ac:dyDescent="0.3">
      <c r="A25" s="7" t="s">
        <v>157</v>
      </c>
      <c r="B25" s="7" t="s">
        <v>158</v>
      </c>
      <c r="C25" s="8">
        <f t="shared" si="0"/>
        <v>24</v>
      </c>
      <c r="D25" s="1" t="s">
        <v>159</v>
      </c>
      <c r="E25" s="1" t="s">
        <v>23</v>
      </c>
      <c r="F25" s="9" t="s">
        <v>36</v>
      </c>
      <c r="G25" s="1">
        <v>0</v>
      </c>
      <c r="H25" s="3" t="s">
        <v>160</v>
      </c>
      <c r="I25" s="1" t="s">
        <v>161</v>
      </c>
      <c r="J25" s="2" t="str" cm="1">
        <f t="array" ref="J25">INDEX(_xlfn.TEXTSPLIT(DADOS[[#This Row],[ER]], " "), 2)</f>
        <v>LESTE</v>
      </c>
      <c r="K25" s="10" t="s">
        <v>27</v>
      </c>
      <c r="L25" s="3" t="s">
        <v>28</v>
      </c>
      <c r="M25" s="1" t="s">
        <v>29</v>
      </c>
      <c r="N25" s="1" t="s">
        <v>51</v>
      </c>
      <c r="O25" s="2" t="s">
        <v>162</v>
      </c>
      <c r="P25" s="1" t="s">
        <v>152</v>
      </c>
      <c r="Q25" s="2"/>
      <c r="R25" s="4">
        <v>45763</v>
      </c>
      <c r="S25" s="5"/>
      <c r="T25" s="1"/>
    </row>
    <row r="26" spans="1:20" s="6" customFormat="1" ht="12" x14ac:dyDescent="0.3">
      <c r="A26" s="7" t="s">
        <v>163</v>
      </c>
      <c r="B26" s="7" t="s">
        <v>164</v>
      </c>
      <c r="C26" s="8">
        <f t="shared" si="0"/>
        <v>25</v>
      </c>
      <c r="D26" s="1" t="s">
        <v>165</v>
      </c>
      <c r="E26" s="1" t="s">
        <v>35</v>
      </c>
      <c r="F26" s="9" t="s">
        <v>24</v>
      </c>
      <c r="G26" s="1">
        <v>0</v>
      </c>
      <c r="H26" s="3" t="s">
        <v>166</v>
      </c>
      <c r="I26" s="1" t="s">
        <v>167</v>
      </c>
      <c r="J26" s="2" t="str" cm="1">
        <f t="array" ref="J26">INDEX(_xlfn.TEXTSPLIT(DADOS[[#This Row],[ER]], " "), 2)</f>
        <v>LESTE</v>
      </c>
      <c r="K26" s="10" t="s">
        <v>27</v>
      </c>
      <c r="L26" s="3" t="s">
        <v>28</v>
      </c>
      <c r="M26" s="1" t="s">
        <v>29</v>
      </c>
      <c r="N26" s="1" t="s">
        <v>51</v>
      </c>
      <c r="O26" s="2" t="s">
        <v>162</v>
      </c>
      <c r="P26" s="1" t="s">
        <v>152</v>
      </c>
      <c r="Q26" s="2"/>
      <c r="R26" s="4">
        <v>45763</v>
      </c>
      <c r="S26" s="5"/>
      <c r="T26" s="1"/>
    </row>
    <row r="27" spans="1:20" s="6" customFormat="1" ht="12" x14ac:dyDescent="0.3">
      <c r="A27" s="7" t="s">
        <v>168</v>
      </c>
      <c r="B27" s="7" t="s">
        <v>169</v>
      </c>
      <c r="C27" s="8">
        <f t="shared" si="0"/>
        <v>26</v>
      </c>
      <c r="D27" s="1" t="s">
        <v>170</v>
      </c>
      <c r="E27" s="1" t="s">
        <v>23</v>
      </c>
      <c r="F27" s="9" t="s">
        <v>36</v>
      </c>
      <c r="G27" s="1">
        <v>103</v>
      </c>
      <c r="H27" s="3" t="s">
        <v>171</v>
      </c>
      <c r="I27" s="1" t="s">
        <v>172</v>
      </c>
      <c r="J27" s="2" t="str" cm="1">
        <f t="array" ref="J27">INDEX(_xlfn.TEXTSPLIT(DADOS[[#This Row],[ER]], " "), 2)</f>
        <v>LESTE</v>
      </c>
      <c r="K27" s="10" t="s">
        <v>27</v>
      </c>
      <c r="L27" s="3" t="s">
        <v>28</v>
      </c>
      <c r="M27" s="1" t="s">
        <v>29</v>
      </c>
      <c r="N27" s="1" t="s">
        <v>51</v>
      </c>
      <c r="O27" s="2">
        <v>2441502</v>
      </c>
      <c r="P27" s="11" t="s">
        <v>173</v>
      </c>
      <c r="Q27" s="2"/>
      <c r="R27" s="4"/>
      <c r="S27" s="5"/>
      <c r="T27" s="1"/>
    </row>
    <row r="28" spans="1:20" s="6" customFormat="1" ht="12" x14ac:dyDescent="0.3">
      <c r="A28" s="1" t="s">
        <v>174</v>
      </c>
      <c r="B28" s="12" t="s">
        <v>175</v>
      </c>
      <c r="C28" s="8">
        <f t="shared" si="0"/>
        <v>27</v>
      </c>
      <c r="D28" s="1" t="s">
        <v>176</v>
      </c>
      <c r="E28" s="1" t="s">
        <v>35</v>
      </c>
      <c r="F28" s="9" t="s">
        <v>118</v>
      </c>
      <c r="G28" s="1">
        <v>103</v>
      </c>
      <c r="H28" s="1" t="s">
        <v>177</v>
      </c>
      <c r="I28" s="1" t="s">
        <v>178</v>
      </c>
      <c r="J28" s="2" t="str" cm="1">
        <f t="array" ref="J28">INDEX(_xlfn.TEXTSPLIT(DADOS[[#This Row],[ER]], " "), 2)</f>
        <v>CENTRO</v>
      </c>
      <c r="K28" s="3" t="s">
        <v>27</v>
      </c>
      <c r="L28" s="3" t="s">
        <v>28</v>
      </c>
      <c r="M28" s="1" t="s">
        <v>29</v>
      </c>
      <c r="N28" s="1" t="s">
        <v>51</v>
      </c>
      <c r="O28" s="2">
        <v>2442300</v>
      </c>
      <c r="P28" s="1" t="s">
        <v>179</v>
      </c>
      <c r="Q28" s="2"/>
      <c r="R28" s="4"/>
      <c r="S28" s="5"/>
      <c r="T28" s="1"/>
    </row>
    <row r="29" spans="1:20" s="6" customFormat="1" ht="9.75" customHeight="1" x14ac:dyDescent="0.3">
      <c r="A29" s="1" t="s">
        <v>180</v>
      </c>
      <c r="B29" s="12" t="s">
        <v>181</v>
      </c>
      <c r="C29" s="8">
        <f t="shared" si="0"/>
        <v>28</v>
      </c>
      <c r="D29" s="1" t="s">
        <v>182</v>
      </c>
      <c r="E29" s="1" t="s">
        <v>35</v>
      </c>
      <c r="F29" s="9" t="s">
        <v>36</v>
      </c>
      <c r="G29" s="1">
        <v>103</v>
      </c>
      <c r="H29" s="1" t="s">
        <v>183</v>
      </c>
      <c r="I29" s="1" t="s">
        <v>184</v>
      </c>
      <c r="J29" s="2" t="str" cm="1">
        <f t="array" ref="J29">INDEX(_xlfn.TEXTSPLIT(DADOS[[#This Row],[ER]], " "), 2)</f>
        <v>LESTE</v>
      </c>
      <c r="K29" s="3" t="s">
        <v>27</v>
      </c>
      <c r="L29" s="3" t="s">
        <v>28</v>
      </c>
      <c r="M29" s="1" t="s">
        <v>29</v>
      </c>
      <c r="N29" s="1" t="s">
        <v>51</v>
      </c>
      <c r="O29" s="2">
        <v>2449103</v>
      </c>
      <c r="P29" s="1" t="s">
        <v>185</v>
      </c>
      <c r="Q29" s="2"/>
      <c r="R29" s="4">
        <v>45761</v>
      </c>
      <c r="S29" s="5"/>
      <c r="T29" s="1"/>
    </row>
    <row r="30" spans="1:20" s="6" customFormat="1" ht="12" x14ac:dyDescent="0.3">
      <c r="A30" s="1" t="s">
        <v>186</v>
      </c>
      <c r="B30" s="12" t="s">
        <v>187</v>
      </c>
      <c r="C30" s="8">
        <f t="shared" si="0"/>
        <v>29</v>
      </c>
      <c r="D30" s="1" t="s">
        <v>188</v>
      </c>
      <c r="E30" s="1" t="s">
        <v>23</v>
      </c>
      <c r="F30" s="9" t="s">
        <v>36</v>
      </c>
      <c r="G30" s="1">
        <v>103</v>
      </c>
      <c r="H30" s="1" t="s">
        <v>189</v>
      </c>
      <c r="I30" s="1" t="s">
        <v>38</v>
      </c>
      <c r="J30" s="2" t="str" cm="1">
        <f t="array" ref="J30">INDEX(_xlfn.TEXTSPLIT(DADOS[[#This Row],[ER]], " "), 2)</f>
        <v>LESTE</v>
      </c>
      <c r="K30" s="3" t="s">
        <v>27</v>
      </c>
      <c r="L30" s="3" t="s">
        <v>28</v>
      </c>
      <c r="M30" s="1" t="s">
        <v>29</v>
      </c>
      <c r="N30" s="1" t="s">
        <v>51</v>
      </c>
      <c r="O30" s="2">
        <v>2449199</v>
      </c>
      <c r="P30" s="1" t="s">
        <v>190</v>
      </c>
      <c r="Q30" s="2"/>
      <c r="R30" s="4"/>
      <c r="S30" s="5"/>
      <c r="T30" s="1"/>
    </row>
    <row r="31" spans="1:20" s="6" customFormat="1" ht="12" x14ac:dyDescent="0.3">
      <c r="A31" s="1" t="s">
        <v>191</v>
      </c>
      <c r="B31" s="12" t="s">
        <v>192</v>
      </c>
      <c r="C31" s="8">
        <f t="shared" si="0"/>
        <v>30</v>
      </c>
      <c r="D31" s="1" t="s">
        <v>193</v>
      </c>
      <c r="E31" s="1" t="s">
        <v>23</v>
      </c>
      <c r="F31" s="9" t="s">
        <v>36</v>
      </c>
      <c r="G31" s="1">
        <v>103</v>
      </c>
      <c r="H31" s="1" t="s">
        <v>194</v>
      </c>
      <c r="I31" s="1" t="s">
        <v>78</v>
      </c>
      <c r="J31" s="2" t="str" cm="1">
        <f t="array" ref="J31">INDEX(_xlfn.TEXTSPLIT(DADOS[[#This Row],[ER]], " "), 2)</f>
        <v>LESTE</v>
      </c>
      <c r="K31" s="3" t="s">
        <v>27</v>
      </c>
      <c r="L31" s="3" t="s">
        <v>28</v>
      </c>
      <c r="M31" s="1" t="s">
        <v>29</v>
      </c>
      <c r="N31" s="1" t="s">
        <v>51</v>
      </c>
      <c r="O31" s="2">
        <v>2449199</v>
      </c>
      <c r="P31" s="1" t="s">
        <v>190</v>
      </c>
      <c r="Q31" s="2"/>
      <c r="R31" s="4"/>
      <c r="S31" s="5"/>
      <c r="T31" s="1"/>
    </row>
    <row r="32" spans="1:20" s="6" customFormat="1" ht="12" x14ac:dyDescent="0.3">
      <c r="A32" s="1" t="s">
        <v>195</v>
      </c>
      <c r="B32" s="12" t="s">
        <v>196</v>
      </c>
      <c r="C32" s="8">
        <f t="shared" si="0"/>
        <v>31</v>
      </c>
      <c r="D32" s="1" t="s">
        <v>197</v>
      </c>
      <c r="E32" s="1" t="s">
        <v>35</v>
      </c>
      <c r="F32" s="9" t="s">
        <v>24</v>
      </c>
      <c r="G32" s="1">
        <v>103</v>
      </c>
      <c r="H32" s="1" t="s">
        <v>198</v>
      </c>
      <c r="I32" s="1" t="s">
        <v>50</v>
      </c>
      <c r="J32" s="2" t="str" cm="1">
        <f t="array" ref="J32">INDEX(_xlfn.TEXTSPLIT(DADOS[[#This Row],[ER]], " "), 2)</f>
        <v>LESTE</v>
      </c>
      <c r="K32" s="3" t="s">
        <v>27</v>
      </c>
      <c r="L32" s="3" t="s">
        <v>28</v>
      </c>
      <c r="M32" s="1" t="s">
        <v>29</v>
      </c>
      <c r="N32" s="1" t="s">
        <v>51</v>
      </c>
      <c r="O32" s="2">
        <v>2449199</v>
      </c>
      <c r="P32" s="1" t="s">
        <v>190</v>
      </c>
      <c r="Q32" s="2"/>
      <c r="R32" s="4"/>
      <c r="S32" s="5"/>
      <c r="T32" s="1"/>
    </row>
    <row r="33" spans="1:20" s="6" customFormat="1" ht="12" x14ac:dyDescent="0.3">
      <c r="A33" s="7" t="s">
        <v>199</v>
      </c>
      <c r="B33" s="7" t="s">
        <v>200</v>
      </c>
      <c r="C33" s="8">
        <f t="shared" si="0"/>
        <v>32</v>
      </c>
      <c r="D33" s="1" t="s">
        <v>201</v>
      </c>
      <c r="E33" s="1" t="s">
        <v>35</v>
      </c>
      <c r="F33" s="9" t="s">
        <v>36</v>
      </c>
      <c r="G33" s="1">
        <v>103</v>
      </c>
      <c r="H33" s="3" t="s">
        <v>202</v>
      </c>
      <c r="I33" s="1" t="s">
        <v>67</v>
      </c>
      <c r="J33" s="2" t="str" cm="1">
        <f t="array" ref="J33">INDEX(_xlfn.TEXTSPLIT(DADOS[[#This Row],[ER]], " "), 2)</f>
        <v>LESTE</v>
      </c>
      <c r="K33" s="10" t="s">
        <v>27</v>
      </c>
      <c r="L33" s="3" t="s">
        <v>28</v>
      </c>
      <c r="M33" s="1" t="s">
        <v>29</v>
      </c>
      <c r="N33" s="1" t="s">
        <v>51</v>
      </c>
      <c r="O33" s="2">
        <v>2449199</v>
      </c>
      <c r="P33" s="1" t="s">
        <v>190</v>
      </c>
      <c r="Q33" s="2"/>
      <c r="R33" s="4"/>
      <c r="S33" s="5"/>
      <c r="T33" s="1"/>
    </row>
    <row r="34" spans="1:20" s="6" customFormat="1" ht="12" x14ac:dyDescent="0.3">
      <c r="A34" s="7" t="s">
        <v>203</v>
      </c>
      <c r="B34" s="7" t="s">
        <v>204</v>
      </c>
      <c r="C34" s="8">
        <f t="shared" si="0"/>
        <v>33</v>
      </c>
      <c r="D34" s="1" t="s">
        <v>205</v>
      </c>
      <c r="E34" s="1" t="s">
        <v>35</v>
      </c>
      <c r="F34" s="9" t="s">
        <v>36</v>
      </c>
      <c r="G34" s="1">
        <v>103</v>
      </c>
      <c r="H34" s="3" t="s">
        <v>206</v>
      </c>
      <c r="I34" s="1" t="s">
        <v>38</v>
      </c>
      <c r="J34" s="2" t="str" cm="1">
        <f t="array" ref="J34">INDEX(_xlfn.TEXTSPLIT(DADOS[[#This Row],[ER]], " "), 2)</f>
        <v>LESTE</v>
      </c>
      <c r="K34" s="10" t="s">
        <v>27</v>
      </c>
      <c r="L34" s="3" t="s">
        <v>28</v>
      </c>
      <c r="M34" s="1" t="s">
        <v>29</v>
      </c>
      <c r="N34" s="1" t="s">
        <v>51</v>
      </c>
      <c r="O34" s="2">
        <v>2449199</v>
      </c>
      <c r="P34" s="1" t="s">
        <v>190</v>
      </c>
      <c r="Q34" s="2"/>
      <c r="R34" s="4"/>
      <c r="S34" s="5">
        <v>3</v>
      </c>
      <c r="T34" s="1"/>
    </row>
    <row r="35" spans="1:20" s="6" customFormat="1" ht="12" x14ac:dyDescent="0.3">
      <c r="A35" s="1" t="s">
        <v>207</v>
      </c>
      <c r="B35" s="12" t="s">
        <v>208</v>
      </c>
      <c r="C35" s="8">
        <f t="shared" si="0"/>
        <v>34</v>
      </c>
      <c r="D35" s="1" t="s">
        <v>209</v>
      </c>
      <c r="E35" s="1" t="s">
        <v>23</v>
      </c>
      <c r="F35" s="9" t="s">
        <v>24</v>
      </c>
      <c r="G35" s="1">
        <v>0</v>
      </c>
      <c r="H35" s="1" t="s">
        <v>210</v>
      </c>
      <c r="I35" s="1" t="s">
        <v>211</v>
      </c>
      <c r="J35" s="2" t="str" cm="1">
        <f t="array" ref="J35">INDEX(_xlfn.TEXTSPLIT(DADOS[[#This Row],[ER]], " "), 2)</f>
        <v>LESTE</v>
      </c>
      <c r="K35" s="3" t="s">
        <v>27</v>
      </c>
      <c r="L35" s="3" t="s">
        <v>28</v>
      </c>
      <c r="M35" s="1" t="s">
        <v>29</v>
      </c>
      <c r="N35" s="1" t="s">
        <v>212</v>
      </c>
      <c r="O35" s="2" t="s">
        <v>213</v>
      </c>
      <c r="P35" s="1" t="s">
        <v>190</v>
      </c>
      <c r="Q35" s="2"/>
      <c r="R35" s="4">
        <v>45763</v>
      </c>
      <c r="S35" s="5"/>
      <c r="T35" s="1"/>
    </row>
    <row r="36" spans="1:20" s="6" customFormat="1" ht="12" x14ac:dyDescent="0.3">
      <c r="A36" s="7" t="s">
        <v>214</v>
      </c>
      <c r="B36" s="7" t="s">
        <v>215</v>
      </c>
      <c r="C36" s="8">
        <f t="shared" si="0"/>
        <v>35</v>
      </c>
      <c r="D36" s="1" t="s">
        <v>216</v>
      </c>
      <c r="E36" s="1" t="s">
        <v>35</v>
      </c>
      <c r="F36" s="9" t="s">
        <v>217</v>
      </c>
      <c r="G36" s="1">
        <v>0</v>
      </c>
      <c r="H36" s="3" t="s">
        <v>218</v>
      </c>
      <c r="I36" s="1" t="s">
        <v>219</v>
      </c>
      <c r="J36" s="2" t="e" cm="1">
        <f t="array" ref="J36">INDEX(_xlfn.TEXTSPLIT(DADOS[[#This Row],[ER]], " "), 2)</f>
        <v>#REF!</v>
      </c>
      <c r="K36" s="10" t="s">
        <v>220</v>
      </c>
      <c r="L36" s="3" t="s">
        <v>28</v>
      </c>
      <c r="M36" s="1" t="s">
        <v>29</v>
      </c>
      <c r="N36" s="1" t="s">
        <v>51</v>
      </c>
      <c r="O36" s="2" t="s">
        <v>221</v>
      </c>
      <c r="P36" s="11" t="s">
        <v>222</v>
      </c>
      <c r="Q36" s="2"/>
      <c r="R36" s="4">
        <v>45762</v>
      </c>
      <c r="S36" s="5"/>
      <c r="T36" s="1"/>
    </row>
    <row r="37" spans="1:20" s="6" customFormat="1" ht="12" x14ac:dyDescent="0.3">
      <c r="A37" s="7" t="s">
        <v>223</v>
      </c>
      <c r="B37" s="7" t="s">
        <v>224</v>
      </c>
      <c r="C37" s="8">
        <f t="shared" si="0"/>
        <v>36</v>
      </c>
      <c r="D37" s="1" t="s">
        <v>225</v>
      </c>
      <c r="E37" s="1" t="s">
        <v>23</v>
      </c>
      <c r="F37" s="9" t="s">
        <v>36</v>
      </c>
      <c r="G37" s="1">
        <v>103</v>
      </c>
      <c r="H37" s="3" t="s">
        <v>226</v>
      </c>
      <c r="I37" s="1" t="s">
        <v>78</v>
      </c>
      <c r="J37" s="2" t="str" cm="1">
        <f t="array" ref="J37">INDEX(_xlfn.TEXTSPLIT(DADOS[[#This Row],[ER]], " "), 2)</f>
        <v>LESTE</v>
      </c>
      <c r="K37" s="10" t="s">
        <v>27</v>
      </c>
      <c r="L37" s="3" t="s">
        <v>28</v>
      </c>
      <c r="M37" s="1" t="s">
        <v>29</v>
      </c>
      <c r="N37" s="1" t="s">
        <v>51</v>
      </c>
      <c r="O37" s="2">
        <v>2452100</v>
      </c>
      <c r="P37" s="11" t="s">
        <v>227</v>
      </c>
      <c r="Q37" s="2"/>
      <c r="R37" s="4"/>
      <c r="S37" s="5"/>
      <c r="T37" s="1"/>
    </row>
    <row r="38" spans="1:20" s="6" customFormat="1" ht="12" x14ac:dyDescent="0.3">
      <c r="A38" s="7" t="s">
        <v>228</v>
      </c>
      <c r="B38" s="7" t="s">
        <v>229</v>
      </c>
      <c r="C38" s="8">
        <f t="shared" si="0"/>
        <v>37</v>
      </c>
      <c r="D38" s="1" t="s">
        <v>230</v>
      </c>
      <c r="E38" s="1" t="s">
        <v>136</v>
      </c>
      <c r="F38" s="9" t="s">
        <v>217</v>
      </c>
      <c r="G38" s="1">
        <v>103</v>
      </c>
      <c r="H38" s="3" t="s">
        <v>231</v>
      </c>
      <c r="I38" s="1" t="s">
        <v>78</v>
      </c>
      <c r="J38" s="2" t="e" cm="1">
        <f t="array" ref="J38">INDEX(_xlfn.TEXTSPLIT(DADOS[[#This Row],[ER]], " "), 2)</f>
        <v>#REF!</v>
      </c>
      <c r="K38" s="10" t="s">
        <v>27</v>
      </c>
      <c r="L38" s="3" t="s">
        <v>28</v>
      </c>
      <c r="M38" s="1" t="s">
        <v>29</v>
      </c>
      <c r="N38" s="1" t="s">
        <v>51</v>
      </c>
      <c r="O38" s="2">
        <v>2452100</v>
      </c>
      <c r="P38" s="11" t="s">
        <v>227</v>
      </c>
      <c r="Q38" s="2"/>
      <c r="R38" s="4"/>
      <c r="S38" s="5"/>
      <c r="T38" s="1"/>
    </row>
    <row r="39" spans="1:20" s="6" customFormat="1" ht="12" x14ac:dyDescent="0.3">
      <c r="A39" s="7" t="s">
        <v>232</v>
      </c>
      <c r="B39" s="7" t="s">
        <v>233</v>
      </c>
      <c r="C39" s="8">
        <f t="shared" si="0"/>
        <v>38</v>
      </c>
      <c r="D39" s="1" t="s">
        <v>234</v>
      </c>
      <c r="E39" s="1" t="s">
        <v>23</v>
      </c>
      <c r="F39" s="9" t="s">
        <v>118</v>
      </c>
      <c r="G39" s="1">
        <v>108</v>
      </c>
      <c r="H39" s="3" t="s">
        <v>235</v>
      </c>
      <c r="I39" s="1" t="s">
        <v>236</v>
      </c>
      <c r="J39" s="2" t="str" cm="1">
        <f t="array" ref="J39">INDEX(_xlfn.TEXTSPLIT(DADOS[[#This Row],[ER]], " "), 2)</f>
        <v>CENTRO</v>
      </c>
      <c r="K39" s="10" t="s">
        <v>27</v>
      </c>
      <c r="L39" s="3" t="s">
        <v>28</v>
      </c>
      <c r="M39" s="1" t="s">
        <v>29</v>
      </c>
      <c r="N39" s="1" t="s">
        <v>51</v>
      </c>
      <c r="O39" s="2" t="s">
        <v>237</v>
      </c>
      <c r="P39" s="11" t="s">
        <v>227</v>
      </c>
      <c r="Q39" s="2"/>
      <c r="R39" s="4">
        <v>45762</v>
      </c>
      <c r="S39" s="5"/>
      <c r="T39" s="1"/>
    </row>
    <row r="40" spans="1:20" s="6" customFormat="1" ht="12" x14ac:dyDescent="0.3">
      <c r="A40" s="1" t="s">
        <v>238</v>
      </c>
      <c r="B40" s="12" t="s">
        <v>239</v>
      </c>
      <c r="C40" s="8">
        <f t="shared" si="0"/>
        <v>39</v>
      </c>
      <c r="D40" s="1" t="s">
        <v>240</v>
      </c>
      <c r="E40" s="1" t="s">
        <v>35</v>
      </c>
      <c r="F40" s="9" t="s">
        <v>36</v>
      </c>
      <c r="G40" s="1" t="s">
        <v>241</v>
      </c>
      <c r="H40" s="1" t="s">
        <v>242</v>
      </c>
      <c r="I40" s="1" t="s">
        <v>151</v>
      </c>
      <c r="J40" s="2" t="str" cm="1">
        <f t="array" ref="J40">INDEX(_xlfn.TEXTSPLIT(DADOS[[#This Row],[ER]], " "), 2)</f>
        <v>LESTE</v>
      </c>
      <c r="K40" s="3" t="s">
        <v>27</v>
      </c>
      <c r="L40" s="3" t="s">
        <v>28</v>
      </c>
      <c r="M40" s="1" t="s">
        <v>243</v>
      </c>
      <c r="N40" s="1" t="s">
        <v>51</v>
      </c>
      <c r="O40" s="2"/>
      <c r="P40" s="1" t="s">
        <v>244</v>
      </c>
      <c r="Q40" s="2"/>
      <c r="R40" s="4"/>
      <c r="S40" s="5"/>
      <c r="T40" s="1"/>
    </row>
    <row r="41" spans="1:20" s="6" customFormat="1" ht="12" x14ac:dyDescent="0.3">
      <c r="A41" s="7" t="s">
        <v>245</v>
      </c>
      <c r="B41" s="7" t="s">
        <v>246</v>
      </c>
      <c r="C41" s="8">
        <f t="shared" si="0"/>
        <v>40</v>
      </c>
      <c r="D41" s="1" t="s">
        <v>247</v>
      </c>
      <c r="E41" s="1" t="s">
        <v>23</v>
      </c>
      <c r="F41" s="9" t="s">
        <v>36</v>
      </c>
      <c r="G41" s="1" t="s">
        <v>241</v>
      </c>
      <c r="H41" s="3" t="s">
        <v>248</v>
      </c>
      <c r="I41" s="1" t="s">
        <v>125</v>
      </c>
      <c r="J41" s="2" t="str" cm="1">
        <f t="array" ref="J41">INDEX(_xlfn.TEXTSPLIT(DADOS[[#This Row],[ER]], " "), 2)</f>
        <v>LESTE</v>
      </c>
      <c r="K41" s="10" t="s">
        <v>27</v>
      </c>
      <c r="L41" s="3" t="s">
        <v>28</v>
      </c>
      <c r="M41" s="1" t="s">
        <v>249</v>
      </c>
      <c r="N41" s="1" t="s">
        <v>51</v>
      </c>
      <c r="O41" s="2"/>
      <c r="P41" s="11" t="s">
        <v>250</v>
      </c>
      <c r="Q41" s="2"/>
      <c r="R41" s="4"/>
      <c r="S41" s="5"/>
      <c r="T41" s="1"/>
    </row>
    <row r="42" spans="1:20" s="6" customFormat="1" ht="12" x14ac:dyDescent="0.3">
      <c r="A42" s="1" t="s">
        <v>251</v>
      </c>
      <c r="B42" s="12" t="s">
        <v>252</v>
      </c>
      <c r="C42" s="8">
        <f t="shared" si="0"/>
        <v>41</v>
      </c>
      <c r="D42" s="1" t="s">
        <v>253</v>
      </c>
      <c r="E42" s="1" t="s">
        <v>35</v>
      </c>
      <c r="F42" s="9" t="s">
        <v>36</v>
      </c>
      <c r="G42" s="1" t="s">
        <v>241</v>
      </c>
      <c r="H42" s="1" t="s">
        <v>254</v>
      </c>
      <c r="I42" s="1" t="s">
        <v>125</v>
      </c>
      <c r="J42" s="2" t="str" cm="1">
        <f t="array" ref="J42">INDEX(_xlfn.TEXTSPLIT(DADOS[[#This Row],[ER]], " "), 2)</f>
        <v>LESTE</v>
      </c>
      <c r="K42" s="3" t="s">
        <v>27</v>
      </c>
      <c r="L42" s="3" t="s">
        <v>28</v>
      </c>
      <c r="M42" s="1" t="s">
        <v>243</v>
      </c>
      <c r="N42" s="1" t="s">
        <v>51</v>
      </c>
      <c r="O42" s="2"/>
      <c r="P42" s="1" t="s">
        <v>250</v>
      </c>
      <c r="Q42" s="2"/>
      <c r="R42" s="4"/>
      <c r="S42" s="5"/>
      <c r="T42" s="1"/>
    </row>
    <row r="43" spans="1:20" s="6" customFormat="1" ht="12" x14ac:dyDescent="0.3">
      <c r="A43" s="7" t="s">
        <v>255</v>
      </c>
      <c r="B43" s="7" t="s">
        <v>256</v>
      </c>
      <c r="C43" s="8">
        <f t="shared" si="0"/>
        <v>42</v>
      </c>
      <c r="D43" s="1" t="s">
        <v>257</v>
      </c>
      <c r="E43" s="1" t="s">
        <v>35</v>
      </c>
      <c r="F43" s="9" t="s">
        <v>24</v>
      </c>
      <c r="G43" s="1">
        <v>103</v>
      </c>
      <c r="H43" s="3" t="s">
        <v>258</v>
      </c>
      <c r="I43" s="1" t="s">
        <v>259</v>
      </c>
      <c r="J43" s="2" t="str" cm="1">
        <f t="array" ref="J43">INDEX(_xlfn.TEXTSPLIT(DADOS[[#This Row],[ER]], " "), 2)</f>
        <v>LESTE</v>
      </c>
      <c r="K43" s="10" t="s">
        <v>27</v>
      </c>
      <c r="L43" s="3" t="s">
        <v>28</v>
      </c>
      <c r="M43" s="1" t="s">
        <v>29</v>
      </c>
      <c r="N43" s="1" t="s">
        <v>51</v>
      </c>
      <c r="O43" s="2">
        <v>2512800</v>
      </c>
      <c r="P43" s="11" t="s">
        <v>260</v>
      </c>
      <c r="Q43" s="2"/>
      <c r="R43" s="4"/>
      <c r="S43" s="5"/>
      <c r="T43" s="1"/>
    </row>
    <row r="44" spans="1:20" s="6" customFormat="1" ht="12" x14ac:dyDescent="0.3">
      <c r="A44" s="7" t="s">
        <v>261</v>
      </c>
      <c r="B44" s="7" t="s">
        <v>262</v>
      </c>
      <c r="C44" s="8">
        <f t="shared" si="0"/>
        <v>43</v>
      </c>
      <c r="D44" s="1" t="s">
        <v>263</v>
      </c>
      <c r="E44" s="1" t="s">
        <v>35</v>
      </c>
      <c r="F44" s="9" t="s">
        <v>36</v>
      </c>
      <c r="G44" s="1">
        <v>103</v>
      </c>
      <c r="H44" s="3" t="s">
        <v>264</v>
      </c>
      <c r="I44" s="1" t="s">
        <v>265</v>
      </c>
      <c r="J44" s="2" t="str" cm="1">
        <f t="array" ref="J44">INDEX(_xlfn.TEXTSPLIT(DADOS[[#This Row],[ER]], " "), 2)</f>
        <v>LESTE</v>
      </c>
      <c r="K44" s="10" t="s">
        <v>27</v>
      </c>
      <c r="L44" s="3" t="s">
        <v>28</v>
      </c>
      <c r="M44" s="1" t="s">
        <v>29</v>
      </c>
      <c r="N44" s="1" t="s">
        <v>51</v>
      </c>
      <c r="O44" s="2">
        <v>2512800</v>
      </c>
      <c r="P44" s="11" t="s">
        <v>260</v>
      </c>
      <c r="Q44" s="2"/>
      <c r="R44" s="4"/>
      <c r="S44" s="5"/>
      <c r="T44" s="1"/>
    </row>
    <row r="45" spans="1:20" s="6" customFormat="1" ht="12" x14ac:dyDescent="0.3">
      <c r="A45" s="1" t="s">
        <v>266</v>
      </c>
      <c r="B45" s="12" t="s">
        <v>267</v>
      </c>
      <c r="C45" s="8">
        <f t="shared" si="0"/>
        <v>44</v>
      </c>
      <c r="D45" s="1" t="s">
        <v>268</v>
      </c>
      <c r="E45" s="1" t="s">
        <v>23</v>
      </c>
      <c r="F45" s="9" t="s">
        <v>36</v>
      </c>
      <c r="G45" s="1">
        <v>103</v>
      </c>
      <c r="H45" s="1" t="s">
        <v>269</v>
      </c>
      <c r="I45" s="1" t="s">
        <v>270</v>
      </c>
      <c r="J45" s="2" t="str" cm="1">
        <f t="array" ref="J45">INDEX(_xlfn.TEXTSPLIT(DADOS[[#This Row],[ER]], " "), 2)</f>
        <v>LESTE</v>
      </c>
      <c r="K45" s="3" t="s">
        <v>27</v>
      </c>
      <c r="L45" s="3" t="s">
        <v>28</v>
      </c>
      <c r="M45" s="1" t="s">
        <v>29</v>
      </c>
      <c r="N45" s="1" t="s">
        <v>51</v>
      </c>
      <c r="O45" s="2">
        <v>2512800</v>
      </c>
      <c r="P45" s="11" t="s">
        <v>260</v>
      </c>
      <c r="Q45" s="2"/>
      <c r="R45" s="4"/>
      <c r="S45" s="5">
        <v>2</v>
      </c>
      <c r="T45" s="1"/>
    </row>
    <row r="46" spans="1:20" s="6" customFormat="1" ht="12" x14ac:dyDescent="0.3">
      <c r="A46" s="1" t="s">
        <v>271</v>
      </c>
      <c r="B46" s="12" t="s">
        <v>272</v>
      </c>
      <c r="C46" s="8">
        <f t="shared" si="0"/>
        <v>45</v>
      </c>
      <c r="D46" s="1" t="s">
        <v>273</v>
      </c>
      <c r="E46" s="1" t="s">
        <v>35</v>
      </c>
      <c r="F46" s="9" t="s">
        <v>36</v>
      </c>
      <c r="G46" s="1">
        <v>103</v>
      </c>
      <c r="H46" s="1" t="s">
        <v>274</v>
      </c>
      <c r="I46" s="1" t="s">
        <v>78</v>
      </c>
      <c r="J46" s="2" t="str" cm="1">
        <f t="array" ref="J46">INDEX(_xlfn.TEXTSPLIT(DADOS[[#This Row],[ER]], " "), 2)</f>
        <v>LESTE</v>
      </c>
      <c r="K46" s="3" t="s">
        <v>27</v>
      </c>
      <c r="L46" s="3" t="s">
        <v>28</v>
      </c>
      <c r="M46" s="1" t="s">
        <v>29</v>
      </c>
      <c r="N46" s="1" t="s">
        <v>51</v>
      </c>
      <c r="O46" s="2">
        <v>2512800</v>
      </c>
      <c r="P46" s="11" t="s">
        <v>260</v>
      </c>
      <c r="Q46" s="2"/>
      <c r="R46" s="4"/>
      <c r="S46" s="5"/>
      <c r="T46" s="1"/>
    </row>
    <row r="47" spans="1:20" s="6" customFormat="1" ht="12" x14ac:dyDescent="0.3">
      <c r="A47" s="1" t="s">
        <v>275</v>
      </c>
      <c r="B47" s="12" t="s">
        <v>276</v>
      </c>
      <c r="C47" s="8">
        <f t="shared" si="0"/>
        <v>46</v>
      </c>
      <c r="D47" s="1" t="s">
        <v>277</v>
      </c>
      <c r="E47" s="1" t="s">
        <v>35</v>
      </c>
      <c r="F47" s="9" t="s">
        <v>36</v>
      </c>
      <c r="G47" s="1">
        <v>103</v>
      </c>
      <c r="H47" s="1" t="s">
        <v>278</v>
      </c>
      <c r="I47" s="1" t="s">
        <v>279</v>
      </c>
      <c r="J47" s="2" t="str" cm="1">
        <f t="array" ref="J47">INDEX(_xlfn.TEXTSPLIT(DADOS[[#This Row],[ER]], " "), 2)</f>
        <v>LESTE</v>
      </c>
      <c r="K47" s="3" t="s">
        <v>27</v>
      </c>
      <c r="L47" s="3" t="s">
        <v>28</v>
      </c>
      <c r="M47" s="1" t="s">
        <v>29</v>
      </c>
      <c r="N47" s="1" t="s">
        <v>51</v>
      </c>
      <c r="O47" s="2">
        <v>2512800</v>
      </c>
      <c r="P47" s="11" t="s">
        <v>260</v>
      </c>
      <c r="Q47" s="2"/>
      <c r="R47" s="4"/>
      <c r="S47" s="5">
        <v>8</v>
      </c>
      <c r="T47" s="1" t="s">
        <v>280</v>
      </c>
    </row>
    <row r="48" spans="1:20" s="6" customFormat="1" ht="12" x14ac:dyDescent="0.3">
      <c r="A48" s="7" t="s">
        <v>281</v>
      </c>
      <c r="B48" s="7" t="s">
        <v>282</v>
      </c>
      <c r="C48" s="8">
        <f t="shared" si="0"/>
        <v>47</v>
      </c>
      <c r="D48" s="1" t="s">
        <v>283</v>
      </c>
      <c r="E48" s="1" t="s">
        <v>35</v>
      </c>
      <c r="F48" s="9" t="s">
        <v>36</v>
      </c>
      <c r="G48" s="1">
        <v>126</v>
      </c>
      <c r="H48" s="3" t="s">
        <v>284</v>
      </c>
      <c r="I48" s="1" t="s">
        <v>98</v>
      </c>
      <c r="J48" s="2" t="str" cm="1">
        <f t="array" ref="J48">INDEX(_xlfn.TEXTSPLIT(DADOS[[#This Row],[ER]], " "), 2)</f>
        <v>LESTE</v>
      </c>
      <c r="K48" s="10" t="s">
        <v>27</v>
      </c>
      <c r="L48" s="3" t="s">
        <v>28</v>
      </c>
      <c r="M48" s="1" t="s">
        <v>29</v>
      </c>
      <c r="N48" s="1" t="s">
        <v>285</v>
      </c>
      <c r="O48" s="2">
        <v>2512800</v>
      </c>
      <c r="P48" s="11" t="s">
        <v>260</v>
      </c>
      <c r="Q48" s="2"/>
      <c r="R48" s="4"/>
      <c r="S48" s="5"/>
      <c r="T48" s="1"/>
    </row>
    <row r="49" spans="1:20" s="6" customFormat="1" ht="12" x14ac:dyDescent="0.3">
      <c r="A49" s="1" t="s">
        <v>286</v>
      </c>
      <c r="B49" s="12" t="s">
        <v>287</v>
      </c>
      <c r="C49" s="8">
        <f t="shared" si="0"/>
        <v>48</v>
      </c>
      <c r="D49" s="1" t="s">
        <v>288</v>
      </c>
      <c r="E49" s="1" t="s">
        <v>35</v>
      </c>
      <c r="F49" s="9" t="s">
        <v>24</v>
      </c>
      <c r="G49" s="1">
        <v>103</v>
      </c>
      <c r="H49" s="1" t="s">
        <v>289</v>
      </c>
      <c r="I49" s="1" t="s">
        <v>38</v>
      </c>
      <c r="J49" s="2" t="str" cm="1">
        <f t="array" ref="J49">INDEX(_xlfn.TEXTSPLIT(DADOS[[#This Row],[ER]], " "), 2)</f>
        <v>LESTE</v>
      </c>
      <c r="K49" s="3" t="s">
        <v>27</v>
      </c>
      <c r="L49" s="3" t="s">
        <v>28</v>
      </c>
      <c r="M49" s="1" t="s">
        <v>29</v>
      </c>
      <c r="N49" s="1" t="s">
        <v>51</v>
      </c>
      <c r="O49" s="2">
        <v>2512800</v>
      </c>
      <c r="P49" s="11" t="s">
        <v>260</v>
      </c>
      <c r="Q49" s="2"/>
      <c r="R49" s="4"/>
      <c r="S49" s="5"/>
      <c r="T49" s="1"/>
    </row>
    <row r="50" spans="1:20" s="6" customFormat="1" ht="12" x14ac:dyDescent="0.3">
      <c r="A50" s="7" t="s">
        <v>290</v>
      </c>
      <c r="B50" s="7" t="s">
        <v>291</v>
      </c>
      <c r="C50" s="8">
        <f t="shared" si="0"/>
        <v>49</v>
      </c>
      <c r="D50" s="1" t="s">
        <v>292</v>
      </c>
      <c r="E50" s="1" t="s">
        <v>35</v>
      </c>
      <c r="F50" s="9" t="s">
        <v>24</v>
      </c>
      <c r="G50" s="1">
        <v>103</v>
      </c>
      <c r="H50" s="3" t="s">
        <v>293</v>
      </c>
      <c r="I50" s="1" t="s">
        <v>294</v>
      </c>
      <c r="J50" s="2" t="str" cm="1">
        <f t="array" ref="J50">INDEX(_xlfn.TEXTSPLIT(DADOS[[#This Row],[ER]], " "), 2)</f>
        <v>LESTE</v>
      </c>
      <c r="K50" s="10" t="s">
        <v>27</v>
      </c>
      <c r="L50" s="3" t="s">
        <v>28</v>
      </c>
      <c r="M50" s="1" t="s">
        <v>29</v>
      </c>
      <c r="N50" s="1" t="s">
        <v>51</v>
      </c>
      <c r="O50" s="2">
        <v>2512800</v>
      </c>
      <c r="P50" s="11" t="s">
        <v>260</v>
      </c>
      <c r="Q50" s="2"/>
      <c r="R50" s="4"/>
      <c r="S50" s="5"/>
      <c r="T50" s="1" t="s">
        <v>295</v>
      </c>
    </row>
    <row r="51" spans="1:20" s="6" customFormat="1" ht="12" x14ac:dyDescent="0.3">
      <c r="A51" s="1" t="s">
        <v>296</v>
      </c>
      <c r="B51" s="12" t="s">
        <v>297</v>
      </c>
      <c r="C51" s="8">
        <f t="shared" si="0"/>
        <v>50</v>
      </c>
      <c r="D51" s="1" t="s">
        <v>298</v>
      </c>
      <c r="E51" s="1" t="s">
        <v>23</v>
      </c>
      <c r="F51" s="9" t="s">
        <v>36</v>
      </c>
      <c r="G51" s="1">
        <v>103</v>
      </c>
      <c r="H51" s="1" t="s">
        <v>299</v>
      </c>
      <c r="I51" s="1" t="s">
        <v>78</v>
      </c>
      <c r="J51" s="2" t="str" cm="1">
        <f t="array" ref="J51">INDEX(_xlfn.TEXTSPLIT(DADOS[[#This Row],[ER]], " "), 2)</f>
        <v>LESTE</v>
      </c>
      <c r="K51" s="3" t="s">
        <v>27</v>
      </c>
      <c r="L51" s="3" t="s">
        <v>28</v>
      </c>
      <c r="M51" s="1" t="s">
        <v>29</v>
      </c>
      <c r="N51" s="1" t="s">
        <v>51</v>
      </c>
      <c r="O51" s="2">
        <v>2512800</v>
      </c>
      <c r="P51" s="11" t="s">
        <v>260</v>
      </c>
      <c r="Q51" s="2"/>
      <c r="R51" s="4"/>
      <c r="S51" s="5"/>
      <c r="T51" s="1"/>
    </row>
    <row r="52" spans="1:20" s="6" customFormat="1" ht="12" x14ac:dyDescent="0.3">
      <c r="A52" s="1" t="s">
        <v>300</v>
      </c>
      <c r="B52" s="12" t="s">
        <v>301</v>
      </c>
      <c r="C52" s="8">
        <f t="shared" si="0"/>
        <v>51</v>
      </c>
      <c r="D52" s="1" t="s">
        <v>302</v>
      </c>
      <c r="E52" s="1" t="s">
        <v>35</v>
      </c>
      <c r="F52" s="9" t="s">
        <v>36</v>
      </c>
      <c r="G52" s="1">
        <v>0</v>
      </c>
      <c r="H52" s="1" t="s">
        <v>303</v>
      </c>
      <c r="I52" s="1" t="s">
        <v>304</v>
      </c>
      <c r="J52" s="2" t="str" cm="1">
        <f t="array" ref="J52">INDEX(_xlfn.TEXTSPLIT(DADOS[[#This Row],[ER]], " "), 2)</f>
        <v>LESTE</v>
      </c>
      <c r="K52" s="3" t="s">
        <v>27</v>
      </c>
      <c r="L52" s="3" t="s">
        <v>28</v>
      </c>
      <c r="M52" s="1" t="s">
        <v>29</v>
      </c>
      <c r="N52" s="1" t="s">
        <v>51</v>
      </c>
      <c r="O52" s="2" t="s">
        <v>305</v>
      </c>
      <c r="P52" s="11" t="s">
        <v>260</v>
      </c>
      <c r="Q52" s="2"/>
      <c r="R52" s="4">
        <v>45763</v>
      </c>
      <c r="S52" s="5"/>
      <c r="T52" s="1"/>
    </row>
    <row r="53" spans="1:20" s="6" customFormat="1" ht="12" x14ac:dyDescent="0.3">
      <c r="A53" s="7" t="s">
        <v>306</v>
      </c>
      <c r="B53" s="7" t="s">
        <v>307</v>
      </c>
      <c r="C53" s="8">
        <f t="shared" si="0"/>
        <v>52</v>
      </c>
      <c r="D53" s="1" t="s">
        <v>308</v>
      </c>
      <c r="E53" s="1" t="s">
        <v>23</v>
      </c>
      <c r="F53" s="9" t="s">
        <v>24</v>
      </c>
      <c r="G53" s="1">
        <v>103</v>
      </c>
      <c r="H53" s="3" t="s">
        <v>309</v>
      </c>
      <c r="I53" s="1" t="s">
        <v>310</v>
      </c>
      <c r="J53" s="2" t="str" cm="1">
        <f t="array" ref="J53">INDEX(_xlfn.TEXTSPLIT(DADOS[[#This Row],[ER]], " "), 2)</f>
        <v>LESTE</v>
      </c>
      <c r="K53" s="10" t="s">
        <v>27</v>
      </c>
      <c r="L53" s="3" t="s">
        <v>28</v>
      </c>
      <c r="M53" s="1" t="s">
        <v>29</v>
      </c>
      <c r="N53" s="1" t="s">
        <v>51</v>
      </c>
      <c r="O53" s="2" t="s">
        <v>305</v>
      </c>
      <c r="P53" s="11" t="s">
        <v>260</v>
      </c>
      <c r="Q53" s="2"/>
      <c r="R53" s="4"/>
      <c r="S53" s="5"/>
      <c r="T53" s="1" t="s">
        <v>311</v>
      </c>
    </row>
    <row r="54" spans="1:20" s="6" customFormat="1" ht="12" x14ac:dyDescent="0.3">
      <c r="A54" s="1" t="s">
        <v>312</v>
      </c>
      <c r="B54" s="12" t="s">
        <v>313</v>
      </c>
      <c r="C54" s="8">
        <f t="shared" si="0"/>
        <v>53</v>
      </c>
      <c r="D54" s="1" t="s">
        <v>314</v>
      </c>
      <c r="E54" s="1" t="s">
        <v>136</v>
      </c>
      <c r="F54" s="9" t="s">
        <v>217</v>
      </c>
      <c r="G54" s="1">
        <v>126</v>
      </c>
      <c r="H54" s="1" t="s">
        <v>315</v>
      </c>
      <c r="I54" s="1" t="s">
        <v>316</v>
      </c>
      <c r="J54" s="2" t="e" cm="1">
        <f t="array" ref="J54">INDEX(_xlfn.TEXTSPLIT(DADOS[[#This Row],[ER]], " "), 2)</f>
        <v>#REF!</v>
      </c>
      <c r="K54" s="3" t="s">
        <v>27</v>
      </c>
      <c r="L54" s="3" t="s">
        <v>28</v>
      </c>
      <c r="M54" s="1" t="s">
        <v>29</v>
      </c>
      <c r="N54" s="1" t="s">
        <v>260</v>
      </c>
      <c r="O54" s="2" t="s">
        <v>317</v>
      </c>
      <c r="P54" s="11" t="s">
        <v>260</v>
      </c>
      <c r="Q54" s="2"/>
      <c r="R54" s="4">
        <v>45763</v>
      </c>
      <c r="S54" s="5"/>
      <c r="T54" s="1"/>
    </row>
    <row r="55" spans="1:20" s="6" customFormat="1" ht="12" x14ac:dyDescent="0.3">
      <c r="A55" s="7" t="s">
        <v>318</v>
      </c>
      <c r="B55" s="7" t="s">
        <v>319</v>
      </c>
      <c r="C55" s="8">
        <f t="shared" si="0"/>
        <v>54</v>
      </c>
      <c r="D55" s="1" t="s">
        <v>320</v>
      </c>
      <c r="E55" s="1" t="s">
        <v>23</v>
      </c>
      <c r="F55" s="9" t="s">
        <v>36</v>
      </c>
      <c r="G55" s="1" t="s">
        <v>320</v>
      </c>
      <c r="H55" s="3" t="s">
        <v>321</v>
      </c>
      <c r="I55" s="1" t="s">
        <v>322</v>
      </c>
      <c r="J55" s="2" t="str" cm="1">
        <f t="array" ref="J55">INDEX(_xlfn.TEXTSPLIT(DADOS[[#This Row],[ER]], " "), 2)</f>
        <v>LESTE</v>
      </c>
      <c r="K55" s="10" t="s">
        <v>27</v>
      </c>
      <c r="L55" s="3" t="s">
        <v>139</v>
      </c>
      <c r="M55" s="1" t="s">
        <v>29</v>
      </c>
      <c r="N55" s="1" t="s">
        <v>323</v>
      </c>
      <c r="O55" s="2" t="s">
        <v>324</v>
      </c>
      <c r="P55" s="11" t="s">
        <v>260</v>
      </c>
      <c r="Q55" s="2"/>
      <c r="R55" s="4">
        <v>45763</v>
      </c>
      <c r="S55" s="5"/>
      <c r="T55" s="1"/>
    </row>
    <row r="56" spans="1:20" s="6" customFormat="1" ht="12" x14ac:dyDescent="0.3">
      <c r="A56" s="1" t="s">
        <v>325</v>
      </c>
      <c r="B56" s="12" t="s">
        <v>326</v>
      </c>
      <c r="C56" s="8">
        <f t="shared" si="0"/>
        <v>55</v>
      </c>
      <c r="D56" s="1" t="s">
        <v>327</v>
      </c>
      <c r="E56" s="1" t="s">
        <v>136</v>
      </c>
      <c r="F56" s="9" t="s">
        <v>24</v>
      </c>
      <c r="G56" s="1">
        <v>0</v>
      </c>
      <c r="H56" s="1" t="s">
        <v>328</v>
      </c>
      <c r="I56" s="1" t="s">
        <v>329</v>
      </c>
      <c r="J56" s="2" t="str" cm="1">
        <f t="array" ref="J56">INDEX(_xlfn.TEXTSPLIT(DADOS[[#This Row],[ER]], " "), 2)</f>
        <v>LESTE</v>
      </c>
      <c r="K56" s="3" t="s">
        <v>27</v>
      </c>
      <c r="L56" s="3" t="s">
        <v>28</v>
      </c>
      <c r="M56" s="1" t="s">
        <v>29</v>
      </c>
      <c r="N56" s="1" t="s">
        <v>51</v>
      </c>
      <c r="O56" s="2" t="s">
        <v>330</v>
      </c>
      <c r="P56" s="1" t="s">
        <v>331</v>
      </c>
      <c r="Q56" s="2"/>
      <c r="R56" s="4">
        <v>45762</v>
      </c>
      <c r="S56" s="5"/>
      <c r="T56" s="1"/>
    </row>
    <row r="57" spans="1:20" s="6" customFormat="1" ht="12" x14ac:dyDescent="0.3">
      <c r="A57" s="1" t="s">
        <v>332</v>
      </c>
      <c r="B57" s="12" t="s">
        <v>333</v>
      </c>
      <c r="C57" s="8">
        <f t="shared" si="0"/>
        <v>56</v>
      </c>
      <c r="D57" s="1" t="s">
        <v>334</v>
      </c>
      <c r="E57" s="1" t="s">
        <v>23</v>
      </c>
      <c r="F57" s="9" t="s">
        <v>36</v>
      </c>
      <c r="G57" s="1">
        <v>103</v>
      </c>
      <c r="H57" s="1" t="s">
        <v>335</v>
      </c>
      <c r="I57" s="1" t="s">
        <v>151</v>
      </c>
      <c r="J57" s="2" t="str" cm="1">
        <f t="array" ref="J57">INDEX(_xlfn.TEXTSPLIT(DADOS[[#This Row],[ER]], " "), 2)</f>
        <v>LESTE</v>
      </c>
      <c r="K57" s="3" t="s">
        <v>27</v>
      </c>
      <c r="L57" s="3" t="s">
        <v>28</v>
      </c>
      <c r="M57" s="1" t="s">
        <v>29</v>
      </c>
      <c r="N57" s="1" t="s">
        <v>51</v>
      </c>
      <c r="O57" s="2">
        <v>2522500</v>
      </c>
      <c r="P57" s="1" t="s">
        <v>336</v>
      </c>
      <c r="Q57" s="2"/>
      <c r="R57" s="4"/>
      <c r="S57" s="5"/>
      <c r="T57" s="1"/>
    </row>
    <row r="58" spans="1:20" s="6" customFormat="1" ht="12" x14ac:dyDescent="0.3">
      <c r="A58" s="1" t="s">
        <v>337</v>
      </c>
      <c r="B58" s="12" t="s">
        <v>338</v>
      </c>
      <c r="C58" s="8">
        <f t="shared" si="0"/>
        <v>57</v>
      </c>
      <c r="D58" s="1" t="s">
        <v>339</v>
      </c>
      <c r="E58" s="1" t="s">
        <v>23</v>
      </c>
      <c r="F58" s="9" t="s">
        <v>24</v>
      </c>
      <c r="G58" s="1">
        <v>103</v>
      </c>
      <c r="H58" s="1" t="s">
        <v>340</v>
      </c>
      <c r="I58" s="1" t="s">
        <v>341</v>
      </c>
      <c r="J58" s="2" t="str" cm="1">
        <f t="array" ref="J58">INDEX(_xlfn.TEXTSPLIT(DADOS[[#This Row],[ER]], " "), 2)</f>
        <v>LESTE</v>
      </c>
      <c r="K58" s="3" t="s">
        <v>27</v>
      </c>
      <c r="L58" s="3" t="s">
        <v>28</v>
      </c>
      <c r="M58" s="1" t="s">
        <v>29</v>
      </c>
      <c r="N58" s="1" t="s">
        <v>51</v>
      </c>
      <c r="O58" s="2">
        <v>2531401</v>
      </c>
      <c r="P58" s="1" t="s">
        <v>342</v>
      </c>
      <c r="Q58" s="2"/>
      <c r="R58" s="4"/>
      <c r="S58" s="5">
        <v>14</v>
      </c>
      <c r="T58" s="1"/>
    </row>
    <row r="59" spans="1:20" s="6" customFormat="1" ht="12" x14ac:dyDescent="0.3">
      <c r="A59" s="7" t="s">
        <v>343</v>
      </c>
      <c r="B59" s="7" t="s">
        <v>344</v>
      </c>
      <c r="C59" s="8">
        <f t="shared" si="0"/>
        <v>58</v>
      </c>
      <c r="D59" s="1" t="s">
        <v>345</v>
      </c>
      <c r="E59" s="1" t="s">
        <v>23</v>
      </c>
      <c r="F59" s="9" t="s">
        <v>36</v>
      </c>
      <c r="G59" s="1">
        <v>103</v>
      </c>
      <c r="H59" s="3" t="s">
        <v>346</v>
      </c>
      <c r="I59" s="1" t="s">
        <v>38</v>
      </c>
      <c r="J59" s="2" t="str" cm="1">
        <f t="array" ref="J59">INDEX(_xlfn.TEXTSPLIT(DADOS[[#This Row],[ER]], " "), 2)</f>
        <v>LESTE</v>
      </c>
      <c r="K59" s="10" t="s">
        <v>27</v>
      </c>
      <c r="L59" s="3" t="s">
        <v>28</v>
      </c>
      <c r="M59" s="1" t="s">
        <v>29</v>
      </c>
      <c r="N59" s="1" t="s">
        <v>51</v>
      </c>
      <c r="O59" s="2">
        <v>2531402</v>
      </c>
      <c r="P59" s="11" t="s">
        <v>347</v>
      </c>
      <c r="Q59" s="2"/>
      <c r="R59" s="4"/>
      <c r="S59" s="5"/>
      <c r="T59" s="1"/>
    </row>
    <row r="60" spans="1:20" s="6" customFormat="1" ht="12" x14ac:dyDescent="0.3">
      <c r="A60" s="7" t="s">
        <v>348</v>
      </c>
      <c r="B60" s="7" t="s">
        <v>349</v>
      </c>
      <c r="C60" s="8">
        <f t="shared" si="0"/>
        <v>59</v>
      </c>
      <c r="D60" s="1" t="s">
        <v>350</v>
      </c>
      <c r="E60" s="1" t="s">
        <v>23</v>
      </c>
      <c r="F60" s="9" t="s">
        <v>36</v>
      </c>
      <c r="G60" s="1">
        <v>103</v>
      </c>
      <c r="H60" s="3" t="s">
        <v>351</v>
      </c>
      <c r="I60" s="1" t="s">
        <v>38</v>
      </c>
      <c r="J60" s="2" t="str" cm="1">
        <f t="array" ref="J60">INDEX(_xlfn.TEXTSPLIT(DADOS[[#This Row],[ER]], " "), 2)</f>
        <v>LESTE</v>
      </c>
      <c r="K60" s="10" t="s">
        <v>27</v>
      </c>
      <c r="L60" s="3" t="s">
        <v>28</v>
      </c>
      <c r="M60" s="1" t="s">
        <v>29</v>
      </c>
      <c r="N60" s="1" t="s">
        <v>51</v>
      </c>
      <c r="O60" s="2">
        <v>2532201</v>
      </c>
      <c r="P60" s="11" t="s">
        <v>352</v>
      </c>
      <c r="Q60" s="2"/>
      <c r="R60" s="4"/>
      <c r="S60" s="5">
        <v>60</v>
      </c>
      <c r="T60" s="1"/>
    </row>
    <row r="61" spans="1:20" s="6" customFormat="1" ht="12" x14ac:dyDescent="0.3">
      <c r="A61" s="1" t="s">
        <v>353</v>
      </c>
      <c r="B61" s="12" t="s">
        <v>354</v>
      </c>
      <c r="C61" s="8">
        <f t="shared" si="0"/>
        <v>60</v>
      </c>
      <c r="D61" s="1" t="s">
        <v>355</v>
      </c>
      <c r="E61" s="1" t="s">
        <v>23</v>
      </c>
      <c r="F61" s="9" t="s">
        <v>36</v>
      </c>
      <c r="G61" s="1">
        <v>103</v>
      </c>
      <c r="H61" s="1" t="s">
        <v>356</v>
      </c>
      <c r="I61" s="1" t="s">
        <v>357</v>
      </c>
      <c r="J61" s="2" t="str" cm="1">
        <f t="array" ref="J61">INDEX(_xlfn.TEXTSPLIT(DADOS[[#This Row],[ER]], " "), 2)</f>
        <v>LESTE</v>
      </c>
      <c r="K61" s="3" t="s">
        <v>27</v>
      </c>
      <c r="L61" s="3" t="s">
        <v>28</v>
      </c>
      <c r="M61" s="1" t="s">
        <v>29</v>
      </c>
      <c r="N61" s="1" t="s">
        <v>51</v>
      </c>
      <c r="O61" s="2">
        <v>2532201</v>
      </c>
      <c r="P61" s="11" t="s">
        <v>352</v>
      </c>
      <c r="Q61" s="2"/>
      <c r="R61" s="4"/>
      <c r="S61" s="5">
        <v>6</v>
      </c>
      <c r="T61" s="1"/>
    </row>
    <row r="62" spans="1:20" s="6" customFormat="1" ht="12" x14ac:dyDescent="0.3">
      <c r="A62" s="1" t="s">
        <v>358</v>
      </c>
      <c r="B62" s="12" t="s">
        <v>359</v>
      </c>
      <c r="C62" s="8">
        <f t="shared" si="0"/>
        <v>61</v>
      </c>
      <c r="D62" s="1" t="s">
        <v>360</v>
      </c>
      <c r="E62" s="1" t="s">
        <v>23</v>
      </c>
      <c r="F62" s="9" t="s">
        <v>36</v>
      </c>
      <c r="G62" s="1">
        <v>103</v>
      </c>
      <c r="H62" s="1" t="s">
        <v>361</v>
      </c>
      <c r="I62" s="1" t="s">
        <v>184</v>
      </c>
      <c r="J62" s="2" t="str" cm="1">
        <f t="array" ref="J62">INDEX(_xlfn.TEXTSPLIT(DADOS[[#This Row],[ER]], " "), 2)</f>
        <v>LESTE</v>
      </c>
      <c r="K62" s="3" t="s">
        <v>27</v>
      </c>
      <c r="L62" s="3" t="s">
        <v>28</v>
      </c>
      <c r="M62" s="1" t="s">
        <v>29</v>
      </c>
      <c r="N62" s="1" t="s">
        <v>51</v>
      </c>
      <c r="O62" s="2">
        <v>2532201</v>
      </c>
      <c r="P62" s="11" t="s">
        <v>352</v>
      </c>
      <c r="Q62" s="2"/>
      <c r="R62" s="4"/>
      <c r="S62" s="5"/>
      <c r="T62" s="1"/>
    </row>
    <row r="63" spans="1:20" s="6" customFormat="1" ht="12" x14ac:dyDescent="0.3">
      <c r="A63" s="7" t="s">
        <v>362</v>
      </c>
      <c r="B63" s="7" t="s">
        <v>363</v>
      </c>
      <c r="C63" s="8">
        <f t="shared" si="0"/>
        <v>62</v>
      </c>
      <c r="D63" s="1" t="s">
        <v>364</v>
      </c>
      <c r="E63" s="1" t="s">
        <v>136</v>
      </c>
      <c r="F63" s="9" t="s">
        <v>217</v>
      </c>
      <c r="G63" s="1">
        <v>103</v>
      </c>
      <c r="H63" s="3" t="s">
        <v>365</v>
      </c>
      <c r="I63" s="1" t="s">
        <v>366</v>
      </c>
      <c r="J63" s="2" t="e" cm="1">
        <f t="array" ref="J63">INDEX(_xlfn.TEXTSPLIT(DADOS[[#This Row],[ER]], " "), 2)</f>
        <v>#REF!</v>
      </c>
      <c r="K63" s="10" t="s">
        <v>27</v>
      </c>
      <c r="L63" s="3" t="s">
        <v>28</v>
      </c>
      <c r="M63" s="1" t="s">
        <v>29</v>
      </c>
      <c r="N63" s="1" t="s">
        <v>51</v>
      </c>
      <c r="O63" s="2">
        <v>2532201</v>
      </c>
      <c r="P63" s="11" t="s">
        <v>352</v>
      </c>
      <c r="Q63" s="2"/>
      <c r="R63" s="4"/>
      <c r="S63" s="5"/>
      <c r="T63" s="1"/>
    </row>
    <row r="64" spans="1:20" s="6" customFormat="1" ht="12" x14ac:dyDescent="0.3">
      <c r="A64" s="7" t="s">
        <v>367</v>
      </c>
      <c r="B64" s="7" t="s">
        <v>368</v>
      </c>
      <c r="C64" s="8">
        <f t="shared" si="0"/>
        <v>63</v>
      </c>
      <c r="D64" s="1" t="s">
        <v>369</v>
      </c>
      <c r="E64" s="1" t="s">
        <v>35</v>
      </c>
      <c r="F64" s="9" t="s">
        <v>36</v>
      </c>
      <c r="G64" s="1">
        <v>103</v>
      </c>
      <c r="H64" s="3" t="s">
        <v>370</v>
      </c>
      <c r="I64" s="1" t="s">
        <v>371</v>
      </c>
      <c r="J64" s="2" t="str" cm="1">
        <f t="array" ref="J64">INDEX(_xlfn.TEXTSPLIT(DADOS[[#This Row],[ER]], " "), 2)</f>
        <v>LESTE</v>
      </c>
      <c r="K64" s="10" t="s">
        <v>27</v>
      </c>
      <c r="L64" s="3" t="s">
        <v>28</v>
      </c>
      <c r="M64" s="1" t="s">
        <v>29</v>
      </c>
      <c r="N64" s="1" t="s">
        <v>51</v>
      </c>
      <c r="O64" s="2">
        <v>2532201</v>
      </c>
      <c r="P64" s="11" t="s">
        <v>352</v>
      </c>
      <c r="Q64" s="2"/>
      <c r="R64" s="4">
        <v>45761</v>
      </c>
      <c r="S64" s="5"/>
      <c r="T64" s="1"/>
    </row>
    <row r="65" spans="1:20" s="6" customFormat="1" ht="12" x14ac:dyDescent="0.3">
      <c r="A65" s="7" t="s">
        <v>372</v>
      </c>
      <c r="B65" s="7" t="s">
        <v>373</v>
      </c>
      <c r="C65" s="8">
        <f t="shared" si="0"/>
        <v>64</v>
      </c>
      <c r="D65" s="1" t="s">
        <v>374</v>
      </c>
      <c r="E65" s="1" t="s">
        <v>23</v>
      </c>
      <c r="F65" s="9" t="s">
        <v>36</v>
      </c>
      <c r="G65" s="1">
        <v>103</v>
      </c>
      <c r="H65" s="3" t="s">
        <v>375</v>
      </c>
      <c r="I65" s="1" t="s">
        <v>78</v>
      </c>
      <c r="J65" s="2" t="str" cm="1">
        <f t="array" ref="J65">INDEX(_xlfn.TEXTSPLIT(DADOS[[#This Row],[ER]], " "), 2)</f>
        <v>LESTE</v>
      </c>
      <c r="K65" s="10" t="s">
        <v>27</v>
      </c>
      <c r="L65" s="3" t="s">
        <v>28</v>
      </c>
      <c r="M65" s="1" t="s">
        <v>29</v>
      </c>
      <c r="N65" s="1" t="s">
        <v>51</v>
      </c>
      <c r="O65" s="2">
        <v>2532201</v>
      </c>
      <c r="P65" s="11" t="s">
        <v>352</v>
      </c>
      <c r="Q65" s="2"/>
      <c r="R65" s="4"/>
      <c r="S65" s="5"/>
      <c r="T65" s="1"/>
    </row>
    <row r="66" spans="1:20" s="6" customFormat="1" ht="12" x14ac:dyDescent="0.3">
      <c r="A66" s="1" t="s">
        <v>376</v>
      </c>
      <c r="B66" s="12" t="s">
        <v>377</v>
      </c>
      <c r="C66" s="8">
        <f t="shared" ref="C66:C129" si="1">ROW() - 1</f>
        <v>65</v>
      </c>
      <c r="D66" s="1" t="s">
        <v>378</v>
      </c>
      <c r="E66" s="1" t="s">
        <v>35</v>
      </c>
      <c r="F66" s="9" t="s">
        <v>24</v>
      </c>
      <c r="G66" s="1">
        <v>103</v>
      </c>
      <c r="H66" s="1" t="s">
        <v>379</v>
      </c>
      <c r="I66" s="1" t="s">
        <v>380</v>
      </c>
      <c r="J66" s="2" t="str" cm="1">
        <f t="array" ref="J66">INDEX(_xlfn.TEXTSPLIT(DADOS[[#This Row],[ER]], " "), 2)</f>
        <v>LESTE</v>
      </c>
      <c r="K66" s="3" t="s">
        <v>27</v>
      </c>
      <c r="L66" s="3" t="s">
        <v>28</v>
      </c>
      <c r="M66" s="1" t="s">
        <v>29</v>
      </c>
      <c r="N66" s="1" t="s">
        <v>51</v>
      </c>
      <c r="O66" s="2">
        <v>2532201</v>
      </c>
      <c r="P66" s="11" t="s">
        <v>352</v>
      </c>
      <c r="Q66" s="2"/>
      <c r="R66" s="4"/>
      <c r="S66" s="5"/>
      <c r="T66" s="1"/>
    </row>
    <row r="67" spans="1:20" s="6" customFormat="1" ht="12" x14ac:dyDescent="0.3">
      <c r="A67" s="1" t="s">
        <v>381</v>
      </c>
      <c r="B67" s="12" t="s">
        <v>382</v>
      </c>
      <c r="C67" s="8">
        <f t="shared" si="1"/>
        <v>66</v>
      </c>
      <c r="D67" s="1" t="s">
        <v>383</v>
      </c>
      <c r="E67" s="1" t="s">
        <v>35</v>
      </c>
      <c r="F67" s="9" t="s">
        <v>36</v>
      </c>
      <c r="G67" s="1">
        <v>103</v>
      </c>
      <c r="H67" s="1" t="s">
        <v>384</v>
      </c>
      <c r="I67" s="1" t="s">
        <v>385</v>
      </c>
      <c r="J67" s="2" t="str" cm="1">
        <f t="array" ref="J67">INDEX(_xlfn.TEXTSPLIT(DADOS[[#This Row],[ER]], " "), 2)</f>
        <v>LESTE</v>
      </c>
      <c r="K67" s="3" t="s">
        <v>27</v>
      </c>
      <c r="L67" s="3" t="s">
        <v>28</v>
      </c>
      <c r="M67" s="1" t="s">
        <v>29</v>
      </c>
      <c r="N67" s="1" t="s">
        <v>51</v>
      </c>
      <c r="O67" s="2">
        <v>2532201</v>
      </c>
      <c r="P67" s="11" t="s">
        <v>352</v>
      </c>
      <c r="Q67" s="2"/>
      <c r="R67" s="4"/>
      <c r="S67" s="5"/>
      <c r="T67" s="1"/>
    </row>
    <row r="68" spans="1:20" s="6" customFormat="1" ht="12" x14ac:dyDescent="0.3">
      <c r="A68" s="1" t="s">
        <v>386</v>
      </c>
      <c r="B68" s="12" t="s">
        <v>387</v>
      </c>
      <c r="C68" s="8">
        <f t="shared" si="1"/>
        <v>67</v>
      </c>
      <c r="D68" s="1" t="s">
        <v>388</v>
      </c>
      <c r="E68" s="1" t="s">
        <v>136</v>
      </c>
      <c r="F68" s="9" t="s">
        <v>217</v>
      </c>
      <c r="G68" s="1">
        <v>103</v>
      </c>
      <c r="H68" s="1" t="s">
        <v>389</v>
      </c>
      <c r="I68" s="1" t="s">
        <v>78</v>
      </c>
      <c r="J68" s="2" t="e" cm="1">
        <f t="array" ref="J68">INDEX(_xlfn.TEXTSPLIT(DADOS[[#This Row],[ER]], " "), 2)</f>
        <v>#REF!</v>
      </c>
      <c r="K68" s="3" t="s">
        <v>27</v>
      </c>
      <c r="L68" s="3" t="s">
        <v>28</v>
      </c>
      <c r="M68" s="1" t="s">
        <v>29</v>
      </c>
      <c r="N68" s="1" t="s">
        <v>51</v>
      </c>
      <c r="O68" s="2">
        <v>2532201</v>
      </c>
      <c r="P68" s="11" t="s">
        <v>352</v>
      </c>
      <c r="Q68" s="2"/>
      <c r="R68" s="4">
        <v>45762</v>
      </c>
      <c r="S68" s="5"/>
      <c r="T68" s="1"/>
    </row>
    <row r="69" spans="1:20" s="6" customFormat="1" ht="12" x14ac:dyDescent="0.3">
      <c r="A69" s="1" t="s">
        <v>390</v>
      </c>
      <c r="B69" s="12" t="s">
        <v>391</v>
      </c>
      <c r="C69" s="8">
        <f t="shared" si="1"/>
        <v>68</v>
      </c>
      <c r="D69" s="1" t="s">
        <v>392</v>
      </c>
      <c r="E69" s="1" t="s">
        <v>23</v>
      </c>
      <c r="F69" s="9" t="s">
        <v>24</v>
      </c>
      <c r="G69" s="1">
        <v>103</v>
      </c>
      <c r="H69" s="1" t="s">
        <v>393</v>
      </c>
      <c r="I69" s="1" t="s">
        <v>50</v>
      </c>
      <c r="J69" s="2" t="str" cm="1">
        <f t="array" ref="J69">INDEX(_xlfn.TEXTSPLIT(DADOS[[#This Row],[ER]], " "), 2)</f>
        <v>LESTE</v>
      </c>
      <c r="K69" s="3" t="s">
        <v>27</v>
      </c>
      <c r="L69" s="3" t="s">
        <v>28</v>
      </c>
      <c r="M69" s="1" t="s">
        <v>29</v>
      </c>
      <c r="N69" s="1" t="s">
        <v>51</v>
      </c>
      <c r="O69" s="2">
        <v>2532201</v>
      </c>
      <c r="P69" s="11" t="s">
        <v>352</v>
      </c>
      <c r="Q69" s="2"/>
      <c r="R69" s="4"/>
      <c r="S69" s="5">
        <v>10</v>
      </c>
      <c r="T69" s="1"/>
    </row>
    <row r="70" spans="1:20" s="6" customFormat="1" ht="12" x14ac:dyDescent="0.3">
      <c r="A70" s="1" t="s">
        <v>394</v>
      </c>
      <c r="B70" s="12" t="s">
        <v>395</v>
      </c>
      <c r="C70" s="8">
        <f t="shared" si="1"/>
        <v>69</v>
      </c>
      <c r="D70" s="1" t="s">
        <v>396</v>
      </c>
      <c r="E70" s="1" t="s">
        <v>35</v>
      </c>
      <c r="F70" s="9" t="s">
        <v>36</v>
      </c>
      <c r="G70" s="1">
        <v>103</v>
      </c>
      <c r="H70" s="1" t="s">
        <v>397</v>
      </c>
      <c r="I70" s="1" t="s">
        <v>398</v>
      </c>
      <c r="J70" s="2" t="str" cm="1">
        <f t="array" ref="J70">INDEX(_xlfn.TEXTSPLIT(DADOS[[#This Row],[ER]], " "), 2)</f>
        <v>LESTE</v>
      </c>
      <c r="K70" s="3" t="s">
        <v>27</v>
      </c>
      <c r="L70" s="3" t="s">
        <v>28</v>
      </c>
      <c r="M70" s="1" t="s">
        <v>29</v>
      </c>
      <c r="N70" s="1" t="s">
        <v>51</v>
      </c>
      <c r="O70" s="2">
        <v>2532201</v>
      </c>
      <c r="P70" s="11" t="s">
        <v>352</v>
      </c>
      <c r="Q70" s="2"/>
      <c r="R70" s="4"/>
      <c r="S70" s="5"/>
      <c r="T70" s="1"/>
    </row>
    <row r="71" spans="1:20" s="6" customFormat="1" ht="12" x14ac:dyDescent="0.3">
      <c r="A71" s="1" t="s">
        <v>399</v>
      </c>
      <c r="B71" s="12" t="s">
        <v>400</v>
      </c>
      <c r="C71" s="8">
        <f t="shared" si="1"/>
        <v>70</v>
      </c>
      <c r="D71" s="1" t="s">
        <v>401</v>
      </c>
      <c r="E71" s="1" t="s">
        <v>23</v>
      </c>
      <c r="F71" s="9" t="s">
        <v>36</v>
      </c>
      <c r="G71" s="1">
        <v>103</v>
      </c>
      <c r="H71" s="1" t="s">
        <v>402</v>
      </c>
      <c r="I71" s="1" t="s">
        <v>38</v>
      </c>
      <c r="J71" s="2" t="str" cm="1">
        <f t="array" ref="J71">INDEX(_xlfn.TEXTSPLIT(DADOS[[#This Row],[ER]], " "), 2)</f>
        <v>LESTE</v>
      </c>
      <c r="K71" s="3" t="s">
        <v>27</v>
      </c>
      <c r="L71" s="3" t="s">
        <v>28</v>
      </c>
      <c r="M71" s="1" t="s">
        <v>29</v>
      </c>
      <c r="N71" s="1" t="s">
        <v>51</v>
      </c>
      <c r="O71" s="2">
        <v>2532201</v>
      </c>
      <c r="P71" s="11" t="s">
        <v>352</v>
      </c>
      <c r="Q71" s="2"/>
      <c r="R71" s="4"/>
      <c r="S71" s="5"/>
      <c r="T71" s="1"/>
    </row>
    <row r="72" spans="1:20" s="6" customFormat="1" ht="12" x14ac:dyDescent="0.3">
      <c r="A72" s="7" t="s">
        <v>403</v>
      </c>
      <c r="B72" s="7" t="s">
        <v>404</v>
      </c>
      <c r="C72" s="8">
        <f t="shared" si="1"/>
        <v>71</v>
      </c>
      <c r="D72" s="1" t="s">
        <v>405</v>
      </c>
      <c r="E72" s="1" t="s">
        <v>23</v>
      </c>
      <c r="F72" s="9" t="s">
        <v>36</v>
      </c>
      <c r="G72" s="1">
        <v>103</v>
      </c>
      <c r="H72" s="3" t="s">
        <v>406</v>
      </c>
      <c r="I72" s="1" t="s">
        <v>38</v>
      </c>
      <c r="J72" s="2" t="str" cm="1">
        <f t="array" ref="J72">INDEX(_xlfn.TEXTSPLIT(DADOS[[#This Row],[ER]], " "), 2)</f>
        <v>LESTE</v>
      </c>
      <c r="K72" s="10" t="s">
        <v>27</v>
      </c>
      <c r="L72" s="3" t="s">
        <v>28</v>
      </c>
      <c r="M72" s="1" t="s">
        <v>29</v>
      </c>
      <c r="N72" s="1" t="s">
        <v>51</v>
      </c>
      <c r="O72" s="2">
        <v>2532201</v>
      </c>
      <c r="P72" s="11" t="s">
        <v>352</v>
      </c>
      <c r="Q72" s="2"/>
      <c r="R72" s="4"/>
      <c r="S72" s="5"/>
      <c r="T72" s="1"/>
    </row>
    <row r="73" spans="1:20" s="6" customFormat="1" ht="12" x14ac:dyDescent="0.3">
      <c r="A73" s="7" t="s">
        <v>407</v>
      </c>
      <c r="B73" s="7" t="s">
        <v>408</v>
      </c>
      <c r="C73" s="8">
        <f t="shared" si="1"/>
        <v>72</v>
      </c>
      <c r="D73" s="1" t="s">
        <v>409</v>
      </c>
      <c r="E73" s="1" t="s">
        <v>23</v>
      </c>
      <c r="F73" s="9" t="s">
        <v>36</v>
      </c>
      <c r="G73" s="1">
        <v>103</v>
      </c>
      <c r="H73" s="3" t="s">
        <v>410</v>
      </c>
      <c r="I73" s="1" t="s">
        <v>38</v>
      </c>
      <c r="J73" s="2" t="str" cm="1">
        <f t="array" ref="J73">INDEX(_xlfn.TEXTSPLIT(DADOS[[#This Row],[ER]], " "), 2)</f>
        <v>LESTE</v>
      </c>
      <c r="K73" s="10" t="s">
        <v>27</v>
      </c>
      <c r="L73" s="3" t="s">
        <v>28</v>
      </c>
      <c r="M73" s="1" t="s">
        <v>29</v>
      </c>
      <c r="N73" s="1" t="s">
        <v>51</v>
      </c>
      <c r="O73" s="2">
        <v>2532201</v>
      </c>
      <c r="P73" s="11" t="s">
        <v>352</v>
      </c>
      <c r="Q73" s="2"/>
      <c r="R73" s="4">
        <v>45762</v>
      </c>
      <c r="S73" s="5">
        <v>50</v>
      </c>
      <c r="T73" s="1"/>
    </row>
    <row r="74" spans="1:20" s="6" customFormat="1" ht="12" x14ac:dyDescent="0.3">
      <c r="A74" s="1" t="s">
        <v>411</v>
      </c>
      <c r="B74" s="12" t="s">
        <v>412</v>
      </c>
      <c r="C74" s="8">
        <f t="shared" si="1"/>
        <v>73</v>
      </c>
      <c r="D74" s="1" t="s">
        <v>413</v>
      </c>
      <c r="E74" s="1" t="s">
        <v>23</v>
      </c>
      <c r="F74" s="9" t="s">
        <v>24</v>
      </c>
      <c r="G74" s="1">
        <v>103</v>
      </c>
      <c r="H74" s="1" t="s">
        <v>414</v>
      </c>
      <c r="I74" s="1" t="s">
        <v>38</v>
      </c>
      <c r="J74" s="2" t="str" cm="1">
        <f t="array" ref="J74">INDEX(_xlfn.TEXTSPLIT(DADOS[[#This Row],[ER]], " "), 2)</f>
        <v>LESTE</v>
      </c>
      <c r="K74" s="3" t="s">
        <v>27</v>
      </c>
      <c r="L74" s="3" t="s">
        <v>28</v>
      </c>
      <c r="M74" s="1" t="s">
        <v>29</v>
      </c>
      <c r="N74" s="1" t="s">
        <v>51</v>
      </c>
      <c r="O74" s="2">
        <v>2532201</v>
      </c>
      <c r="P74" s="11" t="s">
        <v>352</v>
      </c>
      <c r="Q74" s="2"/>
      <c r="R74" s="4"/>
      <c r="S74" s="5"/>
      <c r="T74" s="1"/>
    </row>
    <row r="75" spans="1:20" s="6" customFormat="1" ht="12" x14ac:dyDescent="0.3">
      <c r="A75" s="7" t="s">
        <v>415</v>
      </c>
      <c r="B75" s="7" t="s">
        <v>416</v>
      </c>
      <c r="C75" s="8">
        <f t="shared" si="1"/>
        <v>74</v>
      </c>
      <c r="D75" s="1" t="s">
        <v>417</v>
      </c>
      <c r="E75" s="1" t="s">
        <v>23</v>
      </c>
      <c r="F75" s="9" t="s">
        <v>36</v>
      </c>
      <c r="G75" s="1">
        <v>103</v>
      </c>
      <c r="H75" s="3" t="s">
        <v>418</v>
      </c>
      <c r="I75" s="1" t="s">
        <v>78</v>
      </c>
      <c r="J75" s="2" t="str" cm="1">
        <f t="array" ref="J75">INDEX(_xlfn.TEXTSPLIT(DADOS[[#This Row],[ER]], " "), 2)</f>
        <v>LESTE</v>
      </c>
      <c r="K75" s="10" t="s">
        <v>27</v>
      </c>
      <c r="L75" s="3" t="s">
        <v>28</v>
      </c>
      <c r="M75" s="1" t="s">
        <v>29</v>
      </c>
      <c r="N75" s="1" t="s">
        <v>51</v>
      </c>
      <c r="O75" s="2">
        <v>2532201</v>
      </c>
      <c r="P75" s="11" t="s">
        <v>352</v>
      </c>
      <c r="Q75" s="2"/>
      <c r="R75" s="4"/>
      <c r="S75" s="5"/>
      <c r="T75" s="1" t="s">
        <v>419</v>
      </c>
    </row>
    <row r="76" spans="1:20" s="6" customFormat="1" ht="12" x14ac:dyDescent="0.3">
      <c r="A76" s="1" t="s">
        <v>420</v>
      </c>
      <c r="B76" s="12" t="s">
        <v>421</v>
      </c>
      <c r="C76" s="8">
        <f t="shared" si="1"/>
        <v>75</v>
      </c>
      <c r="D76" s="1" t="s">
        <v>422</v>
      </c>
      <c r="E76" s="1" t="s">
        <v>35</v>
      </c>
      <c r="F76" s="9" t="s">
        <v>423</v>
      </c>
      <c r="G76" s="1">
        <v>113</v>
      </c>
      <c r="H76" s="1" t="s">
        <v>424</v>
      </c>
      <c r="I76" s="1" t="s">
        <v>425</v>
      </c>
      <c r="J76" s="2" t="str" cm="1">
        <f t="array" ref="J76">INDEX(_xlfn.TEXTSPLIT(DADOS[[#This Row],[ER]], " "), 2)</f>
        <v>SUL</v>
      </c>
      <c r="K76" s="3" t="s">
        <v>27</v>
      </c>
      <c r="L76" s="3" t="s">
        <v>139</v>
      </c>
      <c r="M76" s="1" t="s">
        <v>29</v>
      </c>
      <c r="N76" s="1" t="s">
        <v>51</v>
      </c>
      <c r="O76" s="2" t="s">
        <v>426</v>
      </c>
      <c r="P76" s="11" t="s">
        <v>352</v>
      </c>
      <c r="Q76" s="2"/>
      <c r="R76" s="4">
        <v>45761</v>
      </c>
      <c r="S76" s="5"/>
      <c r="T76" s="1"/>
    </row>
    <row r="77" spans="1:20" s="6" customFormat="1" ht="12" x14ac:dyDescent="0.3">
      <c r="A77" s="7" t="s">
        <v>427</v>
      </c>
      <c r="B77" s="7" t="s">
        <v>428</v>
      </c>
      <c r="C77" s="8">
        <f t="shared" si="1"/>
        <v>76</v>
      </c>
      <c r="D77" s="1" t="s">
        <v>429</v>
      </c>
      <c r="E77" s="1" t="s">
        <v>136</v>
      </c>
      <c r="F77" s="9" t="s">
        <v>217</v>
      </c>
      <c r="G77" s="1">
        <v>103</v>
      </c>
      <c r="H77" s="3" t="s">
        <v>430</v>
      </c>
      <c r="I77" s="1" t="s">
        <v>78</v>
      </c>
      <c r="J77" s="2" t="e" cm="1">
        <f t="array" ref="J77">INDEX(_xlfn.TEXTSPLIT(DADOS[[#This Row],[ER]], " "), 2)</f>
        <v>#REF!</v>
      </c>
      <c r="K77" s="10" t="s">
        <v>27</v>
      </c>
      <c r="L77" s="3" t="s">
        <v>28</v>
      </c>
      <c r="M77" s="1" t="s">
        <v>29</v>
      </c>
      <c r="N77" s="1" t="s">
        <v>51</v>
      </c>
      <c r="O77" s="2" t="s">
        <v>426</v>
      </c>
      <c r="P77" s="11" t="s">
        <v>352</v>
      </c>
      <c r="Q77" s="2"/>
      <c r="R77" s="4">
        <v>45762</v>
      </c>
      <c r="S77" s="5"/>
      <c r="T77" s="1"/>
    </row>
    <row r="78" spans="1:20" s="6" customFormat="1" ht="12" x14ac:dyDescent="0.3">
      <c r="A78" s="7" t="s">
        <v>431</v>
      </c>
      <c r="B78" s="7" t="s">
        <v>432</v>
      </c>
      <c r="C78" s="8">
        <f t="shared" si="1"/>
        <v>77</v>
      </c>
      <c r="D78" s="1" t="s">
        <v>433</v>
      </c>
      <c r="E78" s="1" t="s">
        <v>23</v>
      </c>
      <c r="F78" s="9" t="s">
        <v>42</v>
      </c>
      <c r="G78" s="1">
        <v>0</v>
      </c>
      <c r="H78" s="3" t="s">
        <v>434</v>
      </c>
      <c r="I78" s="1" t="s">
        <v>435</v>
      </c>
      <c r="J78" s="2" t="str" cm="1">
        <f t="array" ref="J78">INDEX(_xlfn.TEXTSPLIT(DADOS[[#This Row],[ER]], " "), 2)</f>
        <v>NORTE</v>
      </c>
      <c r="K78" s="10" t="s">
        <v>27</v>
      </c>
      <c r="L78" s="3" t="s">
        <v>28</v>
      </c>
      <c r="M78" s="1" t="s">
        <v>29</v>
      </c>
      <c r="N78" s="1" t="s">
        <v>51</v>
      </c>
      <c r="O78" s="2" t="s">
        <v>426</v>
      </c>
      <c r="P78" s="11" t="s">
        <v>352</v>
      </c>
      <c r="Q78" s="2"/>
      <c r="R78" s="4">
        <v>45763</v>
      </c>
      <c r="S78" s="5"/>
      <c r="T78" s="1"/>
    </row>
    <row r="79" spans="1:20" s="6" customFormat="1" ht="12" x14ac:dyDescent="0.3">
      <c r="A79" s="1" t="s">
        <v>436</v>
      </c>
      <c r="B79" s="12" t="s">
        <v>437</v>
      </c>
      <c r="C79" s="8">
        <f t="shared" si="1"/>
        <v>78</v>
      </c>
      <c r="D79" s="1" t="s">
        <v>438</v>
      </c>
      <c r="E79" s="1" t="s">
        <v>23</v>
      </c>
      <c r="F79" s="9" t="s">
        <v>217</v>
      </c>
      <c r="G79" s="1">
        <v>0</v>
      </c>
      <c r="H79" s="1" t="s">
        <v>439</v>
      </c>
      <c r="I79" s="1" t="s">
        <v>440</v>
      </c>
      <c r="J79" s="2" t="e" cm="1">
        <f t="array" ref="J79">INDEX(_xlfn.TEXTSPLIT(DADOS[[#This Row],[ER]], " "), 2)</f>
        <v>#REF!</v>
      </c>
      <c r="K79" s="3" t="s">
        <v>441</v>
      </c>
      <c r="L79" s="3" t="s">
        <v>28</v>
      </c>
      <c r="M79" s="1" t="s">
        <v>29</v>
      </c>
      <c r="N79" s="1" t="s">
        <v>51</v>
      </c>
      <c r="O79" s="2" t="s">
        <v>426</v>
      </c>
      <c r="P79" s="11" t="s">
        <v>352</v>
      </c>
      <c r="Q79" s="2"/>
      <c r="R79" s="4">
        <v>45762</v>
      </c>
      <c r="S79" s="5"/>
      <c r="T79" s="1"/>
    </row>
    <row r="80" spans="1:20" s="6" customFormat="1" ht="12" x14ac:dyDescent="0.3">
      <c r="A80" s="1" t="s">
        <v>442</v>
      </c>
      <c r="B80" s="12" t="s">
        <v>443</v>
      </c>
      <c r="C80" s="8">
        <f t="shared" si="1"/>
        <v>79</v>
      </c>
      <c r="D80" s="1" t="s">
        <v>444</v>
      </c>
      <c r="E80" s="1" t="s">
        <v>23</v>
      </c>
      <c r="F80" s="9" t="s">
        <v>36</v>
      </c>
      <c r="G80" s="1">
        <v>103</v>
      </c>
      <c r="H80" s="1" t="s">
        <v>445</v>
      </c>
      <c r="I80" s="1" t="s">
        <v>78</v>
      </c>
      <c r="J80" s="2" t="str" cm="1">
        <f t="array" ref="J80">INDEX(_xlfn.TEXTSPLIT(DADOS[[#This Row],[ER]], " "), 2)</f>
        <v>LESTE</v>
      </c>
      <c r="K80" s="3" t="s">
        <v>27</v>
      </c>
      <c r="L80" s="3" t="s">
        <v>28</v>
      </c>
      <c r="M80" s="1" t="s">
        <v>29</v>
      </c>
      <c r="N80" s="1" t="s">
        <v>51</v>
      </c>
      <c r="O80" s="2">
        <v>2539001</v>
      </c>
      <c r="P80" s="1" t="s">
        <v>446</v>
      </c>
      <c r="Q80" s="2"/>
      <c r="R80" s="4"/>
      <c r="S80" s="5">
        <v>18</v>
      </c>
      <c r="T80" s="1"/>
    </row>
    <row r="81" spans="1:20" s="6" customFormat="1" ht="12" x14ac:dyDescent="0.3">
      <c r="A81" s="7" t="s">
        <v>447</v>
      </c>
      <c r="B81" s="7" t="s">
        <v>448</v>
      </c>
      <c r="C81" s="8">
        <f t="shared" si="1"/>
        <v>80</v>
      </c>
      <c r="D81" s="1" t="s">
        <v>449</v>
      </c>
      <c r="E81" s="1" t="s">
        <v>23</v>
      </c>
      <c r="F81" s="9" t="s">
        <v>36</v>
      </c>
      <c r="G81" s="1">
        <v>103</v>
      </c>
      <c r="H81" s="3" t="s">
        <v>450</v>
      </c>
      <c r="I81" s="1" t="s">
        <v>125</v>
      </c>
      <c r="J81" s="2" t="str" cm="1">
        <f t="array" ref="J81">INDEX(_xlfn.TEXTSPLIT(DADOS[[#This Row],[ER]], " "), 2)</f>
        <v>LESTE</v>
      </c>
      <c r="K81" s="10" t="s">
        <v>27</v>
      </c>
      <c r="L81" s="3" t="s">
        <v>28</v>
      </c>
      <c r="M81" s="1" t="s">
        <v>29</v>
      </c>
      <c r="N81" s="1" t="s">
        <v>51</v>
      </c>
      <c r="O81" s="2">
        <v>2539001</v>
      </c>
      <c r="P81" s="1" t="s">
        <v>446</v>
      </c>
      <c r="Q81" s="2"/>
      <c r="R81" s="4"/>
      <c r="S81" s="5"/>
      <c r="T81" s="1"/>
    </row>
    <row r="82" spans="1:20" s="6" customFormat="1" ht="12" x14ac:dyDescent="0.3">
      <c r="A82" s="7" t="s">
        <v>451</v>
      </c>
      <c r="B82" s="7" t="s">
        <v>452</v>
      </c>
      <c r="C82" s="8">
        <f t="shared" si="1"/>
        <v>81</v>
      </c>
      <c r="D82" s="1" t="s">
        <v>453</v>
      </c>
      <c r="E82" s="1" t="s">
        <v>35</v>
      </c>
      <c r="F82" s="9" t="s">
        <v>24</v>
      </c>
      <c r="G82" s="1">
        <v>103</v>
      </c>
      <c r="H82" s="3" t="s">
        <v>454</v>
      </c>
      <c r="I82" s="1" t="s">
        <v>455</v>
      </c>
      <c r="J82" s="2" t="str" cm="1">
        <f t="array" ref="J82">INDEX(_xlfn.TEXTSPLIT(DADOS[[#This Row],[ER]], " "), 2)</f>
        <v>LESTE</v>
      </c>
      <c r="K82" s="10" t="s">
        <v>27</v>
      </c>
      <c r="L82" s="3" t="s">
        <v>28</v>
      </c>
      <c r="M82" s="1" t="s">
        <v>29</v>
      </c>
      <c r="N82" s="1" t="s">
        <v>51</v>
      </c>
      <c r="O82" s="2">
        <v>2539001</v>
      </c>
      <c r="P82" s="1" t="s">
        <v>446</v>
      </c>
      <c r="Q82" s="2"/>
      <c r="R82" s="4"/>
      <c r="S82" s="5"/>
      <c r="T82" s="1"/>
    </row>
    <row r="83" spans="1:20" s="6" customFormat="1" ht="12" x14ac:dyDescent="0.3">
      <c r="A83" s="1" t="s">
        <v>456</v>
      </c>
      <c r="B83" s="12" t="s">
        <v>457</v>
      </c>
      <c r="C83" s="8">
        <f t="shared" si="1"/>
        <v>82</v>
      </c>
      <c r="D83" s="1" t="s">
        <v>458</v>
      </c>
      <c r="E83" s="1" t="s">
        <v>23</v>
      </c>
      <c r="F83" s="9" t="s">
        <v>36</v>
      </c>
      <c r="G83" s="1">
        <v>103</v>
      </c>
      <c r="H83" s="1" t="s">
        <v>459</v>
      </c>
      <c r="I83" s="1" t="s">
        <v>38</v>
      </c>
      <c r="J83" s="2" t="str" cm="1">
        <f t="array" ref="J83">INDEX(_xlfn.TEXTSPLIT(DADOS[[#This Row],[ER]], " "), 2)</f>
        <v>LESTE</v>
      </c>
      <c r="K83" s="3" t="s">
        <v>27</v>
      </c>
      <c r="L83" s="3" t="s">
        <v>28</v>
      </c>
      <c r="M83" s="1" t="s">
        <v>29</v>
      </c>
      <c r="N83" s="1" t="s">
        <v>51</v>
      </c>
      <c r="O83" s="2">
        <v>2539001</v>
      </c>
      <c r="P83" s="1" t="s">
        <v>446</v>
      </c>
      <c r="Q83" s="2"/>
      <c r="R83" s="4"/>
      <c r="S83" s="5"/>
      <c r="T83" s="1"/>
    </row>
    <row r="84" spans="1:20" s="6" customFormat="1" ht="12" x14ac:dyDescent="0.3">
      <c r="A84" s="7" t="s">
        <v>460</v>
      </c>
      <c r="B84" s="7" t="s">
        <v>461</v>
      </c>
      <c r="C84" s="8">
        <f t="shared" si="1"/>
        <v>83</v>
      </c>
      <c r="D84" s="1" t="s">
        <v>462</v>
      </c>
      <c r="E84" s="1" t="s">
        <v>35</v>
      </c>
      <c r="F84" s="9" t="s">
        <v>36</v>
      </c>
      <c r="G84" s="1">
        <v>103</v>
      </c>
      <c r="H84" s="3" t="s">
        <v>463</v>
      </c>
      <c r="I84" s="1" t="s">
        <v>38</v>
      </c>
      <c r="J84" s="2" t="str" cm="1">
        <f t="array" ref="J84">INDEX(_xlfn.TEXTSPLIT(DADOS[[#This Row],[ER]], " "), 2)</f>
        <v>LESTE</v>
      </c>
      <c r="K84" s="10" t="s">
        <v>27</v>
      </c>
      <c r="L84" s="3" t="s">
        <v>28</v>
      </c>
      <c r="M84" s="1" t="s">
        <v>29</v>
      </c>
      <c r="N84" s="1" t="s">
        <v>51</v>
      </c>
      <c r="O84" s="2">
        <v>2539001</v>
      </c>
      <c r="P84" s="1" t="s">
        <v>446</v>
      </c>
      <c r="Q84" s="2"/>
      <c r="R84" s="4"/>
      <c r="S84" s="5"/>
      <c r="T84" s="1"/>
    </row>
    <row r="85" spans="1:20" s="6" customFormat="1" ht="12" x14ac:dyDescent="0.3">
      <c r="A85" s="1" t="s">
        <v>464</v>
      </c>
      <c r="B85" s="12" t="s">
        <v>465</v>
      </c>
      <c r="C85" s="8">
        <f t="shared" si="1"/>
        <v>84</v>
      </c>
      <c r="D85" s="1" t="s">
        <v>466</v>
      </c>
      <c r="E85" s="1" t="s">
        <v>23</v>
      </c>
      <c r="F85" s="9" t="s">
        <v>36</v>
      </c>
      <c r="G85" s="1">
        <v>103</v>
      </c>
      <c r="H85" s="1" t="s">
        <v>467</v>
      </c>
      <c r="I85" s="1" t="s">
        <v>78</v>
      </c>
      <c r="J85" s="2" t="str" cm="1">
        <f t="array" ref="J85">INDEX(_xlfn.TEXTSPLIT(DADOS[[#This Row],[ER]], " "), 2)</f>
        <v>LESTE</v>
      </c>
      <c r="K85" s="3" t="s">
        <v>27</v>
      </c>
      <c r="L85" s="3" t="s">
        <v>28</v>
      </c>
      <c r="M85" s="1" t="s">
        <v>29</v>
      </c>
      <c r="N85" s="1" t="s">
        <v>51</v>
      </c>
      <c r="O85" s="2">
        <v>2539001</v>
      </c>
      <c r="P85" s="1" t="s">
        <v>446</v>
      </c>
      <c r="Q85" s="2"/>
      <c r="R85" s="4"/>
      <c r="S85" s="5"/>
      <c r="T85" s="1"/>
    </row>
    <row r="86" spans="1:20" s="6" customFormat="1" ht="12" x14ac:dyDescent="0.3">
      <c r="A86" s="1" t="s">
        <v>468</v>
      </c>
      <c r="B86" s="12" t="s">
        <v>469</v>
      </c>
      <c r="C86" s="8">
        <f t="shared" si="1"/>
        <v>85</v>
      </c>
      <c r="D86" s="1" t="s">
        <v>470</v>
      </c>
      <c r="E86" s="1" t="s">
        <v>35</v>
      </c>
      <c r="F86" s="9" t="s">
        <v>36</v>
      </c>
      <c r="G86" s="1">
        <v>103</v>
      </c>
      <c r="H86" s="1" t="s">
        <v>471</v>
      </c>
      <c r="I86" s="1" t="s">
        <v>472</v>
      </c>
      <c r="J86" s="2" t="str" cm="1">
        <f t="array" ref="J86">INDEX(_xlfn.TEXTSPLIT(DADOS[[#This Row],[ER]], " "), 2)</f>
        <v>LESTE</v>
      </c>
      <c r="K86" s="3" t="s">
        <v>27</v>
      </c>
      <c r="L86" s="3" t="s">
        <v>28</v>
      </c>
      <c r="M86" s="1" t="s">
        <v>29</v>
      </c>
      <c r="N86" s="1" t="s">
        <v>51</v>
      </c>
      <c r="O86" s="2">
        <v>2539001</v>
      </c>
      <c r="P86" s="1" t="s">
        <v>446</v>
      </c>
      <c r="Q86" s="2"/>
      <c r="R86" s="4"/>
      <c r="S86" s="5"/>
      <c r="T86" s="1"/>
    </row>
    <row r="87" spans="1:20" s="6" customFormat="1" ht="12" x14ac:dyDescent="0.3">
      <c r="A87" s="1" t="s">
        <v>473</v>
      </c>
      <c r="B87" s="12" t="s">
        <v>474</v>
      </c>
      <c r="C87" s="8">
        <f t="shared" si="1"/>
        <v>86</v>
      </c>
      <c r="D87" s="1" t="s">
        <v>475</v>
      </c>
      <c r="E87" s="1" t="s">
        <v>35</v>
      </c>
      <c r="F87" s="9" t="s">
        <v>36</v>
      </c>
      <c r="G87" s="1">
        <v>103</v>
      </c>
      <c r="H87" s="1" t="s">
        <v>476</v>
      </c>
      <c r="I87" s="1" t="s">
        <v>38</v>
      </c>
      <c r="J87" s="2" t="str" cm="1">
        <f t="array" ref="J87">INDEX(_xlfn.TEXTSPLIT(DADOS[[#This Row],[ER]], " "), 2)</f>
        <v>LESTE</v>
      </c>
      <c r="K87" s="3" t="s">
        <v>27</v>
      </c>
      <c r="L87" s="3" t="s">
        <v>28</v>
      </c>
      <c r="M87" s="1" t="s">
        <v>29</v>
      </c>
      <c r="N87" s="1" t="s">
        <v>51</v>
      </c>
      <c r="O87" s="2">
        <v>2539001</v>
      </c>
      <c r="P87" s="1" t="s">
        <v>446</v>
      </c>
      <c r="Q87" s="2"/>
      <c r="R87" s="4"/>
      <c r="S87" s="5"/>
      <c r="T87" s="1"/>
    </row>
    <row r="88" spans="1:20" s="6" customFormat="1" ht="12" x14ac:dyDescent="0.3">
      <c r="A88" s="1" t="s">
        <v>477</v>
      </c>
      <c r="B88" s="12" t="s">
        <v>478</v>
      </c>
      <c r="C88" s="8">
        <f t="shared" si="1"/>
        <v>87</v>
      </c>
      <c r="D88" s="1" t="s">
        <v>479</v>
      </c>
      <c r="E88" s="1" t="s">
        <v>23</v>
      </c>
      <c r="F88" s="9" t="s">
        <v>36</v>
      </c>
      <c r="G88" s="1">
        <v>103</v>
      </c>
      <c r="H88" s="1" t="s">
        <v>480</v>
      </c>
      <c r="I88" s="1" t="s">
        <v>38</v>
      </c>
      <c r="J88" s="2" t="str" cm="1">
        <f t="array" ref="J88">INDEX(_xlfn.TEXTSPLIT(DADOS[[#This Row],[ER]], " "), 2)</f>
        <v>LESTE</v>
      </c>
      <c r="K88" s="3" t="s">
        <v>27</v>
      </c>
      <c r="L88" s="3" t="s">
        <v>28</v>
      </c>
      <c r="M88" s="1" t="s">
        <v>29</v>
      </c>
      <c r="N88" s="1" t="s">
        <v>51</v>
      </c>
      <c r="O88" s="2">
        <v>2539001</v>
      </c>
      <c r="P88" s="1" t="s">
        <v>446</v>
      </c>
      <c r="Q88" s="2"/>
      <c r="R88" s="4"/>
      <c r="S88" s="5"/>
      <c r="T88" s="1"/>
    </row>
    <row r="89" spans="1:20" s="6" customFormat="1" ht="12" x14ac:dyDescent="0.3">
      <c r="A89" s="1" t="s">
        <v>481</v>
      </c>
      <c r="B89" s="12" t="s">
        <v>482</v>
      </c>
      <c r="C89" s="8">
        <f t="shared" si="1"/>
        <v>88</v>
      </c>
      <c r="D89" s="1" t="s">
        <v>483</v>
      </c>
      <c r="E89" s="1" t="s">
        <v>136</v>
      </c>
      <c r="F89" s="9" t="s">
        <v>217</v>
      </c>
      <c r="G89" s="1">
        <v>0</v>
      </c>
      <c r="H89" s="1" t="s">
        <v>484</v>
      </c>
      <c r="I89" s="1" t="s">
        <v>485</v>
      </c>
      <c r="J89" s="2" t="e" cm="1">
        <f t="array" ref="J89">INDEX(_xlfn.TEXTSPLIT(DADOS[[#This Row],[ER]], " "), 2)</f>
        <v>#REF!</v>
      </c>
      <c r="K89" s="3" t="s">
        <v>27</v>
      </c>
      <c r="L89" s="3" t="s">
        <v>28</v>
      </c>
      <c r="M89" s="1" t="s">
        <v>29</v>
      </c>
      <c r="N89" s="1" t="s">
        <v>285</v>
      </c>
      <c r="O89" s="2" t="s">
        <v>486</v>
      </c>
      <c r="P89" s="1" t="s">
        <v>446</v>
      </c>
      <c r="Q89" s="2"/>
      <c r="R89" s="4"/>
      <c r="S89" s="5"/>
      <c r="T89" s="1"/>
    </row>
    <row r="90" spans="1:20" s="6" customFormat="1" ht="12" x14ac:dyDescent="0.3">
      <c r="A90" s="7" t="s">
        <v>487</v>
      </c>
      <c r="B90" s="7" t="s">
        <v>488</v>
      </c>
      <c r="C90" s="8">
        <f t="shared" si="1"/>
        <v>89</v>
      </c>
      <c r="D90" s="1" t="s">
        <v>489</v>
      </c>
      <c r="E90" s="1" t="s">
        <v>35</v>
      </c>
      <c r="F90" s="9" t="s">
        <v>36</v>
      </c>
      <c r="G90" s="1">
        <v>102</v>
      </c>
      <c r="H90" s="3" t="s">
        <v>490</v>
      </c>
      <c r="I90" s="1" t="s">
        <v>491</v>
      </c>
      <c r="J90" s="2" t="str" cm="1">
        <f t="array" ref="J90">INDEX(_xlfn.TEXTSPLIT(DADOS[[#This Row],[ER]], " "), 2)</f>
        <v>LESTE</v>
      </c>
      <c r="K90" s="10" t="s">
        <v>27</v>
      </c>
      <c r="L90" s="3" t="s">
        <v>28</v>
      </c>
      <c r="M90" s="1" t="s">
        <v>29</v>
      </c>
      <c r="N90" s="1" t="s">
        <v>446</v>
      </c>
      <c r="O90" s="2" t="s">
        <v>492</v>
      </c>
      <c r="P90" s="11" t="s">
        <v>446</v>
      </c>
      <c r="Q90" s="2"/>
      <c r="R90" s="4">
        <v>45761</v>
      </c>
      <c r="S90" s="5"/>
      <c r="T90" s="1"/>
    </row>
    <row r="91" spans="1:20" s="6" customFormat="1" ht="12" x14ac:dyDescent="0.3">
      <c r="A91" s="7" t="s">
        <v>493</v>
      </c>
      <c r="B91" s="7" t="s">
        <v>494</v>
      </c>
      <c r="C91" s="8">
        <f t="shared" si="1"/>
        <v>90</v>
      </c>
      <c r="D91" s="1" t="s">
        <v>495</v>
      </c>
      <c r="E91" s="1" t="s">
        <v>23</v>
      </c>
      <c r="F91" s="9" t="s">
        <v>36</v>
      </c>
      <c r="G91" s="1">
        <v>103</v>
      </c>
      <c r="H91" s="3" t="s">
        <v>496</v>
      </c>
      <c r="I91" s="1" t="s">
        <v>38</v>
      </c>
      <c r="J91" s="2" t="str" cm="1">
        <f t="array" ref="J91">INDEX(_xlfn.TEXTSPLIT(DADOS[[#This Row],[ER]], " "), 2)</f>
        <v>LESTE</v>
      </c>
      <c r="K91" s="10" t="s">
        <v>27</v>
      </c>
      <c r="L91" s="3" t="s">
        <v>28</v>
      </c>
      <c r="M91" s="1" t="s">
        <v>29</v>
      </c>
      <c r="N91" s="1" t="s">
        <v>51</v>
      </c>
      <c r="O91" s="2">
        <v>2539002</v>
      </c>
      <c r="P91" s="11" t="s">
        <v>497</v>
      </c>
      <c r="Q91" s="2"/>
      <c r="R91" s="4"/>
      <c r="S91" s="5"/>
      <c r="T91" s="1"/>
    </row>
    <row r="92" spans="1:20" s="6" customFormat="1" ht="12" x14ac:dyDescent="0.3">
      <c r="A92" s="1" t="s">
        <v>498</v>
      </c>
      <c r="B92" s="12" t="s">
        <v>499</v>
      </c>
      <c r="C92" s="8">
        <f t="shared" si="1"/>
        <v>91</v>
      </c>
      <c r="D92" s="1" t="s">
        <v>500</v>
      </c>
      <c r="E92" s="1" t="s">
        <v>136</v>
      </c>
      <c r="F92" s="9" t="s">
        <v>217</v>
      </c>
      <c r="G92" s="1">
        <v>103</v>
      </c>
      <c r="H92" s="1" t="s">
        <v>501</v>
      </c>
      <c r="I92" s="1" t="s">
        <v>38</v>
      </c>
      <c r="J92" s="2" t="e" cm="1">
        <f t="array" ref="J92">INDEX(_xlfn.TEXTSPLIT(DADOS[[#This Row],[ER]], " "), 2)</f>
        <v>#REF!</v>
      </c>
      <c r="K92" s="3" t="s">
        <v>27</v>
      </c>
      <c r="L92" s="3" t="s">
        <v>28</v>
      </c>
      <c r="M92" s="1" t="s">
        <v>29</v>
      </c>
      <c r="N92" s="1" t="s">
        <v>51</v>
      </c>
      <c r="O92" s="2">
        <v>2539002</v>
      </c>
      <c r="P92" s="1" t="s">
        <v>497</v>
      </c>
      <c r="Q92" s="2"/>
      <c r="R92" s="4"/>
      <c r="S92" s="5"/>
      <c r="T92" s="1"/>
    </row>
    <row r="93" spans="1:20" s="6" customFormat="1" ht="12" x14ac:dyDescent="0.3">
      <c r="A93" s="7" t="s">
        <v>502</v>
      </c>
      <c r="B93" s="7" t="s">
        <v>503</v>
      </c>
      <c r="C93" s="8">
        <f t="shared" si="1"/>
        <v>92</v>
      </c>
      <c r="D93" s="1" t="s">
        <v>504</v>
      </c>
      <c r="E93" s="1" t="s">
        <v>23</v>
      </c>
      <c r="F93" s="9" t="s">
        <v>24</v>
      </c>
      <c r="G93" s="1">
        <v>126</v>
      </c>
      <c r="H93" s="3" t="s">
        <v>505</v>
      </c>
      <c r="I93" s="1" t="s">
        <v>506</v>
      </c>
      <c r="J93" s="2" t="str" cm="1">
        <f t="array" ref="J93">INDEX(_xlfn.TEXTSPLIT(DADOS[[#This Row],[ER]], " "), 2)</f>
        <v>LESTE</v>
      </c>
      <c r="K93" s="10" t="s">
        <v>27</v>
      </c>
      <c r="L93" s="3" t="s">
        <v>28</v>
      </c>
      <c r="M93" s="1" t="s">
        <v>29</v>
      </c>
      <c r="N93" s="1" t="s">
        <v>51</v>
      </c>
      <c r="O93" s="2">
        <v>2542000</v>
      </c>
      <c r="P93" s="11" t="s">
        <v>507</v>
      </c>
      <c r="Q93" s="2"/>
      <c r="R93" s="4">
        <v>45763</v>
      </c>
      <c r="S93" s="5"/>
      <c r="T93" s="1"/>
    </row>
    <row r="94" spans="1:20" s="6" customFormat="1" ht="12" x14ac:dyDescent="0.3">
      <c r="A94" s="7" t="s">
        <v>508</v>
      </c>
      <c r="B94" s="7" t="s">
        <v>509</v>
      </c>
      <c r="C94" s="8">
        <f t="shared" si="1"/>
        <v>93</v>
      </c>
      <c r="D94" s="1" t="s">
        <v>510</v>
      </c>
      <c r="E94" s="1" t="s">
        <v>35</v>
      </c>
      <c r="F94" s="9" t="s">
        <v>36</v>
      </c>
      <c r="G94" s="1">
        <v>103</v>
      </c>
      <c r="H94" s="3" t="s">
        <v>511</v>
      </c>
      <c r="I94" s="1" t="s">
        <v>38</v>
      </c>
      <c r="J94" s="2" t="str" cm="1">
        <f t="array" ref="J94">INDEX(_xlfn.TEXTSPLIT(DADOS[[#This Row],[ER]], " "), 2)</f>
        <v>LESTE</v>
      </c>
      <c r="K94" s="10" t="s">
        <v>27</v>
      </c>
      <c r="L94" s="3" t="s">
        <v>28</v>
      </c>
      <c r="M94" s="1" t="s">
        <v>29</v>
      </c>
      <c r="N94" s="1" t="s">
        <v>51</v>
      </c>
      <c r="O94" s="2">
        <v>2542000</v>
      </c>
      <c r="P94" s="11" t="s">
        <v>507</v>
      </c>
      <c r="Q94" s="2"/>
      <c r="R94" s="4"/>
      <c r="S94" s="5"/>
      <c r="T94" s="1"/>
    </row>
    <row r="95" spans="1:20" s="6" customFormat="1" ht="12" x14ac:dyDescent="0.3">
      <c r="A95" s="1" t="s">
        <v>512</v>
      </c>
      <c r="B95" s="12" t="s">
        <v>513</v>
      </c>
      <c r="C95" s="8">
        <f t="shared" si="1"/>
        <v>94</v>
      </c>
      <c r="D95" s="1" t="s">
        <v>514</v>
      </c>
      <c r="E95" s="1" t="s">
        <v>35</v>
      </c>
      <c r="F95" s="9" t="s">
        <v>36</v>
      </c>
      <c r="G95" s="1">
        <v>103</v>
      </c>
      <c r="H95" s="1" t="s">
        <v>515</v>
      </c>
      <c r="I95" s="1" t="s">
        <v>38</v>
      </c>
      <c r="J95" s="2" t="str" cm="1">
        <f t="array" ref="J95">INDEX(_xlfn.TEXTSPLIT(DADOS[[#This Row],[ER]], " "), 2)</f>
        <v>LESTE</v>
      </c>
      <c r="K95" s="3" t="s">
        <v>27</v>
      </c>
      <c r="L95" s="3" t="s">
        <v>28</v>
      </c>
      <c r="M95" s="1" t="s">
        <v>29</v>
      </c>
      <c r="N95" s="1" t="s">
        <v>30</v>
      </c>
      <c r="O95" s="2">
        <v>2229301</v>
      </c>
      <c r="P95" s="11" t="s">
        <v>507</v>
      </c>
      <c r="Q95" s="2"/>
      <c r="R95" s="4"/>
      <c r="S95" s="5"/>
      <c r="T95" s="1"/>
    </row>
    <row r="96" spans="1:20" s="6" customFormat="1" ht="12" x14ac:dyDescent="0.3">
      <c r="A96" s="1" t="s">
        <v>516</v>
      </c>
      <c r="B96" s="12" t="s">
        <v>517</v>
      </c>
      <c r="C96" s="8">
        <f t="shared" si="1"/>
        <v>95</v>
      </c>
      <c r="D96" s="1" t="s">
        <v>518</v>
      </c>
      <c r="E96" s="1" t="s">
        <v>35</v>
      </c>
      <c r="F96" s="9" t="s">
        <v>36</v>
      </c>
      <c r="G96" s="1">
        <v>103</v>
      </c>
      <c r="H96" s="1" t="s">
        <v>519</v>
      </c>
      <c r="I96" s="1" t="s">
        <v>138</v>
      </c>
      <c r="J96" s="2" t="str" cm="1">
        <f t="array" ref="J96">INDEX(_xlfn.TEXTSPLIT(DADOS[[#This Row],[ER]], " "), 2)</f>
        <v>LESTE</v>
      </c>
      <c r="K96" s="3" t="s">
        <v>27</v>
      </c>
      <c r="L96" s="3" t="s">
        <v>28</v>
      </c>
      <c r="M96" s="1" t="s">
        <v>29</v>
      </c>
      <c r="N96" s="1" t="s">
        <v>51</v>
      </c>
      <c r="O96" s="2">
        <v>2542000</v>
      </c>
      <c r="P96" s="11" t="s">
        <v>507</v>
      </c>
      <c r="Q96" s="2"/>
      <c r="R96" s="4"/>
      <c r="S96" s="5">
        <v>30</v>
      </c>
      <c r="T96" s="1"/>
    </row>
    <row r="97" spans="1:20" s="6" customFormat="1" ht="12" x14ac:dyDescent="0.3">
      <c r="A97" s="1" t="s">
        <v>520</v>
      </c>
      <c r="B97" s="12" t="s">
        <v>521</v>
      </c>
      <c r="C97" s="8">
        <f t="shared" si="1"/>
        <v>96</v>
      </c>
      <c r="D97" s="1" t="s">
        <v>522</v>
      </c>
      <c r="E97" s="1" t="s">
        <v>136</v>
      </c>
      <c r="F97" s="9" t="s">
        <v>217</v>
      </c>
      <c r="G97" s="1">
        <v>103</v>
      </c>
      <c r="H97" s="1" t="s">
        <v>523</v>
      </c>
      <c r="I97" s="1" t="s">
        <v>151</v>
      </c>
      <c r="J97" s="2" t="e" cm="1">
        <f t="array" ref="J97">INDEX(_xlfn.TEXTSPLIT(DADOS[[#This Row],[ER]], " "), 2)</f>
        <v>#REF!</v>
      </c>
      <c r="K97" s="3" t="s">
        <v>27</v>
      </c>
      <c r="L97" s="3" t="s">
        <v>28</v>
      </c>
      <c r="M97" s="1" t="s">
        <v>29</v>
      </c>
      <c r="N97" s="1" t="s">
        <v>51</v>
      </c>
      <c r="O97" s="2">
        <v>2542000</v>
      </c>
      <c r="P97" s="11" t="s">
        <v>507</v>
      </c>
      <c r="Q97" s="2"/>
      <c r="R97" s="4"/>
      <c r="S97" s="5"/>
      <c r="T97" s="1"/>
    </row>
    <row r="98" spans="1:20" s="6" customFormat="1" ht="12" x14ac:dyDescent="0.3">
      <c r="A98" s="7" t="s">
        <v>524</v>
      </c>
      <c r="B98" s="7" t="s">
        <v>525</v>
      </c>
      <c r="C98" s="8">
        <f t="shared" si="1"/>
        <v>97</v>
      </c>
      <c r="D98" s="1" t="s">
        <v>526</v>
      </c>
      <c r="E98" s="1" t="s">
        <v>23</v>
      </c>
      <c r="F98" s="9" t="s">
        <v>36</v>
      </c>
      <c r="G98" s="1">
        <v>103</v>
      </c>
      <c r="H98" s="3" t="s">
        <v>527</v>
      </c>
      <c r="I98" s="1" t="s">
        <v>78</v>
      </c>
      <c r="J98" s="2" t="str" cm="1">
        <f t="array" ref="J98">INDEX(_xlfn.TEXTSPLIT(DADOS[[#This Row],[ER]], " "), 2)</f>
        <v>LESTE</v>
      </c>
      <c r="K98" s="10" t="s">
        <v>27</v>
      </c>
      <c r="L98" s="3" t="s">
        <v>28</v>
      </c>
      <c r="M98" s="1" t="s">
        <v>29</v>
      </c>
      <c r="N98" s="1" t="s">
        <v>51</v>
      </c>
      <c r="O98" s="2">
        <v>2542000</v>
      </c>
      <c r="P98" s="11" t="s">
        <v>507</v>
      </c>
      <c r="Q98" s="2"/>
      <c r="R98" s="4"/>
      <c r="S98" s="5"/>
      <c r="T98" s="1"/>
    </row>
    <row r="99" spans="1:20" s="6" customFormat="1" ht="12" x14ac:dyDescent="0.3">
      <c r="A99" s="7" t="s">
        <v>528</v>
      </c>
      <c r="B99" s="7" t="s">
        <v>529</v>
      </c>
      <c r="C99" s="8">
        <f t="shared" si="1"/>
        <v>98</v>
      </c>
      <c r="D99" s="1" t="s">
        <v>530</v>
      </c>
      <c r="E99" s="1" t="s">
        <v>23</v>
      </c>
      <c r="F99" s="9" t="s">
        <v>36</v>
      </c>
      <c r="G99" s="1">
        <v>103</v>
      </c>
      <c r="H99" s="3" t="s">
        <v>531</v>
      </c>
      <c r="I99" s="1" t="s">
        <v>38</v>
      </c>
      <c r="J99" s="2" t="str" cm="1">
        <f t="array" ref="J99">INDEX(_xlfn.TEXTSPLIT(DADOS[[#This Row],[ER]], " "), 2)</f>
        <v>LESTE</v>
      </c>
      <c r="K99" s="10" t="s">
        <v>27</v>
      </c>
      <c r="L99" s="3" t="s">
        <v>28</v>
      </c>
      <c r="M99" s="1" t="s">
        <v>29</v>
      </c>
      <c r="N99" s="1" t="s">
        <v>51</v>
      </c>
      <c r="O99" s="2">
        <v>2542000</v>
      </c>
      <c r="P99" s="11" t="s">
        <v>507</v>
      </c>
      <c r="Q99" s="2"/>
      <c r="R99" s="4"/>
      <c r="S99" s="5"/>
      <c r="T99" s="1"/>
    </row>
    <row r="100" spans="1:20" s="6" customFormat="1" ht="12" x14ac:dyDescent="0.3">
      <c r="A100" s="1" t="s">
        <v>532</v>
      </c>
      <c r="B100" s="12" t="s">
        <v>533</v>
      </c>
      <c r="C100" s="8">
        <f t="shared" si="1"/>
        <v>99</v>
      </c>
      <c r="D100" s="1" t="s">
        <v>534</v>
      </c>
      <c r="E100" s="1" t="s">
        <v>23</v>
      </c>
      <c r="F100" s="9" t="s">
        <v>24</v>
      </c>
      <c r="G100" s="1">
        <v>103</v>
      </c>
      <c r="H100" s="1" t="s">
        <v>535</v>
      </c>
      <c r="I100" s="1" t="s">
        <v>536</v>
      </c>
      <c r="J100" s="2" t="str" cm="1">
        <f t="array" ref="J100">INDEX(_xlfn.TEXTSPLIT(DADOS[[#This Row],[ER]], " "), 2)</f>
        <v>LESTE</v>
      </c>
      <c r="K100" s="3" t="s">
        <v>27</v>
      </c>
      <c r="L100" s="3" t="s">
        <v>28</v>
      </c>
      <c r="M100" s="1" t="s">
        <v>29</v>
      </c>
      <c r="N100" s="1" t="s">
        <v>51</v>
      </c>
      <c r="O100" s="2">
        <v>2542000</v>
      </c>
      <c r="P100" s="11" t="s">
        <v>507</v>
      </c>
      <c r="Q100" s="2"/>
      <c r="R100" s="4"/>
      <c r="S100" s="5">
        <v>11</v>
      </c>
      <c r="T100" s="1"/>
    </row>
    <row r="101" spans="1:20" s="6" customFormat="1" ht="12" x14ac:dyDescent="0.3">
      <c r="A101" s="1" t="s">
        <v>537</v>
      </c>
      <c r="B101" s="12" t="s">
        <v>538</v>
      </c>
      <c r="C101" s="8">
        <f t="shared" si="1"/>
        <v>100</v>
      </c>
      <c r="D101" s="1" t="s">
        <v>539</v>
      </c>
      <c r="E101" s="1" t="s">
        <v>23</v>
      </c>
      <c r="F101" s="9" t="s">
        <v>36</v>
      </c>
      <c r="G101" s="1">
        <v>103</v>
      </c>
      <c r="H101" s="1" t="s">
        <v>540</v>
      </c>
      <c r="I101" s="1" t="s">
        <v>38</v>
      </c>
      <c r="J101" s="2" t="str" cm="1">
        <f t="array" ref="J101">INDEX(_xlfn.TEXTSPLIT(DADOS[[#This Row],[ER]], " "), 2)</f>
        <v>LESTE</v>
      </c>
      <c r="K101" s="3" t="s">
        <v>27</v>
      </c>
      <c r="L101" s="3" t="s">
        <v>28</v>
      </c>
      <c r="M101" s="1" t="s">
        <v>29</v>
      </c>
      <c r="N101" s="1" t="s">
        <v>51</v>
      </c>
      <c r="O101" s="2">
        <v>2542000</v>
      </c>
      <c r="P101" s="11" t="s">
        <v>507</v>
      </c>
      <c r="Q101" s="2"/>
      <c r="R101" s="4"/>
      <c r="S101" s="5">
        <v>35</v>
      </c>
      <c r="T101" s="1"/>
    </row>
    <row r="102" spans="1:20" s="6" customFormat="1" ht="12" x14ac:dyDescent="0.3">
      <c r="A102" s="7" t="s">
        <v>541</v>
      </c>
      <c r="B102" s="7" t="s">
        <v>542</v>
      </c>
      <c r="C102" s="8">
        <f t="shared" si="1"/>
        <v>101</v>
      </c>
      <c r="D102" s="1" t="s">
        <v>543</v>
      </c>
      <c r="E102" s="1" t="s">
        <v>136</v>
      </c>
      <c r="F102" s="9" t="s">
        <v>217</v>
      </c>
      <c r="G102" s="1">
        <v>103</v>
      </c>
      <c r="H102" s="1" t="s">
        <v>544</v>
      </c>
      <c r="I102" s="1" t="s">
        <v>78</v>
      </c>
      <c r="J102" s="2" t="e" cm="1">
        <f t="array" ref="J102">INDEX(_xlfn.TEXTSPLIT(DADOS[[#This Row],[ER]], " "), 2)</f>
        <v>#REF!</v>
      </c>
      <c r="K102" s="10" t="s">
        <v>27</v>
      </c>
      <c r="L102" s="3" t="s">
        <v>28</v>
      </c>
      <c r="M102" s="1" t="s">
        <v>29</v>
      </c>
      <c r="N102" s="1" t="s">
        <v>51</v>
      </c>
      <c r="O102" s="2">
        <v>2542000</v>
      </c>
      <c r="P102" s="11" t="s">
        <v>507</v>
      </c>
      <c r="Q102" s="2"/>
      <c r="R102" s="4"/>
      <c r="S102" s="5"/>
      <c r="T102" s="1"/>
    </row>
    <row r="103" spans="1:20" s="6" customFormat="1" ht="12" x14ac:dyDescent="0.3">
      <c r="A103" s="1" t="s">
        <v>545</v>
      </c>
      <c r="B103" s="12" t="s">
        <v>546</v>
      </c>
      <c r="C103" s="8">
        <f t="shared" si="1"/>
        <v>102</v>
      </c>
      <c r="D103" s="1" t="s">
        <v>547</v>
      </c>
      <c r="E103" s="1" t="s">
        <v>23</v>
      </c>
      <c r="F103" s="9" t="s">
        <v>548</v>
      </c>
      <c r="G103" s="1">
        <v>0</v>
      </c>
      <c r="H103" s="1" t="s">
        <v>549</v>
      </c>
      <c r="I103" s="1" t="s">
        <v>550</v>
      </c>
      <c r="J103" s="2" t="str" cm="1">
        <f t="array" ref="J103">INDEX(_xlfn.TEXTSPLIT(DADOS[[#This Row],[ER]], " "), 2)</f>
        <v>GUARULHOS</v>
      </c>
      <c r="K103" s="3" t="s">
        <v>551</v>
      </c>
      <c r="L103" s="3" t="s">
        <v>28</v>
      </c>
      <c r="M103" s="1" t="s">
        <v>29</v>
      </c>
      <c r="N103" s="1" t="s">
        <v>51</v>
      </c>
      <c r="O103" s="2" t="s">
        <v>552</v>
      </c>
      <c r="P103" s="11" t="s">
        <v>507</v>
      </c>
      <c r="Q103" s="2"/>
      <c r="R103" s="4">
        <v>45763</v>
      </c>
      <c r="S103" s="5"/>
      <c r="T103" s="1"/>
    </row>
    <row r="104" spans="1:20" s="6" customFormat="1" ht="12" x14ac:dyDescent="0.3">
      <c r="A104" s="7" t="s">
        <v>553</v>
      </c>
      <c r="B104" s="7" t="s">
        <v>554</v>
      </c>
      <c r="C104" s="8">
        <f t="shared" si="1"/>
        <v>103</v>
      </c>
      <c r="D104" s="1" t="s">
        <v>555</v>
      </c>
      <c r="E104" s="1" t="s">
        <v>23</v>
      </c>
      <c r="F104" s="9" t="s">
        <v>36</v>
      </c>
      <c r="G104" s="1">
        <v>0</v>
      </c>
      <c r="H104" s="3" t="s">
        <v>556</v>
      </c>
      <c r="I104" s="1" t="s">
        <v>557</v>
      </c>
      <c r="J104" s="2" t="str" cm="1">
        <f t="array" ref="J104">INDEX(_xlfn.TEXTSPLIT(DADOS[[#This Row],[ER]], " "), 2)</f>
        <v>LESTE</v>
      </c>
      <c r="K104" s="10" t="s">
        <v>27</v>
      </c>
      <c r="L104" s="3" t="s">
        <v>139</v>
      </c>
      <c r="M104" s="1" t="s">
        <v>29</v>
      </c>
      <c r="N104" s="1" t="s">
        <v>558</v>
      </c>
      <c r="O104" s="2" t="s">
        <v>552</v>
      </c>
      <c r="P104" s="11" t="s">
        <v>507</v>
      </c>
      <c r="Q104" s="2"/>
      <c r="R104" s="4">
        <v>45761</v>
      </c>
      <c r="S104" s="5"/>
      <c r="T104" s="1"/>
    </row>
    <row r="105" spans="1:20" s="6" customFormat="1" ht="12" x14ac:dyDescent="0.3">
      <c r="A105" s="1" t="s">
        <v>559</v>
      </c>
      <c r="B105" s="12" t="s">
        <v>560</v>
      </c>
      <c r="C105" s="8">
        <f t="shared" si="1"/>
        <v>104</v>
      </c>
      <c r="D105" s="1" t="s">
        <v>561</v>
      </c>
      <c r="E105" s="1" t="s">
        <v>23</v>
      </c>
      <c r="F105" s="9" t="s">
        <v>24</v>
      </c>
      <c r="G105" s="1">
        <v>103</v>
      </c>
      <c r="H105" s="1" t="s">
        <v>562</v>
      </c>
      <c r="I105" s="1" t="s">
        <v>38</v>
      </c>
      <c r="J105" s="2" t="str" cm="1">
        <f t="array" ref="J105">INDEX(_xlfn.TEXTSPLIT(DADOS[[#This Row],[ER]], " "), 2)</f>
        <v>LESTE</v>
      </c>
      <c r="K105" s="3" t="s">
        <v>27</v>
      </c>
      <c r="L105" s="3" t="s">
        <v>28</v>
      </c>
      <c r="M105" s="1" t="s">
        <v>29</v>
      </c>
      <c r="N105" s="1" t="s">
        <v>51</v>
      </c>
      <c r="O105" s="2" t="s">
        <v>552</v>
      </c>
      <c r="P105" s="11" t="s">
        <v>507</v>
      </c>
      <c r="Q105" s="2"/>
      <c r="R105" s="4"/>
      <c r="S105" s="5"/>
      <c r="T105" s="1"/>
    </row>
    <row r="106" spans="1:20" s="6" customFormat="1" ht="12" x14ac:dyDescent="0.3">
      <c r="A106" s="1" t="s">
        <v>563</v>
      </c>
      <c r="B106" s="12" t="s">
        <v>564</v>
      </c>
      <c r="C106" s="8">
        <f t="shared" si="1"/>
        <v>105</v>
      </c>
      <c r="D106" s="1" t="s">
        <v>565</v>
      </c>
      <c r="E106" s="1" t="s">
        <v>23</v>
      </c>
      <c r="F106" s="9" t="s">
        <v>36</v>
      </c>
      <c r="G106" s="1">
        <v>103</v>
      </c>
      <c r="H106" s="1" t="s">
        <v>566</v>
      </c>
      <c r="I106" s="1" t="s">
        <v>98</v>
      </c>
      <c r="J106" s="2" t="str" cm="1">
        <f t="array" ref="J106">INDEX(_xlfn.TEXTSPLIT(DADOS[[#This Row],[ER]], " "), 2)</f>
        <v>LESTE</v>
      </c>
      <c r="K106" s="3" t="s">
        <v>27</v>
      </c>
      <c r="L106" s="3" t="s">
        <v>28</v>
      </c>
      <c r="M106" s="1" t="s">
        <v>29</v>
      </c>
      <c r="N106" s="1" t="s">
        <v>51</v>
      </c>
      <c r="O106" s="2" t="s">
        <v>567</v>
      </c>
      <c r="P106" s="11" t="s">
        <v>507</v>
      </c>
      <c r="Q106" s="2"/>
      <c r="R106" s="4"/>
      <c r="S106" s="5"/>
      <c r="T106" s="1"/>
    </row>
    <row r="107" spans="1:20" s="6" customFormat="1" ht="12" x14ac:dyDescent="0.3">
      <c r="A107" s="1" t="s">
        <v>568</v>
      </c>
      <c r="B107" s="12" t="s">
        <v>569</v>
      </c>
      <c r="C107" s="8">
        <f t="shared" si="1"/>
        <v>106</v>
      </c>
      <c r="D107" s="1" t="s">
        <v>570</v>
      </c>
      <c r="E107" s="1" t="s">
        <v>35</v>
      </c>
      <c r="F107" s="9" t="s">
        <v>36</v>
      </c>
      <c r="G107" s="1">
        <v>103</v>
      </c>
      <c r="H107" s="1" t="s">
        <v>571</v>
      </c>
      <c r="I107" s="1" t="s">
        <v>572</v>
      </c>
      <c r="J107" s="2" t="str" cm="1">
        <f t="array" ref="J107">INDEX(_xlfn.TEXTSPLIT(DADOS[[#This Row],[ER]], " "), 2)</f>
        <v>LESTE</v>
      </c>
      <c r="K107" s="3" t="s">
        <v>27</v>
      </c>
      <c r="L107" s="3" t="s">
        <v>28</v>
      </c>
      <c r="M107" s="1" t="s">
        <v>29</v>
      </c>
      <c r="N107" s="1" t="s">
        <v>51</v>
      </c>
      <c r="O107" s="2">
        <v>2543800</v>
      </c>
      <c r="P107" s="1" t="s">
        <v>573</v>
      </c>
      <c r="Q107" s="2"/>
      <c r="R107" s="4"/>
      <c r="S107" s="5"/>
      <c r="T107" s="1"/>
    </row>
    <row r="108" spans="1:20" s="6" customFormat="1" ht="12" x14ac:dyDescent="0.3">
      <c r="A108" s="1" t="s">
        <v>574</v>
      </c>
      <c r="B108" s="12" t="s">
        <v>575</v>
      </c>
      <c r="C108" s="8">
        <f t="shared" si="1"/>
        <v>107</v>
      </c>
      <c r="D108" s="1" t="s">
        <v>576</v>
      </c>
      <c r="E108" s="1" t="s">
        <v>23</v>
      </c>
      <c r="F108" s="9" t="s">
        <v>24</v>
      </c>
      <c r="G108" s="1">
        <v>103</v>
      </c>
      <c r="H108" s="1" t="s">
        <v>577</v>
      </c>
      <c r="I108" s="1" t="s">
        <v>56</v>
      </c>
      <c r="J108" s="2" t="str" cm="1">
        <f t="array" ref="J108">INDEX(_xlfn.TEXTSPLIT(DADOS[[#This Row],[ER]], " "), 2)</f>
        <v>LESTE</v>
      </c>
      <c r="K108" s="3" t="s">
        <v>27</v>
      </c>
      <c r="L108" s="3" t="s">
        <v>28</v>
      </c>
      <c r="M108" s="1" t="s">
        <v>29</v>
      </c>
      <c r="N108" s="1" t="s">
        <v>51</v>
      </c>
      <c r="O108" s="2">
        <v>2543800</v>
      </c>
      <c r="P108" s="1" t="s">
        <v>573</v>
      </c>
      <c r="Q108" s="2"/>
      <c r="R108" s="4"/>
      <c r="S108" s="5"/>
      <c r="T108" s="1"/>
    </row>
    <row r="109" spans="1:20" s="6" customFormat="1" ht="12" x14ac:dyDescent="0.3">
      <c r="A109" s="1" t="s">
        <v>578</v>
      </c>
      <c r="B109" s="12" t="s">
        <v>579</v>
      </c>
      <c r="C109" s="8">
        <f t="shared" si="1"/>
        <v>108</v>
      </c>
      <c r="D109" s="1" t="s">
        <v>580</v>
      </c>
      <c r="E109" s="1" t="s">
        <v>35</v>
      </c>
      <c r="F109" s="9" t="s">
        <v>36</v>
      </c>
      <c r="G109" s="1">
        <v>103</v>
      </c>
      <c r="H109" s="1" t="s">
        <v>581</v>
      </c>
      <c r="I109" s="1" t="s">
        <v>270</v>
      </c>
      <c r="J109" s="2" t="str" cm="1">
        <f t="array" ref="J109">INDEX(_xlfn.TEXTSPLIT(DADOS[[#This Row],[ER]], " "), 2)</f>
        <v>LESTE</v>
      </c>
      <c r="K109" s="3" t="s">
        <v>27</v>
      </c>
      <c r="L109" s="3" t="s">
        <v>28</v>
      </c>
      <c r="M109" s="1" t="s">
        <v>29</v>
      </c>
      <c r="N109" s="1" t="s">
        <v>51</v>
      </c>
      <c r="O109" s="2">
        <v>2543800</v>
      </c>
      <c r="P109" s="1" t="s">
        <v>573</v>
      </c>
      <c r="Q109" s="2"/>
      <c r="R109" s="4"/>
      <c r="S109" s="5">
        <v>8</v>
      </c>
      <c r="T109" s="1"/>
    </row>
    <row r="110" spans="1:20" s="6" customFormat="1" ht="12" x14ac:dyDescent="0.3">
      <c r="A110" s="7" t="s">
        <v>582</v>
      </c>
      <c r="B110" s="7" t="s">
        <v>583</v>
      </c>
      <c r="C110" s="8">
        <f t="shared" si="1"/>
        <v>109</v>
      </c>
      <c r="D110" s="1" t="s">
        <v>584</v>
      </c>
      <c r="E110" s="1" t="s">
        <v>35</v>
      </c>
      <c r="F110" s="9" t="s">
        <v>24</v>
      </c>
      <c r="G110" s="1">
        <v>103</v>
      </c>
      <c r="H110" s="3" t="s">
        <v>585</v>
      </c>
      <c r="I110" s="1" t="s">
        <v>586</v>
      </c>
      <c r="J110" s="2" t="str" cm="1">
        <f t="array" ref="J110">INDEX(_xlfn.TEXTSPLIT(DADOS[[#This Row],[ER]], " "), 2)</f>
        <v>LESTE</v>
      </c>
      <c r="K110" s="10" t="s">
        <v>27</v>
      </c>
      <c r="L110" s="3" t="s">
        <v>28</v>
      </c>
      <c r="M110" s="1" t="s">
        <v>29</v>
      </c>
      <c r="N110" s="1" t="s">
        <v>51</v>
      </c>
      <c r="O110" s="2">
        <v>2543800</v>
      </c>
      <c r="P110" s="1" t="s">
        <v>573</v>
      </c>
      <c r="Q110" s="2"/>
      <c r="R110" s="4"/>
      <c r="S110" s="5"/>
      <c r="T110" s="1"/>
    </row>
    <row r="111" spans="1:20" s="6" customFormat="1" ht="12" x14ac:dyDescent="0.3">
      <c r="A111" s="7" t="s">
        <v>587</v>
      </c>
      <c r="B111" s="7" t="s">
        <v>588</v>
      </c>
      <c r="C111" s="8">
        <f t="shared" si="1"/>
        <v>110</v>
      </c>
      <c r="D111" s="1" t="s">
        <v>589</v>
      </c>
      <c r="E111" s="1" t="s">
        <v>136</v>
      </c>
      <c r="F111" s="9" t="s">
        <v>217</v>
      </c>
      <c r="G111" s="1">
        <v>103</v>
      </c>
      <c r="H111" s="3" t="s">
        <v>590</v>
      </c>
      <c r="I111" s="1" t="s">
        <v>591</v>
      </c>
      <c r="J111" s="2" t="e" cm="1">
        <f t="array" ref="J111">INDEX(_xlfn.TEXTSPLIT(DADOS[[#This Row],[ER]], " "), 2)</f>
        <v>#REF!</v>
      </c>
      <c r="K111" s="10" t="s">
        <v>27</v>
      </c>
      <c r="L111" s="3" t="s">
        <v>28</v>
      </c>
      <c r="M111" s="1" t="s">
        <v>29</v>
      </c>
      <c r="N111" s="1" t="s">
        <v>51</v>
      </c>
      <c r="O111" s="2">
        <v>2543800</v>
      </c>
      <c r="P111" s="1" t="s">
        <v>573</v>
      </c>
      <c r="Q111" s="2"/>
      <c r="R111" s="4"/>
      <c r="S111" s="5">
        <v>16</v>
      </c>
      <c r="T111" s="1" t="s">
        <v>592</v>
      </c>
    </row>
    <row r="112" spans="1:20" s="6" customFormat="1" ht="12" x14ac:dyDescent="0.3">
      <c r="A112" s="1" t="s">
        <v>593</v>
      </c>
      <c r="B112" s="12" t="s">
        <v>594</v>
      </c>
      <c r="C112" s="8">
        <f t="shared" si="1"/>
        <v>111</v>
      </c>
      <c r="D112" s="1" t="s">
        <v>595</v>
      </c>
      <c r="E112" s="1" t="s">
        <v>23</v>
      </c>
      <c r="F112" s="9" t="s">
        <v>36</v>
      </c>
      <c r="G112" s="1">
        <v>103</v>
      </c>
      <c r="H112" s="1" t="s">
        <v>596</v>
      </c>
      <c r="I112" s="1" t="s">
        <v>26</v>
      </c>
      <c r="J112" s="2" t="str" cm="1">
        <f t="array" ref="J112">INDEX(_xlfn.TEXTSPLIT(DADOS[[#This Row],[ER]], " "), 2)</f>
        <v>LESTE</v>
      </c>
      <c r="K112" s="3" t="s">
        <v>27</v>
      </c>
      <c r="L112" s="3" t="s">
        <v>28</v>
      </c>
      <c r="M112" s="1" t="s">
        <v>29</v>
      </c>
      <c r="N112" s="1" t="s">
        <v>51</v>
      </c>
      <c r="O112" s="2">
        <v>2543800</v>
      </c>
      <c r="P112" s="1" t="s">
        <v>573</v>
      </c>
      <c r="Q112" s="2"/>
      <c r="R112" s="4">
        <v>45762</v>
      </c>
      <c r="S112" s="5"/>
      <c r="T112" s="1"/>
    </row>
    <row r="113" spans="1:20" s="6" customFormat="1" ht="12" x14ac:dyDescent="0.3">
      <c r="A113" s="7" t="s">
        <v>597</v>
      </c>
      <c r="B113" s="7" t="s">
        <v>598</v>
      </c>
      <c r="C113" s="8">
        <f t="shared" si="1"/>
        <v>112</v>
      </c>
      <c r="D113" s="1" t="s">
        <v>599</v>
      </c>
      <c r="E113" s="1" t="s">
        <v>23</v>
      </c>
      <c r="F113" s="9" t="s">
        <v>24</v>
      </c>
      <c r="G113" s="1">
        <v>103</v>
      </c>
      <c r="H113" s="3" t="s">
        <v>600</v>
      </c>
      <c r="I113" s="1" t="s">
        <v>601</v>
      </c>
      <c r="J113" s="2" t="str" cm="1">
        <f t="array" ref="J113">INDEX(_xlfn.TEXTSPLIT(DADOS[[#This Row],[ER]], " "), 2)</f>
        <v>LESTE</v>
      </c>
      <c r="K113" s="10" t="s">
        <v>27</v>
      </c>
      <c r="L113" s="3" t="s">
        <v>28</v>
      </c>
      <c r="M113" s="1" t="s">
        <v>29</v>
      </c>
      <c r="N113" s="1" t="s">
        <v>51</v>
      </c>
      <c r="O113" s="2">
        <v>2543800</v>
      </c>
      <c r="P113" s="1" t="s">
        <v>573</v>
      </c>
      <c r="Q113" s="2"/>
      <c r="R113" s="4"/>
      <c r="S113" s="5">
        <v>10</v>
      </c>
      <c r="T113" s="1"/>
    </row>
    <row r="114" spans="1:20" s="6" customFormat="1" ht="12" x14ac:dyDescent="0.3">
      <c r="A114" s="1" t="s">
        <v>602</v>
      </c>
      <c r="B114" s="12" t="s">
        <v>603</v>
      </c>
      <c r="C114" s="8">
        <f t="shared" si="1"/>
        <v>113</v>
      </c>
      <c r="D114" s="1" t="s">
        <v>604</v>
      </c>
      <c r="E114" s="1" t="s">
        <v>136</v>
      </c>
      <c r="F114" s="9" t="s">
        <v>217</v>
      </c>
      <c r="G114" s="1">
        <v>103</v>
      </c>
      <c r="H114" s="1" t="s">
        <v>605</v>
      </c>
      <c r="I114" s="1" t="s">
        <v>38</v>
      </c>
      <c r="J114" s="2" t="e" cm="1">
        <f t="array" ref="J114">INDEX(_xlfn.TEXTSPLIT(DADOS[[#This Row],[ER]], " "), 2)</f>
        <v>#REF!</v>
      </c>
      <c r="K114" s="3" t="s">
        <v>27</v>
      </c>
      <c r="L114" s="3" t="s">
        <v>28</v>
      </c>
      <c r="M114" s="1" t="s">
        <v>29</v>
      </c>
      <c r="N114" s="1" t="s">
        <v>51</v>
      </c>
      <c r="O114" s="2">
        <v>2543800</v>
      </c>
      <c r="P114" s="1" t="s">
        <v>573</v>
      </c>
      <c r="Q114" s="2"/>
      <c r="R114" s="4"/>
      <c r="S114" s="5"/>
      <c r="T114" s="1"/>
    </row>
    <row r="115" spans="1:20" s="6" customFormat="1" ht="12" x14ac:dyDescent="0.3">
      <c r="A115" s="7" t="s">
        <v>606</v>
      </c>
      <c r="B115" s="7" t="s">
        <v>607</v>
      </c>
      <c r="C115" s="8">
        <f t="shared" si="1"/>
        <v>114</v>
      </c>
      <c r="D115" s="1" t="s">
        <v>608</v>
      </c>
      <c r="E115" s="1" t="s">
        <v>23</v>
      </c>
      <c r="F115" s="9" t="s">
        <v>24</v>
      </c>
      <c r="G115" s="1">
        <v>103</v>
      </c>
      <c r="H115" s="3" t="s">
        <v>609</v>
      </c>
      <c r="I115" s="1" t="s">
        <v>610</v>
      </c>
      <c r="J115" s="2" t="str" cm="1">
        <f t="array" ref="J115">INDEX(_xlfn.TEXTSPLIT(DADOS[[#This Row],[ER]], " "), 2)</f>
        <v>LESTE</v>
      </c>
      <c r="K115" s="10" t="s">
        <v>27</v>
      </c>
      <c r="L115" s="3" t="s">
        <v>28</v>
      </c>
      <c r="M115" s="1" t="s">
        <v>29</v>
      </c>
      <c r="N115" s="1" t="s">
        <v>51</v>
      </c>
      <c r="O115" s="2">
        <v>2543800</v>
      </c>
      <c r="P115" s="1" t="s">
        <v>573</v>
      </c>
      <c r="Q115" s="2"/>
      <c r="R115" s="4"/>
      <c r="S115" s="5"/>
      <c r="T115" s="1"/>
    </row>
    <row r="116" spans="1:20" s="6" customFormat="1" ht="12" x14ac:dyDescent="0.3">
      <c r="A116" s="7" t="s">
        <v>611</v>
      </c>
      <c r="B116" s="7" t="s">
        <v>612</v>
      </c>
      <c r="C116" s="8">
        <f t="shared" si="1"/>
        <v>115</v>
      </c>
      <c r="D116" s="1" t="s">
        <v>613</v>
      </c>
      <c r="E116" s="1" t="s">
        <v>23</v>
      </c>
      <c r="F116" s="9" t="s">
        <v>36</v>
      </c>
      <c r="G116" s="1">
        <v>103</v>
      </c>
      <c r="H116" s="3" t="s">
        <v>614</v>
      </c>
      <c r="I116" s="1" t="s">
        <v>38</v>
      </c>
      <c r="J116" s="2" t="str" cm="1">
        <f t="array" ref="J116">INDEX(_xlfn.TEXTSPLIT(DADOS[[#This Row],[ER]], " "), 2)</f>
        <v>LESTE</v>
      </c>
      <c r="K116" s="10" t="s">
        <v>27</v>
      </c>
      <c r="L116" s="3" t="s">
        <v>28</v>
      </c>
      <c r="M116" s="1" t="s">
        <v>29</v>
      </c>
      <c r="N116" s="1" t="s">
        <v>51</v>
      </c>
      <c r="O116" s="2">
        <v>2543800</v>
      </c>
      <c r="P116" s="1" t="s">
        <v>573</v>
      </c>
      <c r="Q116" s="2"/>
      <c r="R116" s="4"/>
      <c r="S116" s="5">
        <v>3</v>
      </c>
      <c r="T116" s="1"/>
    </row>
    <row r="117" spans="1:20" s="6" customFormat="1" ht="12" x14ac:dyDescent="0.3">
      <c r="A117" s="7" t="s">
        <v>615</v>
      </c>
      <c r="B117" s="7" t="s">
        <v>616</v>
      </c>
      <c r="C117" s="8">
        <f t="shared" si="1"/>
        <v>116</v>
      </c>
      <c r="D117" s="1" t="s">
        <v>617</v>
      </c>
      <c r="E117" s="1" t="s">
        <v>136</v>
      </c>
      <c r="F117" s="9" t="s">
        <v>217</v>
      </c>
      <c r="G117" s="1">
        <v>103</v>
      </c>
      <c r="H117" s="3" t="s">
        <v>618</v>
      </c>
      <c r="I117" s="1" t="s">
        <v>38</v>
      </c>
      <c r="J117" s="2" t="e" cm="1">
        <f t="array" ref="J117">INDEX(_xlfn.TEXTSPLIT(DADOS[[#This Row],[ER]], " "), 2)</f>
        <v>#REF!</v>
      </c>
      <c r="K117" s="10" t="s">
        <v>27</v>
      </c>
      <c r="L117" s="3" t="s">
        <v>28</v>
      </c>
      <c r="M117" s="1" t="s">
        <v>29</v>
      </c>
      <c r="N117" s="1" t="s">
        <v>51</v>
      </c>
      <c r="O117" s="2">
        <v>2543800</v>
      </c>
      <c r="P117" s="1" t="s">
        <v>573</v>
      </c>
      <c r="Q117" s="2"/>
      <c r="R117" s="4"/>
      <c r="S117" s="5"/>
      <c r="T117" s="1"/>
    </row>
    <row r="118" spans="1:20" s="6" customFormat="1" ht="12" x14ac:dyDescent="0.3">
      <c r="A118" s="1" t="s">
        <v>619</v>
      </c>
      <c r="B118" s="12" t="s">
        <v>620</v>
      </c>
      <c r="C118" s="8">
        <f t="shared" si="1"/>
        <v>117</v>
      </c>
      <c r="D118" s="1" t="s">
        <v>621</v>
      </c>
      <c r="E118" s="1" t="s">
        <v>23</v>
      </c>
      <c r="F118" s="9" t="s">
        <v>24</v>
      </c>
      <c r="G118" s="1">
        <v>103</v>
      </c>
      <c r="H118" s="1" t="s">
        <v>622</v>
      </c>
      <c r="I118" s="1" t="s">
        <v>38</v>
      </c>
      <c r="J118" s="2" t="str" cm="1">
        <f t="array" ref="J118">INDEX(_xlfn.TEXTSPLIT(DADOS[[#This Row],[ER]], " "), 2)</f>
        <v>LESTE</v>
      </c>
      <c r="K118" s="3" t="s">
        <v>27</v>
      </c>
      <c r="L118" s="3" t="s">
        <v>28</v>
      </c>
      <c r="M118" s="1" t="s">
        <v>29</v>
      </c>
      <c r="N118" s="1" t="s">
        <v>51</v>
      </c>
      <c r="O118" s="2">
        <v>2543800</v>
      </c>
      <c r="P118" s="1" t="s">
        <v>573</v>
      </c>
      <c r="Q118" s="2"/>
      <c r="R118" s="4"/>
      <c r="S118" s="5"/>
      <c r="T118" s="1"/>
    </row>
    <row r="119" spans="1:20" s="6" customFormat="1" ht="12" x14ac:dyDescent="0.3">
      <c r="A119" s="1" t="s">
        <v>623</v>
      </c>
      <c r="B119" s="12" t="s">
        <v>624</v>
      </c>
      <c r="C119" s="8">
        <f t="shared" si="1"/>
        <v>118</v>
      </c>
      <c r="D119" s="1" t="s">
        <v>625</v>
      </c>
      <c r="E119" s="1" t="s">
        <v>23</v>
      </c>
      <c r="F119" s="9" t="s">
        <v>423</v>
      </c>
      <c r="G119" s="1">
        <v>0</v>
      </c>
      <c r="H119" s="1" t="s">
        <v>626</v>
      </c>
      <c r="I119" s="1" t="s">
        <v>627</v>
      </c>
      <c r="J119" s="2" t="str" cm="1">
        <f t="array" ref="J119">INDEX(_xlfn.TEXTSPLIT(DADOS[[#This Row],[ER]], " "), 2)</f>
        <v>SUL</v>
      </c>
      <c r="K119" s="3" t="s">
        <v>27</v>
      </c>
      <c r="L119" s="3" t="s">
        <v>28</v>
      </c>
      <c r="M119" s="1" t="s">
        <v>29</v>
      </c>
      <c r="N119" s="1" t="s">
        <v>628</v>
      </c>
      <c r="O119" s="2" t="s">
        <v>629</v>
      </c>
      <c r="P119" s="1" t="s">
        <v>573</v>
      </c>
      <c r="Q119" s="2"/>
      <c r="R119" s="4">
        <v>45763</v>
      </c>
      <c r="S119" s="5"/>
      <c r="T119" s="1"/>
    </row>
    <row r="120" spans="1:20" s="6" customFormat="1" ht="12" x14ac:dyDescent="0.3">
      <c r="A120" s="1" t="s">
        <v>630</v>
      </c>
      <c r="B120" s="12" t="s">
        <v>631</v>
      </c>
      <c r="C120" s="8">
        <f t="shared" si="1"/>
        <v>119</v>
      </c>
      <c r="D120" s="1" t="s">
        <v>632</v>
      </c>
      <c r="E120" s="1" t="s">
        <v>35</v>
      </c>
      <c r="F120" s="9" t="s">
        <v>36</v>
      </c>
      <c r="G120" s="1">
        <v>103</v>
      </c>
      <c r="H120" s="1" t="s">
        <v>633</v>
      </c>
      <c r="I120" s="1" t="s">
        <v>78</v>
      </c>
      <c r="J120" s="2" t="str" cm="1">
        <f t="array" ref="J120">INDEX(_xlfn.TEXTSPLIT(DADOS[[#This Row],[ER]], " "), 2)</f>
        <v>LESTE</v>
      </c>
      <c r="K120" s="3" t="s">
        <v>27</v>
      </c>
      <c r="L120" s="3" t="s">
        <v>28</v>
      </c>
      <c r="M120" s="1" t="s">
        <v>29</v>
      </c>
      <c r="N120" s="1" t="s">
        <v>51</v>
      </c>
      <c r="O120" s="2">
        <v>2591800</v>
      </c>
      <c r="P120" s="1" t="s">
        <v>634</v>
      </c>
      <c r="Q120" s="2"/>
      <c r="R120" s="4"/>
      <c r="S120" s="5"/>
      <c r="T120" s="1"/>
    </row>
    <row r="121" spans="1:20" s="6" customFormat="1" ht="12" x14ac:dyDescent="0.3">
      <c r="A121" s="1" t="s">
        <v>635</v>
      </c>
      <c r="B121" s="12" t="s">
        <v>636</v>
      </c>
      <c r="C121" s="8">
        <f t="shared" si="1"/>
        <v>120</v>
      </c>
      <c r="D121" s="1" t="s">
        <v>637</v>
      </c>
      <c r="E121" s="1" t="s">
        <v>136</v>
      </c>
      <c r="F121" s="9" t="s">
        <v>217</v>
      </c>
      <c r="G121" s="1">
        <v>103</v>
      </c>
      <c r="H121" s="1" t="s">
        <v>638</v>
      </c>
      <c r="I121" s="1" t="s">
        <v>366</v>
      </c>
      <c r="J121" s="2" t="e" cm="1">
        <f t="array" ref="J121">INDEX(_xlfn.TEXTSPLIT(DADOS[[#This Row],[ER]], " "), 2)</f>
        <v>#REF!</v>
      </c>
      <c r="K121" s="3" t="s">
        <v>27</v>
      </c>
      <c r="L121" s="3" t="s">
        <v>28</v>
      </c>
      <c r="M121" s="1" t="s">
        <v>29</v>
      </c>
      <c r="N121" s="1" t="s">
        <v>51</v>
      </c>
      <c r="O121" s="2">
        <v>2591800</v>
      </c>
      <c r="P121" s="1" t="s">
        <v>634</v>
      </c>
      <c r="Q121" s="2"/>
      <c r="R121" s="4"/>
      <c r="S121" s="5"/>
      <c r="T121" s="1"/>
    </row>
    <row r="122" spans="1:20" s="6" customFormat="1" ht="12" x14ac:dyDescent="0.3">
      <c r="A122" s="1" t="s">
        <v>639</v>
      </c>
      <c r="B122" s="12" t="s">
        <v>640</v>
      </c>
      <c r="C122" s="8">
        <f t="shared" si="1"/>
        <v>121</v>
      </c>
      <c r="D122" s="1" t="s">
        <v>641</v>
      </c>
      <c r="E122" s="1" t="s">
        <v>136</v>
      </c>
      <c r="F122" s="9" t="s">
        <v>217</v>
      </c>
      <c r="G122" s="1">
        <v>0</v>
      </c>
      <c r="H122" s="1" t="s">
        <v>642</v>
      </c>
      <c r="I122" s="1" t="s">
        <v>643</v>
      </c>
      <c r="J122" s="2" t="e" cm="1">
        <f t="array" ref="J122">INDEX(_xlfn.TEXTSPLIT(DADOS[[#This Row],[ER]], " "), 2)</f>
        <v>#REF!</v>
      </c>
      <c r="K122" s="3" t="s">
        <v>27</v>
      </c>
      <c r="L122" s="3" t="s">
        <v>28</v>
      </c>
      <c r="M122" s="1" t="s">
        <v>29</v>
      </c>
      <c r="N122" s="1" t="s">
        <v>51</v>
      </c>
      <c r="O122" s="2">
        <v>592601</v>
      </c>
      <c r="P122" s="1" t="s">
        <v>644</v>
      </c>
      <c r="Q122" s="2"/>
      <c r="R122" s="4">
        <v>45762</v>
      </c>
      <c r="S122" s="5"/>
      <c r="T122" s="1"/>
    </row>
    <row r="123" spans="1:20" s="6" customFormat="1" ht="12" x14ac:dyDescent="0.3">
      <c r="A123" s="7" t="s">
        <v>645</v>
      </c>
      <c r="B123" s="7" t="s">
        <v>646</v>
      </c>
      <c r="C123" s="8">
        <f t="shared" si="1"/>
        <v>122</v>
      </c>
      <c r="D123" s="1" t="s">
        <v>647</v>
      </c>
      <c r="E123" s="1" t="s">
        <v>136</v>
      </c>
      <c r="F123" s="9" t="s">
        <v>217</v>
      </c>
      <c r="G123" s="1">
        <v>101</v>
      </c>
      <c r="H123" s="3" t="s">
        <v>648</v>
      </c>
      <c r="I123" s="1" t="s">
        <v>649</v>
      </c>
      <c r="J123" s="2" t="e" cm="1">
        <f t="array" ref="J123">INDEX(_xlfn.TEXTSPLIT(DADOS[[#This Row],[ER]], " "), 2)</f>
        <v>#REF!</v>
      </c>
      <c r="K123" s="10" t="s">
        <v>27</v>
      </c>
      <c r="L123" s="3" t="s">
        <v>28</v>
      </c>
      <c r="M123" s="1" t="s">
        <v>29</v>
      </c>
      <c r="N123" s="1" t="s">
        <v>51</v>
      </c>
      <c r="O123" s="2">
        <v>1062592</v>
      </c>
      <c r="P123" s="1" t="s">
        <v>644</v>
      </c>
      <c r="Q123" s="2"/>
      <c r="R123" s="4">
        <v>45761</v>
      </c>
      <c r="S123" s="5"/>
      <c r="T123" s="1"/>
    </row>
    <row r="124" spans="1:20" s="6" customFormat="1" ht="12" x14ac:dyDescent="0.3">
      <c r="A124" s="7" t="s">
        <v>650</v>
      </c>
      <c r="B124" s="7" t="s">
        <v>651</v>
      </c>
      <c r="C124" s="8">
        <f t="shared" si="1"/>
        <v>123</v>
      </c>
      <c r="D124" s="1" t="s">
        <v>652</v>
      </c>
      <c r="E124" s="1" t="s">
        <v>35</v>
      </c>
      <c r="F124" s="9" t="s">
        <v>36</v>
      </c>
      <c r="G124" s="1">
        <v>126</v>
      </c>
      <c r="H124" s="3" t="s">
        <v>653</v>
      </c>
      <c r="I124" s="1" t="s">
        <v>654</v>
      </c>
      <c r="J124" s="2" t="str" cm="1">
        <f t="array" ref="J124">INDEX(_xlfn.TEXTSPLIT(DADOS[[#This Row],[ER]], " "), 2)</f>
        <v>LESTE</v>
      </c>
      <c r="K124" s="10" t="s">
        <v>27</v>
      </c>
      <c r="L124" s="3" t="s">
        <v>28</v>
      </c>
      <c r="M124" s="1" t="s">
        <v>29</v>
      </c>
      <c r="N124" s="1" t="s">
        <v>285</v>
      </c>
      <c r="O124" s="2">
        <v>1062592</v>
      </c>
      <c r="P124" s="1" t="s">
        <v>644</v>
      </c>
      <c r="Q124" s="2"/>
      <c r="R124" s="4"/>
      <c r="S124" s="5"/>
      <c r="T124" s="1"/>
    </row>
    <row r="125" spans="1:20" s="6" customFormat="1" ht="12" x14ac:dyDescent="0.3">
      <c r="A125" s="7" t="s">
        <v>655</v>
      </c>
      <c r="B125" s="7" t="s">
        <v>656</v>
      </c>
      <c r="C125" s="8">
        <f t="shared" si="1"/>
        <v>124</v>
      </c>
      <c r="D125" s="1" t="s">
        <v>657</v>
      </c>
      <c r="E125" s="1" t="s">
        <v>23</v>
      </c>
      <c r="F125" s="9" t="s">
        <v>36</v>
      </c>
      <c r="G125" s="1">
        <v>103</v>
      </c>
      <c r="H125" s="3" t="s">
        <v>658</v>
      </c>
      <c r="I125" s="1" t="s">
        <v>78</v>
      </c>
      <c r="J125" s="2" t="str" cm="1">
        <f t="array" ref="J125">INDEX(_xlfn.TEXTSPLIT(DADOS[[#This Row],[ER]], " "), 2)</f>
        <v>LESTE</v>
      </c>
      <c r="K125" s="10" t="s">
        <v>27</v>
      </c>
      <c r="L125" s="3" t="s">
        <v>28</v>
      </c>
      <c r="M125" s="1" t="s">
        <v>29</v>
      </c>
      <c r="N125" s="1" t="s">
        <v>51</v>
      </c>
      <c r="O125" s="2">
        <v>2592601</v>
      </c>
      <c r="P125" s="1" t="s">
        <v>644</v>
      </c>
      <c r="Q125" s="2"/>
      <c r="R125" s="4"/>
      <c r="S125" s="5"/>
      <c r="T125" s="1"/>
    </row>
    <row r="126" spans="1:20" s="6" customFormat="1" ht="12" x14ac:dyDescent="0.3">
      <c r="A126" s="1" t="s">
        <v>659</v>
      </c>
      <c r="B126" s="12" t="s">
        <v>660</v>
      </c>
      <c r="C126" s="8">
        <f t="shared" si="1"/>
        <v>125</v>
      </c>
      <c r="D126" s="1" t="s">
        <v>661</v>
      </c>
      <c r="E126" s="1" t="s">
        <v>23</v>
      </c>
      <c r="F126" s="9" t="s">
        <v>24</v>
      </c>
      <c r="G126" s="1">
        <v>103</v>
      </c>
      <c r="H126" s="1" t="s">
        <v>662</v>
      </c>
      <c r="I126" s="1" t="s">
        <v>663</v>
      </c>
      <c r="J126" s="2" t="str" cm="1">
        <f t="array" ref="J126">INDEX(_xlfn.TEXTSPLIT(DADOS[[#This Row],[ER]], " "), 2)</f>
        <v>LESTE</v>
      </c>
      <c r="K126" s="3" t="s">
        <v>27</v>
      </c>
      <c r="L126" s="3" t="s">
        <v>28</v>
      </c>
      <c r="M126" s="1" t="s">
        <v>29</v>
      </c>
      <c r="N126" s="1" t="s">
        <v>51</v>
      </c>
      <c r="O126" s="2">
        <v>2592601</v>
      </c>
      <c r="P126" s="1" t="s">
        <v>644</v>
      </c>
      <c r="Q126" s="2"/>
      <c r="R126" s="4"/>
      <c r="S126" s="5">
        <v>25</v>
      </c>
      <c r="T126" s="1"/>
    </row>
    <row r="127" spans="1:20" s="6" customFormat="1" ht="12" x14ac:dyDescent="0.3">
      <c r="A127" s="7" t="s">
        <v>664</v>
      </c>
      <c r="B127" s="7" t="s">
        <v>665</v>
      </c>
      <c r="C127" s="8">
        <f t="shared" si="1"/>
        <v>126</v>
      </c>
      <c r="D127" s="1" t="s">
        <v>666</v>
      </c>
      <c r="E127" s="1" t="s">
        <v>35</v>
      </c>
      <c r="F127" s="9" t="s">
        <v>36</v>
      </c>
      <c r="G127" s="1">
        <v>103</v>
      </c>
      <c r="H127" s="3" t="s">
        <v>667</v>
      </c>
      <c r="I127" s="1" t="s">
        <v>109</v>
      </c>
      <c r="J127" s="2" t="str" cm="1">
        <f t="array" ref="J127">INDEX(_xlfn.TEXTSPLIT(DADOS[[#This Row],[ER]], " "), 2)</f>
        <v>LESTE</v>
      </c>
      <c r="K127" s="10" t="s">
        <v>27</v>
      </c>
      <c r="L127" s="3" t="s">
        <v>28</v>
      </c>
      <c r="M127" s="1" t="s">
        <v>29</v>
      </c>
      <c r="N127" s="1" t="s">
        <v>51</v>
      </c>
      <c r="O127" s="2">
        <v>2592601</v>
      </c>
      <c r="P127" s="1" t="s">
        <v>644</v>
      </c>
      <c r="Q127" s="2"/>
      <c r="R127" s="4"/>
      <c r="S127" s="5"/>
      <c r="T127" s="1"/>
    </row>
    <row r="128" spans="1:20" s="6" customFormat="1" ht="12" x14ac:dyDescent="0.3">
      <c r="A128" s="7" t="s">
        <v>668</v>
      </c>
      <c r="B128" s="7" t="s">
        <v>669</v>
      </c>
      <c r="C128" s="8">
        <f t="shared" si="1"/>
        <v>127</v>
      </c>
      <c r="D128" s="1" t="s">
        <v>670</v>
      </c>
      <c r="E128" s="1" t="s">
        <v>23</v>
      </c>
      <c r="F128" s="9" t="s">
        <v>36</v>
      </c>
      <c r="G128" s="1">
        <v>103</v>
      </c>
      <c r="H128" s="3" t="s">
        <v>671</v>
      </c>
      <c r="I128" s="1" t="s">
        <v>270</v>
      </c>
      <c r="J128" s="2" t="str" cm="1">
        <f t="array" ref="J128">INDEX(_xlfn.TEXTSPLIT(DADOS[[#This Row],[ER]], " "), 2)</f>
        <v>LESTE</v>
      </c>
      <c r="K128" s="10" t="s">
        <v>27</v>
      </c>
      <c r="L128" s="3" t="s">
        <v>28</v>
      </c>
      <c r="M128" s="1" t="s">
        <v>29</v>
      </c>
      <c r="N128" s="1" t="s">
        <v>51</v>
      </c>
      <c r="O128" s="2">
        <v>2592601</v>
      </c>
      <c r="P128" s="1" t="s">
        <v>644</v>
      </c>
      <c r="Q128" s="2"/>
      <c r="R128" s="4"/>
      <c r="S128" s="5"/>
      <c r="T128" s="1"/>
    </row>
    <row r="129" spans="1:20" s="6" customFormat="1" ht="12" x14ac:dyDescent="0.3">
      <c r="A129" s="1" t="s">
        <v>672</v>
      </c>
      <c r="B129" s="12" t="s">
        <v>673</v>
      </c>
      <c r="C129" s="8">
        <f t="shared" si="1"/>
        <v>128</v>
      </c>
      <c r="D129" s="1" t="s">
        <v>674</v>
      </c>
      <c r="E129" s="1" t="s">
        <v>23</v>
      </c>
      <c r="F129" s="9" t="s">
        <v>24</v>
      </c>
      <c r="G129" s="1">
        <v>103</v>
      </c>
      <c r="H129" s="1" t="s">
        <v>675</v>
      </c>
      <c r="I129" s="1" t="s">
        <v>676</v>
      </c>
      <c r="J129" s="2" t="str" cm="1">
        <f t="array" ref="J129">INDEX(_xlfn.TEXTSPLIT(DADOS[[#This Row],[ER]], " "), 2)</f>
        <v>LESTE</v>
      </c>
      <c r="K129" s="3" t="s">
        <v>27</v>
      </c>
      <c r="L129" s="3" t="s">
        <v>28</v>
      </c>
      <c r="M129" s="1" t="s">
        <v>29</v>
      </c>
      <c r="N129" s="1" t="s">
        <v>51</v>
      </c>
      <c r="O129" s="2">
        <v>2592601</v>
      </c>
      <c r="P129" s="1" t="s">
        <v>644</v>
      </c>
      <c r="Q129" s="2"/>
      <c r="R129" s="4"/>
      <c r="S129" s="5"/>
      <c r="T129" s="1"/>
    </row>
    <row r="130" spans="1:20" s="6" customFormat="1" ht="12" x14ac:dyDescent="0.3">
      <c r="A130" s="1" t="s">
        <v>677</v>
      </c>
      <c r="B130" s="12" t="s">
        <v>678</v>
      </c>
      <c r="C130" s="8">
        <f t="shared" ref="C130:C193" si="2">ROW() - 1</f>
        <v>129</v>
      </c>
      <c r="D130" s="1" t="s">
        <v>679</v>
      </c>
      <c r="E130" s="1" t="s">
        <v>23</v>
      </c>
      <c r="F130" s="9" t="s">
        <v>24</v>
      </c>
      <c r="G130" s="1">
        <v>103</v>
      </c>
      <c r="H130" s="1" t="s">
        <v>680</v>
      </c>
      <c r="I130" s="1" t="s">
        <v>681</v>
      </c>
      <c r="J130" s="2" t="str" cm="1">
        <f t="array" ref="J130">INDEX(_xlfn.TEXTSPLIT(DADOS[[#This Row],[ER]], " "), 2)</f>
        <v>LESTE</v>
      </c>
      <c r="K130" s="3" t="s">
        <v>27</v>
      </c>
      <c r="L130" s="3" t="s">
        <v>28</v>
      </c>
      <c r="M130" s="1" t="s">
        <v>29</v>
      </c>
      <c r="N130" s="1" t="s">
        <v>51</v>
      </c>
      <c r="O130" s="2">
        <v>2592601</v>
      </c>
      <c r="P130" s="1" t="s">
        <v>644</v>
      </c>
      <c r="Q130" s="2"/>
      <c r="R130" s="4"/>
      <c r="S130" s="5"/>
      <c r="T130" s="1"/>
    </row>
    <row r="131" spans="1:20" s="6" customFormat="1" ht="12" x14ac:dyDescent="0.3">
      <c r="A131" s="7" t="s">
        <v>682</v>
      </c>
      <c r="B131" s="7" t="s">
        <v>683</v>
      </c>
      <c r="C131" s="8">
        <f t="shared" si="2"/>
        <v>130</v>
      </c>
      <c r="D131" s="1" t="s">
        <v>684</v>
      </c>
      <c r="E131" s="1" t="s">
        <v>136</v>
      </c>
      <c r="F131" s="9" t="s">
        <v>42</v>
      </c>
      <c r="G131" s="1">
        <v>103</v>
      </c>
      <c r="H131" s="3" t="s">
        <v>685</v>
      </c>
      <c r="I131" s="1" t="s">
        <v>686</v>
      </c>
      <c r="J131" s="2" t="str" cm="1">
        <f t="array" ref="J131">INDEX(_xlfn.TEXTSPLIT(DADOS[[#This Row],[ER]], " "), 2)</f>
        <v>NORTE</v>
      </c>
      <c r="K131" s="10" t="s">
        <v>27</v>
      </c>
      <c r="L131" s="3" t="s">
        <v>28</v>
      </c>
      <c r="M131" s="1" t="s">
        <v>29</v>
      </c>
      <c r="N131" s="1" t="s">
        <v>51</v>
      </c>
      <c r="O131" s="2">
        <v>2592601</v>
      </c>
      <c r="P131" s="1" t="s">
        <v>644</v>
      </c>
      <c r="Q131" s="2"/>
      <c r="R131" s="4">
        <v>45762</v>
      </c>
      <c r="S131" s="5"/>
      <c r="T131" s="1"/>
    </row>
    <row r="132" spans="1:20" s="6" customFormat="1" ht="12" x14ac:dyDescent="0.3">
      <c r="A132" s="1" t="s">
        <v>687</v>
      </c>
      <c r="B132" s="12" t="s">
        <v>688</v>
      </c>
      <c r="C132" s="8">
        <f t="shared" si="2"/>
        <v>131</v>
      </c>
      <c r="D132" s="1" t="s">
        <v>689</v>
      </c>
      <c r="E132" s="1" t="s">
        <v>23</v>
      </c>
      <c r="F132" s="9" t="s">
        <v>24</v>
      </c>
      <c r="G132" s="1">
        <v>103</v>
      </c>
      <c r="H132" s="1" t="s">
        <v>690</v>
      </c>
      <c r="I132" s="1" t="s">
        <v>691</v>
      </c>
      <c r="J132" s="2" t="str" cm="1">
        <f t="array" ref="J132">INDEX(_xlfn.TEXTSPLIT(DADOS[[#This Row],[ER]], " "), 2)</f>
        <v>LESTE</v>
      </c>
      <c r="K132" s="3" t="s">
        <v>27</v>
      </c>
      <c r="L132" s="3" t="s">
        <v>28</v>
      </c>
      <c r="M132" s="1" t="s">
        <v>29</v>
      </c>
      <c r="N132" s="1" t="s">
        <v>51</v>
      </c>
      <c r="O132" s="2">
        <v>2592601</v>
      </c>
      <c r="P132" s="1" t="s">
        <v>644</v>
      </c>
      <c r="Q132" s="2"/>
      <c r="R132" s="4"/>
      <c r="S132" s="5"/>
      <c r="T132" s="1"/>
    </row>
    <row r="133" spans="1:20" s="6" customFormat="1" ht="12" x14ac:dyDescent="0.3">
      <c r="A133" s="1" t="s">
        <v>692</v>
      </c>
      <c r="B133" s="12" t="s">
        <v>693</v>
      </c>
      <c r="C133" s="8">
        <f t="shared" si="2"/>
        <v>132</v>
      </c>
      <c r="D133" s="1" t="s">
        <v>694</v>
      </c>
      <c r="E133" s="1" t="s">
        <v>23</v>
      </c>
      <c r="F133" s="9" t="s">
        <v>36</v>
      </c>
      <c r="G133" s="1">
        <v>103</v>
      </c>
      <c r="H133" s="1" t="s">
        <v>695</v>
      </c>
      <c r="I133" s="1" t="s">
        <v>98</v>
      </c>
      <c r="J133" s="2" t="str" cm="1">
        <f t="array" ref="J133">INDEX(_xlfn.TEXTSPLIT(DADOS[[#This Row],[ER]], " "), 2)</f>
        <v>LESTE</v>
      </c>
      <c r="K133" s="3" t="s">
        <v>27</v>
      </c>
      <c r="L133" s="3" t="s">
        <v>28</v>
      </c>
      <c r="M133" s="1" t="s">
        <v>29</v>
      </c>
      <c r="N133" s="1" t="s">
        <v>51</v>
      </c>
      <c r="O133" s="2">
        <v>2592601</v>
      </c>
      <c r="P133" s="1" t="s">
        <v>644</v>
      </c>
      <c r="Q133" s="2"/>
      <c r="R133" s="4"/>
      <c r="S133" s="5"/>
      <c r="T133" s="1"/>
    </row>
    <row r="134" spans="1:20" s="6" customFormat="1" ht="12" x14ac:dyDescent="0.3">
      <c r="A134" s="1" t="s">
        <v>696</v>
      </c>
      <c r="B134" s="12" t="s">
        <v>697</v>
      </c>
      <c r="C134" s="8">
        <f t="shared" si="2"/>
        <v>133</v>
      </c>
      <c r="D134" s="1" t="s">
        <v>698</v>
      </c>
      <c r="E134" s="1" t="s">
        <v>136</v>
      </c>
      <c r="F134" s="9" t="s">
        <v>217</v>
      </c>
      <c r="G134" s="1">
        <v>103</v>
      </c>
      <c r="H134" s="1" t="s">
        <v>699</v>
      </c>
      <c r="I134" s="1" t="s">
        <v>38</v>
      </c>
      <c r="J134" s="2" t="e" cm="1">
        <f t="array" ref="J134">INDEX(_xlfn.TEXTSPLIT(DADOS[[#This Row],[ER]], " "), 2)</f>
        <v>#REF!</v>
      </c>
      <c r="K134" s="3" t="s">
        <v>27</v>
      </c>
      <c r="L134" s="3" t="s">
        <v>28</v>
      </c>
      <c r="M134" s="1" t="s">
        <v>29</v>
      </c>
      <c r="N134" s="1" t="s">
        <v>51</v>
      </c>
      <c r="O134" s="2">
        <v>2592601</v>
      </c>
      <c r="P134" s="1" t="s">
        <v>644</v>
      </c>
      <c r="Q134" s="2"/>
      <c r="R134" s="4"/>
      <c r="S134" s="5"/>
      <c r="T134" s="1"/>
    </row>
    <row r="135" spans="1:20" s="6" customFormat="1" ht="12" x14ac:dyDescent="0.3">
      <c r="A135" s="1" t="s">
        <v>700</v>
      </c>
      <c r="B135" s="12" t="s">
        <v>701</v>
      </c>
      <c r="C135" s="8">
        <f t="shared" si="2"/>
        <v>134</v>
      </c>
      <c r="D135" s="1" t="s">
        <v>702</v>
      </c>
      <c r="E135" s="1" t="s">
        <v>136</v>
      </c>
      <c r="F135" s="9" t="s">
        <v>217</v>
      </c>
      <c r="G135" s="1">
        <v>103</v>
      </c>
      <c r="H135" s="1" t="s">
        <v>703</v>
      </c>
      <c r="I135" s="1" t="s">
        <v>38</v>
      </c>
      <c r="J135" s="2" t="e" cm="1">
        <f t="array" ref="J135">INDEX(_xlfn.TEXTSPLIT(DADOS[[#This Row],[ER]], " "), 2)</f>
        <v>#REF!</v>
      </c>
      <c r="K135" s="3" t="s">
        <v>27</v>
      </c>
      <c r="L135" s="3" t="s">
        <v>28</v>
      </c>
      <c r="M135" s="1" t="s">
        <v>29</v>
      </c>
      <c r="N135" s="1" t="s">
        <v>51</v>
      </c>
      <c r="O135" s="2">
        <v>2592601</v>
      </c>
      <c r="P135" s="1" t="s">
        <v>644</v>
      </c>
      <c r="Q135" s="2"/>
      <c r="R135" s="4"/>
      <c r="S135" s="5"/>
      <c r="T135" s="1"/>
    </row>
    <row r="136" spans="1:20" s="6" customFormat="1" ht="12" x14ac:dyDescent="0.3">
      <c r="A136" s="1" t="s">
        <v>704</v>
      </c>
      <c r="B136" s="12" t="s">
        <v>705</v>
      </c>
      <c r="C136" s="8">
        <f t="shared" si="2"/>
        <v>135</v>
      </c>
      <c r="D136" s="1" t="s">
        <v>706</v>
      </c>
      <c r="E136" s="1" t="s">
        <v>136</v>
      </c>
      <c r="F136" s="9" t="s">
        <v>217</v>
      </c>
      <c r="G136" s="1">
        <v>103</v>
      </c>
      <c r="H136" s="1" t="s">
        <v>707</v>
      </c>
      <c r="I136" s="1" t="s">
        <v>708</v>
      </c>
      <c r="J136" s="2" t="e" cm="1">
        <f t="array" ref="J136">INDEX(_xlfn.TEXTSPLIT(DADOS[[#This Row],[ER]], " "), 2)</f>
        <v>#REF!</v>
      </c>
      <c r="K136" s="3" t="s">
        <v>27</v>
      </c>
      <c r="L136" s="3" t="s">
        <v>28</v>
      </c>
      <c r="M136" s="1" t="s">
        <v>29</v>
      </c>
      <c r="N136" s="1" t="s">
        <v>51</v>
      </c>
      <c r="O136" s="2">
        <v>2592601</v>
      </c>
      <c r="P136" s="1" t="s">
        <v>644</v>
      </c>
      <c r="Q136" s="2"/>
      <c r="R136" s="4"/>
      <c r="S136" s="5"/>
      <c r="T136" s="1"/>
    </row>
    <row r="137" spans="1:20" s="6" customFormat="1" ht="12" x14ac:dyDescent="0.3">
      <c r="A137" s="1" t="s">
        <v>709</v>
      </c>
      <c r="B137" s="12" t="s">
        <v>710</v>
      </c>
      <c r="C137" s="8">
        <f t="shared" si="2"/>
        <v>136</v>
      </c>
      <c r="D137" s="1" t="s">
        <v>711</v>
      </c>
      <c r="E137" s="1" t="s">
        <v>23</v>
      </c>
      <c r="F137" s="9" t="s">
        <v>423</v>
      </c>
      <c r="G137" s="1">
        <v>0</v>
      </c>
      <c r="H137" s="1" t="s">
        <v>712</v>
      </c>
      <c r="I137" s="1" t="s">
        <v>713</v>
      </c>
      <c r="J137" s="2" t="str" cm="1">
        <f t="array" ref="J137">INDEX(_xlfn.TEXTSPLIT(DADOS[[#This Row],[ER]], " "), 2)</f>
        <v>SUL</v>
      </c>
      <c r="K137" s="3" t="s">
        <v>27</v>
      </c>
      <c r="L137" s="3" t="s">
        <v>28</v>
      </c>
      <c r="M137" s="1" t="s">
        <v>29</v>
      </c>
      <c r="N137" s="1" t="s">
        <v>51</v>
      </c>
      <c r="O137" s="2" t="s">
        <v>714</v>
      </c>
      <c r="P137" s="1" t="s">
        <v>644</v>
      </c>
      <c r="Q137" s="2"/>
      <c r="R137" s="4">
        <v>45763</v>
      </c>
      <c r="S137" s="5"/>
      <c r="T137" s="1"/>
    </row>
    <row r="138" spans="1:20" s="6" customFormat="1" ht="12" x14ac:dyDescent="0.3">
      <c r="A138" s="7" t="s">
        <v>715</v>
      </c>
      <c r="B138" s="7" t="s">
        <v>716</v>
      </c>
      <c r="C138" s="8">
        <f t="shared" si="2"/>
        <v>137</v>
      </c>
      <c r="D138" s="1" t="s">
        <v>717</v>
      </c>
      <c r="E138" s="1" t="s">
        <v>136</v>
      </c>
      <c r="F138" s="9" t="s">
        <v>217</v>
      </c>
      <c r="G138" s="1">
        <v>103</v>
      </c>
      <c r="H138" s="3" t="s">
        <v>718</v>
      </c>
      <c r="I138" s="1" t="s">
        <v>125</v>
      </c>
      <c r="J138" s="2" t="e" cm="1">
        <f t="array" ref="J138">INDEX(_xlfn.TEXTSPLIT(DADOS[[#This Row],[ER]], " "), 2)</f>
        <v>#REF!</v>
      </c>
      <c r="K138" s="10" t="s">
        <v>27</v>
      </c>
      <c r="L138" s="3" t="s">
        <v>28</v>
      </c>
      <c r="M138" s="1" t="s">
        <v>29</v>
      </c>
      <c r="N138" s="1" t="s">
        <v>51</v>
      </c>
      <c r="O138" s="2" t="s">
        <v>714</v>
      </c>
      <c r="P138" s="1" t="s">
        <v>644</v>
      </c>
      <c r="Q138" s="2"/>
      <c r="R138" s="4"/>
      <c r="S138" s="5"/>
      <c r="T138" s="1"/>
    </row>
    <row r="139" spans="1:20" s="6" customFormat="1" ht="12" x14ac:dyDescent="0.3">
      <c r="A139" s="7" t="s">
        <v>719</v>
      </c>
      <c r="B139" s="7" t="s">
        <v>720</v>
      </c>
      <c r="C139" s="8">
        <f t="shared" si="2"/>
        <v>138</v>
      </c>
      <c r="D139" s="1" t="s">
        <v>721</v>
      </c>
      <c r="E139" s="1" t="s">
        <v>23</v>
      </c>
      <c r="F139" s="9" t="s">
        <v>36</v>
      </c>
      <c r="G139" s="1">
        <v>0</v>
      </c>
      <c r="H139" s="3" t="s">
        <v>722</v>
      </c>
      <c r="I139" s="1" t="s">
        <v>723</v>
      </c>
      <c r="J139" s="2" t="str" cm="1">
        <f t="array" ref="J139">INDEX(_xlfn.TEXTSPLIT(DADOS[[#This Row],[ER]], " "), 2)</f>
        <v>LESTE</v>
      </c>
      <c r="K139" s="10" t="s">
        <v>27</v>
      </c>
      <c r="L139" s="3" t="s">
        <v>28</v>
      </c>
      <c r="M139" s="1" t="s">
        <v>29</v>
      </c>
      <c r="N139" s="1" t="s">
        <v>51</v>
      </c>
      <c r="O139" s="2" t="s">
        <v>714</v>
      </c>
      <c r="P139" s="1" t="s">
        <v>644</v>
      </c>
      <c r="Q139" s="2"/>
      <c r="R139" s="4">
        <v>45763</v>
      </c>
      <c r="S139" s="5"/>
      <c r="T139" s="1"/>
    </row>
    <row r="140" spans="1:20" s="6" customFormat="1" ht="12" x14ac:dyDescent="0.3">
      <c r="A140" s="7" t="s">
        <v>724</v>
      </c>
      <c r="B140" s="7" t="s">
        <v>725</v>
      </c>
      <c r="C140" s="8">
        <f t="shared" si="2"/>
        <v>139</v>
      </c>
      <c r="D140" s="1" t="s">
        <v>726</v>
      </c>
      <c r="E140" s="1" t="s">
        <v>23</v>
      </c>
      <c r="F140" s="9" t="s">
        <v>423</v>
      </c>
      <c r="G140" s="1">
        <v>0</v>
      </c>
      <c r="H140" s="3" t="s">
        <v>727</v>
      </c>
      <c r="I140" s="1" t="s">
        <v>728</v>
      </c>
      <c r="J140" s="2" t="str" cm="1">
        <f t="array" ref="J140">INDEX(_xlfn.TEXTSPLIT(DADOS[[#This Row],[ER]], " "), 2)</f>
        <v>SUL</v>
      </c>
      <c r="K140" s="10" t="s">
        <v>27</v>
      </c>
      <c r="L140" s="3" t="s">
        <v>28</v>
      </c>
      <c r="M140" s="1" t="s">
        <v>29</v>
      </c>
      <c r="N140" s="1" t="s">
        <v>285</v>
      </c>
      <c r="O140" s="2" t="s">
        <v>714</v>
      </c>
      <c r="P140" s="1" t="s">
        <v>644</v>
      </c>
      <c r="Q140" s="2"/>
      <c r="R140" s="4"/>
      <c r="S140" s="5"/>
      <c r="T140" s="1"/>
    </row>
    <row r="141" spans="1:20" s="6" customFormat="1" ht="12" x14ac:dyDescent="0.3">
      <c r="A141" s="1" t="s">
        <v>729</v>
      </c>
      <c r="B141" s="12" t="s">
        <v>730</v>
      </c>
      <c r="C141" s="8">
        <f t="shared" si="2"/>
        <v>140</v>
      </c>
      <c r="D141" s="1" t="s">
        <v>731</v>
      </c>
      <c r="E141" s="1" t="s">
        <v>23</v>
      </c>
      <c r="F141" s="9" t="s">
        <v>36</v>
      </c>
      <c r="G141" s="1">
        <v>103</v>
      </c>
      <c r="H141" s="1" t="s">
        <v>732</v>
      </c>
      <c r="I141" s="1" t="s">
        <v>131</v>
      </c>
      <c r="J141" s="2" t="str" cm="1">
        <f t="array" ref="J141">INDEX(_xlfn.TEXTSPLIT(DADOS[[#This Row],[ER]], " "), 2)</f>
        <v>LESTE</v>
      </c>
      <c r="K141" s="3" t="s">
        <v>27</v>
      </c>
      <c r="L141" s="3" t="s">
        <v>28</v>
      </c>
      <c r="M141" s="1" t="s">
        <v>29</v>
      </c>
      <c r="N141" s="1" t="s">
        <v>51</v>
      </c>
      <c r="O141" s="2">
        <v>2592602</v>
      </c>
      <c r="P141" s="1" t="s">
        <v>733</v>
      </c>
      <c r="Q141" s="2"/>
      <c r="R141" s="4"/>
      <c r="S141" s="5"/>
      <c r="T141" s="1"/>
    </row>
    <row r="142" spans="1:20" s="6" customFormat="1" ht="12" x14ac:dyDescent="0.3">
      <c r="A142" s="7" t="s">
        <v>734</v>
      </c>
      <c r="B142" s="7" t="s">
        <v>735</v>
      </c>
      <c r="C142" s="8">
        <f t="shared" si="2"/>
        <v>141</v>
      </c>
      <c r="D142" s="1" t="s">
        <v>736</v>
      </c>
      <c r="E142" s="1" t="s">
        <v>23</v>
      </c>
      <c r="F142" s="9" t="s">
        <v>36</v>
      </c>
      <c r="G142" s="1">
        <v>103</v>
      </c>
      <c r="H142" s="3" t="s">
        <v>737</v>
      </c>
      <c r="I142" s="1" t="s">
        <v>131</v>
      </c>
      <c r="J142" s="2" t="str" cm="1">
        <f t="array" ref="J142">INDEX(_xlfn.TEXTSPLIT(DADOS[[#This Row],[ER]], " "), 2)</f>
        <v>LESTE</v>
      </c>
      <c r="K142" s="10" t="s">
        <v>27</v>
      </c>
      <c r="L142" s="3" t="s">
        <v>28</v>
      </c>
      <c r="M142" s="1" t="s">
        <v>29</v>
      </c>
      <c r="N142" s="1" t="s">
        <v>51</v>
      </c>
      <c r="O142" s="2">
        <v>2592602</v>
      </c>
      <c r="P142" s="1" t="s">
        <v>733</v>
      </c>
      <c r="Q142" s="2"/>
      <c r="R142" s="4"/>
      <c r="S142" s="5"/>
      <c r="T142" s="1"/>
    </row>
    <row r="143" spans="1:20" s="6" customFormat="1" ht="12" x14ac:dyDescent="0.3">
      <c r="A143" s="7" t="s">
        <v>738</v>
      </c>
      <c r="B143" s="7" t="s">
        <v>739</v>
      </c>
      <c r="C143" s="8">
        <f t="shared" si="2"/>
        <v>142</v>
      </c>
      <c r="D143" s="1" t="s">
        <v>740</v>
      </c>
      <c r="E143" s="1" t="s">
        <v>136</v>
      </c>
      <c r="F143" s="9" t="s">
        <v>217</v>
      </c>
      <c r="G143" s="1">
        <v>103</v>
      </c>
      <c r="H143" s="3" t="s">
        <v>741</v>
      </c>
      <c r="I143" s="1" t="s">
        <v>131</v>
      </c>
      <c r="J143" s="2" t="e" cm="1">
        <f t="array" ref="J143">INDEX(_xlfn.TEXTSPLIT(DADOS[[#This Row],[ER]], " "), 2)</f>
        <v>#REF!</v>
      </c>
      <c r="K143" s="10" t="s">
        <v>27</v>
      </c>
      <c r="L143" s="3" t="s">
        <v>28</v>
      </c>
      <c r="M143" s="1" t="s">
        <v>29</v>
      </c>
      <c r="N143" s="1" t="s">
        <v>51</v>
      </c>
      <c r="O143" s="2">
        <v>2592602</v>
      </c>
      <c r="P143" s="1" t="s">
        <v>733</v>
      </c>
      <c r="Q143" s="2"/>
      <c r="R143" s="4"/>
      <c r="S143" s="5"/>
      <c r="T143" s="1"/>
    </row>
    <row r="144" spans="1:20" s="6" customFormat="1" ht="12" x14ac:dyDescent="0.3">
      <c r="A144" s="7" t="s">
        <v>742</v>
      </c>
      <c r="B144" s="7" t="s">
        <v>743</v>
      </c>
      <c r="C144" s="8">
        <f t="shared" si="2"/>
        <v>143</v>
      </c>
      <c r="D144" s="1" t="s">
        <v>744</v>
      </c>
      <c r="E144" s="1" t="s">
        <v>35</v>
      </c>
      <c r="F144" s="9" t="s">
        <v>36</v>
      </c>
      <c r="G144" s="1">
        <v>103</v>
      </c>
      <c r="H144" s="3" t="s">
        <v>745</v>
      </c>
      <c r="I144" s="1" t="s">
        <v>78</v>
      </c>
      <c r="J144" s="2" t="str" cm="1">
        <f t="array" ref="J144">INDEX(_xlfn.TEXTSPLIT(DADOS[[#This Row],[ER]], " "), 2)</f>
        <v>LESTE</v>
      </c>
      <c r="K144" s="10" t="s">
        <v>27</v>
      </c>
      <c r="L144" s="3" t="s">
        <v>28</v>
      </c>
      <c r="M144" s="1" t="s">
        <v>29</v>
      </c>
      <c r="N144" s="1" t="s">
        <v>51</v>
      </c>
      <c r="O144" s="2">
        <v>2592602</v>
      </c>
      <c r="P144" s="1" t="s">
        <v>733</v>
      </c>
      <c r="Q144" s="2"/>
      <c r="R144" s="4">
        <v>45762</v>
      </c>
      <c r="S144" s="5"/>
      <c r="T144" s="1"/>
    </row>
    <row r="145" spans="1:20" s="6" customFormat="1" ht="12" x14ac:dyDescent="0.3">
      <c r="A145" s="7" t="s">
        <v>746</v>
      </c>
      <c r="B145" s="7" t="s">
        <v>747</v>
      </c>
      <c r="C145" s="8">
        <f t="shared" si="2"/>
        <v>144</v>
      </c>
      <c r="D145" s="1" t="s">
        <v>748</v>
      </c>
      <c r="E145" s="1" t="s">
        <v>35</v>
      </c>
      <c r="F145" s="9" t="s">
        <v>423</v>
      </c>
      <c r="G145" s="1">
        <v>103</v>
      </c>
      <c r="H145" s="3" t="s">
        <v>749</v>
      </c>
      <c r="I145" s="1" t="s">
        <v>750</v>
      </c>
      <c r="J145" s="2" t="str" cm="1">
        <f t="array" ref="J145">INDEX(_xlfn.TEXTSPLIT(DADOS[[#This Row],[ER]], " "), 2)</f>
        <v>SUL</v>
      </c>
      <c r="K145" s="10" t="s">
        <v>27</v>
      </c>
      <c r="L145" s="3" t="s">
        <v>28</v>
      </c>
      <c r="M145" s="1" t="s">
        <v>29</v>
      </c>
      <c r="N145" s="1" t="s">
        <v>51</v>
      </c>
      <c r="O145" s="2">
        <v>2592602</v>
      </c>
      <c r="P145" s="1" t="s">
        <v>733</v>
      </c>
      <c r="Q145" s="2"/>
      <c r="R145" s="4"/>
      <c r="S145" s="5"/>
      <c r="T145" s="1"/>
    </row>
    <row r="146" spans="1:20" s="6" customFormat="1" ht="12" x14ac:dyDescent="0.3">
      <c r="A146" s="7" t="s">
        <v>751</v>
      </c>
      <c r="B146" s="7" t="s">
        <v>752</v>
      </c>
      <c r="C146" s="8">
        <f t="shared" si="2"/>
        <v>145</v>
      </c>
      <c r="D146" s="1" t="s">
        <v>753</v>
      </c>
      <c r="E146" s="1" t="s">
        <v>23</v>
      </c>
      <c r="F146" s="9" t="s">
        <v>24</v>
      </c>
      <c r="G146" s="1">
        <v>103</v>
      </c>
      <c r="H146" s="3" t="s">
        <v>754</v>
      </c>
      <c r="I146" s="1" t="s">
        <v>691</v>
      </c>
      <c r="J146" s="2" t="str" cm="1">
        <f t="array" ref="J146">INDEX(_xlfn.TEXTSPLIT(DADOS[[#This Row],[ER]], " "), 2)</f>
        <v>LESTE</v>
      </c>
      <c r="K146" s="10" t="s">
        <v>27</v>
      </c>
      <c r="L146" s="3" t="s">
        <v>28</v>
      </c>
      <c r="M146" s="1" t="s">
        <v>29</v>
      </c>
      <c r="N146" s="1" t="s">
        <v>51</v>
      </c>
      <c r="O146" s="2">
        <v>2592602</v>
      </c>
      <c r="P146" s="1" t="s">
        <v>733</v>
      </c>
      <c r="Q146" s="2"/>
      <c r="R146" s="4"/>
      <c r="S146" s="5"/>
      <c r="T146" s="1"/>
    </row>
    <row r="147" spans="1:20" s="6" customFormat="1" ht="12" x14ac:dyDescent="0.3">
      <c r="A147" s="7" t="s">
        <v>755</v>
      </c>
      <c r="B147" s="7" t="s">
        <v>756</v>
      </c>
      <c r="C147" s="8">
        <f t="shared" si="2"/>
        <v>146</v>
      </c>
      <c r="D147" s="1" t="s">
        <v>757</v>
      </c>
      <c r="E147" s="1" t="s">
        <v>23</v>
      </c>
      <c r="F147" s="9" t="s">
        <v>36</v>
      </c>
      <c r="G147" s="1">
        <v>103</v>
      </c>
      <c r="H147" s="3" t="s">
        <v>758</v>
      </c>
      <c r="I147" s="1" t="s">
        <v>38</v>
      </c>
      <c r="J147" s="2" t="str" cm="1">
        <f t="array" ref="J147">INDEX(_xlfn.TEXTSPLIT(DADOS[[#This Row],[ER]], " "), 2)</f>
        <v>LESTE</v>
      </c>
      <c r="K147" s="10" t="s">
        <v>27</v>
      </c>
      <c r="L147" s="3" t="s">
        <v>28</v>
      </c>
      <c r="M147" s="1" t="s">
        <v>29</v>
      </c>
      <c r="N147" s="1" t="s">
        <v>51</v>
      </c>
      <c r="O147" s="2">
        <v>2592602</v>
      </c>
      <c r="P147" s="1" t="s">
        <v>733</v>
      </c>
      <c r="Q147" s="2"/>
      <c r="R147" s="4"/>
      <c r="S147" s="5"/>
      <c r="T147" s="1"/>
    </row>
    <row r="148" spans="1:20" s="6" customFormat="1" ht="12" x14ac:dyDescent="0.3">
      <c r="A148" s="7" t="s">
        <v>759</v>
      </c>
      <c r="B148" s="7" t="s">
        <v>760</v>
      </c>
      <c r="C148" s="8">
        <f t="shared" si="2"/>
        <v>147</v>
      </c>
      <c r="D148" s="1" t="s">
        <v>761</v>
      </c>
      <c r="E148" s="1" t="s">
        <v>23</v>
      </c>
      <c r="F148" s="9" t="s">
        <v>42</v>
      </c>
      <c r="G148" s="1">
        <v>0</v>
      </c>
      <c r="H148" s="3" t="s">
        <v>762</v>
      </c>
      <c r="I148" s="1" t="s">
        <v>763</v>
      </c>
      <c r="J148" s="2" t="str" cm="1">
        <f t="array" ref="J148">INDEX(_xlfn.TEXTSPLIT(DADOS[[#This Row],[ER]], " "), 2)</f>
        <v>NORTE</v>
      </c>
      <c r="K148" s="10" t="s">
        <v>27</v>
      </c>
      <c r="L148" s="3" t="s">
        <v>28</v>
      </c>
      <c r="M148" s="1" t="s">
        <v>29</v>
      </c>
      <c r="N148" s="1" t="s">
        <v>51</v>
      </c>
      <c r="O148" s="2" t="s">
        <v>764</v>
      </c>
      <c r="P148" s="1" t="s">
        <v>733</v>
      </c>
      <c r="Q148" s="2"/>
      <c r="R148" s="4">
        <v>45763</v>
      </c>
      <c r="S148" s="5"/>
      <c r="T148" s="1"/>
    </row>
    <row r="149" spans="1:20" s="6" customFormat="1" ht="12" x14ac:dyDescent="0.3">
      <c r="A149" s="1" t="s">
        <v>765</v>
      </c>
      <c r="B149" s="12" t="s">
        <v>766</v>
      </c>
      <c r="C149" s="8">
        <f t="shared" si="2"/>
        <v>148</v>
      </c>
      <c r="D149" s="1" t="s">
        <v>767</v>
      </c>
      <c r="E149" s="1" t="s">
        <v>136</v>
      </c>
      <c r="F149" s="9" t="s">
        <v>217</v>
      </c>
      <c r="G149" s="1">
        <v>0</v>
      </c>
      <c r="H149" s="1" t="s">
        <v>768</v>
      </c>
      <c r="I149" s="1" t="s">
        <v>151</v>
      </c>
      <c r="J149" s="2" t="e" cm="1">
        <f t="array" ref="J149">INDEX(_xlfn.TEXTSPLIT(DADOS[[#This Row],[ER]], " "), 2)</f>
        <v>#REF!</v>
      </c>
      <c r="K149" s="3" t="s">
        <v>27</v>
      </c>
      <c r="L149" s="3" t="s">
        <v>28</v>
      </c>
      <c r="M149" s="1" t="s">
        <v>29</v>
      </c>
      <c r="N149" s="1" t="s">
        <v>285</v>
      </c>
      <c r="O149" s="2" t="s">
        <v>764</v>
      </c>
      <c r="P149" s="1" t="s">
        <v>733</v>
      </c>
      <c r="Q149" s="2"/>
      <c r="R149" s="4">
        <v>45736</v>
      </c>
      <c r="S149" s="5"/>
      <c r="T149" s="1"/>
    </row>
    <row r="150" spans="1:20" s="6" customFormat="1" ht="12" x14ac:dyDescent="0.3">
      <c r="A150" s="1" t="s">
        <v>769</v>
      </c>
      <c r="B150" s="12" t="s">
        <v>770</v>
      </c>
      <c r="C150" s="8">
        <f t="shared" si="2"/>
        <v>149</v>
      </c>
      <c r="D150" s="1" t="s">
        <v>771</v>
      </c>
      <c r="E150" s="1" t="s">
        <v>35</v>
      </c>
      <c r="F150" s="9" t="s">
        <v>423</v>
      </c>
      <c r="G150" s="1">
        <v>113</v>
      </c>
      <c r="H150" s="1" t="s">
        <v>772</v>
      </c>
      <c r="I150" s="1" t="s">
        <v>773</v>
      </c>
      <c r="J150" s="2" t="str" cm="1">
        <f t="array" ref="J150">INDEX(_xlfn.TEXTSPLIT(DADOS[[#This Row],[ER]], " "), 2)</f>
        <v>SUL</v>
      </c>
      <c r="K150" s="3" t="s">
        <v>27</v>
      </c>
      <c r="L150" s="3" t="s">
        <v>139</v>
      </c>
      <c r="M150" s="1" t="s">
        <v>29</v>
      </c>
      <c r="N150" s="1" t="s">
        <v>774</v>
      </c>
      <c r="O150" s="2" t="s">
        <v>775</v>
      </c>
      <c r="P150" s="1" t="s">
        <v>733</v>
      </c>
      <c r="Q150" s="2"/>
      <c r="R150" s="4">
        <v>45761</v>
      </c>
      <c r="S150" s="5"/>
      <c r="T150" s="1"/>
    </row>
    <row r="151" spans="1:20" s="6" customFormat="1" ht="12" x14ac:dyDescent="0.3">
      <c r="A151" s="1" t="s">
        <v>776</v>
      </c>
      <c r="B151" s="12" t="s">
        <v>777</v>
      </c>
      <c r="C151" s="8">
        <f t="shared" si="2"/>
        <v>150</v>
      </c>
      <c r="D151" s="1" t="s">
        <v>778</v>
      </c>
      <c r="E151" s="1" t="s">
        <v>136</v>
      </c>
      <c r="F151" s="9" t="s">
        <v>217</v>
      </c>
      <c r="G151" s="1">
        <v>0</v>
      </c>
      <c r="H151" s="1" t="s">
        <v>779</v>
      </c>
      <c r="I151" s="1" t="s">
        <v>780</v>
      </c>
      <c r="J151" s="2" t="e" cm="1">
        <f t="array" ref="J151">INDEX(_xlfn.TEXTSPLIT(DADOS[[#This Row],[ER]], " "), 2)</f>
        <v>#REF!</v>
      </c>
      <c r="K151" s="3" t="s">
        <v>781</v>
      </c>
      <c r="L151" s="3" t="s">
        <v>139</v>
      </c>
      <c r="M151" s="1" t="s">
        <v>29</v>
      </c>
      <c r="N151" s="1" t="s">
        <v>51</v>
      </c>
      <c r="O151" s="2" t="s">
        <v>782</v>
      </c>
      <c r="P151" s="1" t="s">
        <v>783</v>
      </c>
      <c r="Q151" s="2"/>
      <c r="R151" s="4">
        <v>45761</v>
      </c>
      <c r="S151" s="5"/>
      <c r="T151" s="1"/>
    </row>
    <row r="152" spans="1:20" s="6" customFormat="1" ht="12" x14ac:dyDescent="0.3">
      <c r="A152" s="1" t="s">
        <v>784</v>
      </c>
      <c r="B152" s="12" t="s">
        <v>785</v>
      </c>
      <c r="C152" s="8">
        <f t="shared" si="2"/>
        <v>151</v>
      </c>
      <c r="D152" s="1" t="s">
        <v>786</v>
      </c>
      <c r="E152" s="1" t="s">
        <v>23</v>
      </c>
      <c r="F152" s="9" t="s">
        <v>36</v>
      </c>
      <c r="G152" s="1">
        <v>103</v>
      </c>
      <c r="H152" s="1" t="s">
        <v>787</v>
      </c>
      <c r="I152" s="1" t="s">
        <v>38</v>
      </c>
      <c r="J152" s="2" t="str" cm="1">
        <f t="array" ref="J152">INDEX(_xlfn.TEXTSPLIT(DADOS[[#This Row],[ER]], " "), 2)</f>
        <v>LESTE</v>
      </c>
      <c r="K152" s="3" t="s">
        <v>27</v>
      </c>
      <c r="L152" s="3" t="s">
        <v>28</v>
      </c>
      <c r="M152" s="1" t="s">
        <v>29</v>
      </c>
      <c r="N152" s="1" t="s">
        <v>51</v>
      </c>
      <c r="O152" s="2">
        <v>2592601</v>
      </c>
      <c r="P152" s="1" t="s">
        <v>783</v>
      </c>
      <c r="Q152" s="2"/>
      <c r="R152" s="4"/>
      <c r="S152" s="5"/>
      <c r="T152" s="1"/>
    </row>
    <row r="153" spans="1:20" s="6" customFormat="1" ht="12" x14ac:dyDescent="0.3">
      <c r="A153" s="1" t="s">
        <v>788</v>
      </c>
      <c r="B153" s="12" t="s">
        <v>789</v>
      </c>
      <c r="C153" s="8">
        <f t="shared" si="2"/>
        <v>152</v>
      </c>
      <c r="D153" s="1" t="s">
        <v>790</v>
      </c>
      <c r="E153" s="1" t="s">
        <v>35</v>
      </c>
      <c r="F153" s="9" t="s">
        <v>36</v>
      </c>
      <c r="G153" s="1">
        <v>103</v>
      </c>
      <c r="H153" s="1" t="s">
        <v>791</v>
      </c>
      <c r="I153" s="1" t="s">
        <v>792</v>
      </c>
      <c r="J153" s="2" t="str" cm="1">
        <f t="array" ref="J153">INDEX(_xlfn.TEXTSPLIT(DADOS[[#This Row],[ER]], " "), 2)</f>
        <v>LESTE</v>
      </c>
      <c r="K153" s="3" t="s">
        <v>27</v>
      </c>
      <c r="L153" s="3" t="s">
        <v>28</v>
      </c>
      <c r="M153" s="1" t="s">
        <v>29</v>
      </c>
      <c r="N153" s="1" t="s">
        <v>51</v>
      </c>
      <c r="O153" s="2">
        <v>2593400</v>
      </c>
      <c r="P153" s="1" t="s">
        <v>783</v>
      </c>
      <c r="Q153" s="2"/>
      <c r="R153" s="4"/>
      <c r="S153" s="5"/>
      <c r="T153" s="1"/>
    </row>
    <row r="154" spans="1:20" s="6" customFormat="1" ht="12" x14ac:dyDescent="0.3">
      <c r="A154" s="1" t="s">
        <v>793</v>
      </c>
      <c r="B154" s="12" t="s">
        <v>794</v>
      </c>
      <c r="C154" s="8">
        <f t="shared" si="2"/>
        <v>153</v>
      </c>
      <c r="D154" s="1" t="s">
        <v>795</v>
      </c>
      <c r="E154" s="1" t="s">
        <v>23</v>
      </c>
      <c r="F154" s="9" t="s">
        <v>36</v>
      </c>
      <c r="G154" s="1">
        <v>103</v>
      </c>
      <c r="H154" s="1" t="s">
        <v>796</v>
      </c>
      <c r="I154" s="1" t="s">
        <v>797</v>
      </c>
      <c r="J154" s="2" t="str" cm="1">
        <f t="array" ref="J154">INDEX(_xlfn.TEXTSPLIT(DADOS[[#This Row],[ER]], " "), 2)</f>
        <v>LESTE</v>
      </c>
      <c r="K154" s="3" t="s">
        <v>27</v>
      </c>
      <c r="L154" s="3" t="s">
        <v>28</v>
      </c>
      <c r="M154" s="1" t="s">
        <v>29</v>
      </c>
      <c r="N154" s="1" t="s">
        <v>51</v>
      </c>
      <c r="O154" s="2">
        <v>2593400</v>
      </c>
      <c r="P154" s="1" t="s">
        <v>783</v>
      </c>
      <c r="Q154" s="2"/>
      <c r="R154" s="4"/>
      <c r="S154" s="5"/>
      <c r="T154" s="1"/>
    </row>
    <row r="155" spans="1:20" s="6" customFormat="1" ht="12" x14ac:dyDescent="0.3">
      <c r="A155" s="7" t="s">
        <v>798</v>
      </c>
      <c r="B155" s="7" t="s">
        <v>799</v>
      </c>
      <c r="C155" s="8">
        <f t="shared" si="2"/>
        <v>154</v>
      </c>
      <c r="D155" s="1" t="s">
        <v>800</v>
      </c>
      <c r="E155" s="1" t="s">
        <v>23</v>
      </c>
      <c r="F155" s="9" t="s">
        <v>36</v>
      </c>
      <c r="G155" s="1">
        <v>103</v>
      </c>
      <c r="H155" s="3" t="s">
        <v>801</v>
      </c>
      <c r="I155" s="1" t="s">
        <v>26</v>
      </c>
      <c r="J155" s="2" t="str" cm="1">
        <f t="array" ref="J155">INDEX(_xlfn.TEXTSPLIT(DADOS[[#This Row],[ER]], " "), 2)</f>
        <v>LESTE</v>
      </c>
      <c r="K155" s="10" t="s">
        <v>27</v>
      </c>
      <c r="L155" s="3" t="s">
        <v>28</v>
      </c>
      <c r="M155" s="1" t="s">
        <v>29</v>
      </c>
      <c r="N155" s="1" t="s">
        <v>51</v>
      </c>
      <c r="O155" s="2">
        <v>2593400</v>
      </c>
      <c r="P155" s="1" t="s">
        <v>783</v>
      </c>
      <c r="Q155" s="2"/>
      <c r="R155" s="4"/>
      <c r="S155" s="5"/>
      <c r="T155" s="1"/>
    </row>
    <row r="156" spans="1:20" s="6" customFormat="1" ht="12" x14ac:dyDescent="0.3">
      <c r="A156" s="1" t="s">
        <v>802</v>
      </c>
      <c r="B156" s="12" t="s">
        <v>803</v>
      </c>
      <c r="C156" s="8">
        <f t="shared" si="2"/>
        <v>155</v>
      </c>
      <c r="D156" s="1" t="s">
        <v>804</v>
      </c>
      <c r="E156" s="1" t="s">
        <v>136</v>
      </c>
      <c r="F156" s="9" t="s">
        <v>217</v>
      </c>
      <c r="G156" s="1">
        <v>103</v>
      </c>
      <c r="H156" s="1" t="s">
        <v>805</v>
      </c>
      <c r="I156" s="1" t="s">
        <v>151</v>
      </c>
      <c r="J156" s="2" t="e" cm="1">
        <f t="array" ref="J156">INDEX(_xlfn.TEXTSPLIT(DADOS[[#This Row],[ER]], " "), 2)</f>
        <v>#REF!</v>
      </c>
      <c r="K156" s="3" t="s">
        <v>27</v>
      </c>
      <c r="L156" s="3" t="s">
        <v>28</v>
      </c>
      <c r="M156" s="1" t="s">
        <v>29</v>
      </c>
      <c r="N156" s="1" t="s">
        <v>51</v>
      </c>
      <c r="O156" s="2">
        <v>2593400</v>
      </c>
      <c r="P156" s="1" t="s">
        <v>783</v>
      </c>
      <c r="Q156" s="2"/>
      <c r="R156" s="4"/>
      <c r="S156" s="5"/>
      <c r="T156" s="1"/>
    </row>
    <row r="157" spans="1:20" s="6" customFormat="1" ht="12" x14ac:dyDescent="0.3">
      <c r="A157" s="1" t="s">
        <v>806</v>
      </c>
      <c r="B157" s="12" t="s">
        <v>807</v>
      </c>
      <c r="C157" s="8">
        <f t="shared" si="2"/>
        <v>156</v>
      </c>
      <c r="D157" s="1" t="s">
        <v>808</v>
      </c>
      <c r="E157" s="1" t="s">
        <v>35</v>
      </c>
      <c r="F157" s="9" t="s">
        <v>36</v>
      </c>
      <c r="G157" s="1">
        <v>103</v>
      </c>
      <c r="H157" s="1" t="s">
        <v>809</v>
      </c>
      <c r="I157" s="1" t="s">
        <v>810</v>
      </c>
      <c r="J157" s="2" t="str" cm="1">
        <f t="array" ref="J157">INDEX(_xlfn.TEXTSPLIT(DADOS[[#This Row],[ER]], " "), 2)</f>
        <v>LESTE</v>
      </c>
      <c r="K157" s="3" t="s">
        <v>27</v>
      </c>
      <c r="L157" s="3" t="s">
        <v>28</v>
      </c>
      <c r="M157" s="1" t="s">
        <v>29</v>
      </c>
      <c r="N157" s="1" t="s">
        <v>51</v>
      </c>
      <c r="O157" s="2">
        <v>2593400</v>
      </c>
      <c r="P157" s="1" t="s">
        <v>783</v>
      </c>
      <c r="Q157" s="2"/>
      <c r="R157" s="4">
        <v>45408</v>
      </c>
      <c r="S157" s="5">
        <v>45</v>
      </c>
      <c r="T157" s="1"/>
    </row>
    <row r="158" spans="1:20" s="6" customFormat="1" ht="12" x14ac:dyDescent="0.3">
      <c r="A158" s="7" t="s">
        <v>811</v>
      </c>
      <c r="B158" s="7" t="s">
        <v>812</v>
      </c>
      <c r="C158" s="8">
        <f t="shared" si="2"/>
        <v>157</v>
      </c>
      <c r="D158" s="1" t="s">
        <v>813</v>
      </c>
      <c r="E158" s="1" t="s">
        <v>23</v>
      </c>
      <c r="F158" s="9" t="s">
        <v>36</v>
      </c>
      <c r="G158" s="1">
        <v>0</v>
      </c>
      <c r="H158" s="3" t="s">
        <v>814</v>
      </c>
      <c r="I158" s="1" t="s">
        <v>26</v>
      </c>
      <c r="J158" s="2" t="str" cm="1">
        <f t="array" ref="J158">INDEX(_xlfn.TEXTSPLIT(DADOS[[#This Row],[ER]], " "), 2)</f>
        <v>LESTE</v>
      </c>
      <c r="K158" s="10" t="s">
        <v>27</v>
      </c>
      <c r="L158" s="3" t="s">
        <v>28</v>
      </c>
      <c r="M158" s="1" t="s">
        <v>29</v>
      </c>
      <c r="N158" s="1" t="s">
        <v>783</v>
      </c>
      <c r="O158" s="2">
        <v>2593400</v>
      </c>
      <c r="P158" s="1" t="s">
        <v>783</v>
      </c>
      <c r="Q158" s="2"/>
      <c r="R158" s="4"/>
      <c r="S158" s="5"/>
      <c r="T158" s="1"/>
    </row>
    <row r="159" spans="1:20" s="6" customFormat="1" ht="12" x14ac:dyDescent="0.3">
      <c r="A159" s="7" t="s">
        <v>815</v>
      </c>
      <c r="B159" s="7" t="s">
        <v>816</v>
      </c>
      <c r="C159" s="8">
        <f t="shared" si="2"/>
        <v>158</v>
      </c>
      <c r="D159" s="1" t="s">
        <v>817</v>
      </c>
      <c r="E159" s="1" t="s">
        <v>23</v>
      </c>
      <c r="F159" s="9" t="s">
        <v>36</v>
      </c>
      <c r="G159" s="1">
        <v>103</v>
      </c>
      <c r="H159" s="3" t="s">
        <v>818</v>
      </c>
      <c r="I159" s="1" t="s">
        <v>819</v>
      </c>
      <c r="J159" s="2" t="str" cm="1">
        <f t="array" ref="J159">INDEX(_xlfn.TEXTSPLIT(DADOS[[#This Row],[ER]], " "), 2)</f>
        <v>LESTE</v>
      </c>
      <c r="K159" s="10" t="s">
        <v>27</v>
      </c>
      <c r="L159" s="3" t="s">
        <v>28</v>
      </c>
      <c r="M159" s="1" t="s">
        <v>29</v>
      </c>
      <c r="N159" s="1" t="s">
        <v>51</v>
      </c>
      <c r="O159" s="2">
        <v>2593400</v>
      </c>
      <c r="P159" s="1" t="s">
        <v>783</v>
      </c>
      <c r="Q159" s="2"/>
      <c r="R159" s="4"/>
      <c r="S159" s="5"/>
      <c r="T159" s="1"/>
    </row>
    <row r="160" spans="1:20" s="6" customFormat="1" ht="12" x14ac:dyDescent="0.3">
      <c r="A160" s="1" t="s">
        <v>820</v>
      </c>
      <c r="B160" s="12" t="s">
        <v>821</v>
      </c>
      <c r="C160" s="8">
        <f t="shared" si="2"/>
        <v>159</v>
      </c>
      <c r="D160" s="1" t="s">
        <v>822</v>
      </c>
      <c r="E160" s="1" t="s">
        <v>35</v>
      </c>
      <c r="F160" s="9" t="s">
        <v>24</v>
      </c>
      <c r="G160" s="1">
        <v>103</v>
      </c>
      <c r="H160" s="1" t="s">
        <v>823</v>
      </c>
      <c r="I160" s="1" t="s">
        <v>824</v>
      </c>
      <c r="J160" s="2" t="str" cm="1">
        <f t="array" ref="J160">INDEX(_xlfn.TEXTSPLIT(DADOS[[#This Row],[ER]], " "), 2)</f>
        <v>LESTE</v>
      </c>
      <c r="K160" s="3" t="s">
        <v>27</v>
      </c>
      <c r="L160" s="3" t="s">
        <v>28</v>
      </c>
      <c r="M160" s="1" t="s">
        <v>29</v>
      </c>
      <c r="N160" s="1" t="s">
        <v>51</v>
      </c>
      <c r="O160" s="2">
        <v>2593400</v>
      </c>
      <c r="P160" s="1" t="s">
        <v>783</v>
      </c>
      <c r="Q160" s="2"/>
      <c r="R160" s="4"/>
      <c r="S160" s="5"/>
      <c r="T160" s="1"/>
    </row>
    <row r="161" spans="1:20" s="6" customFormat="1" ht="12" x14ac:dyDescent="0.3">
      <c r="A161" s="7" t="s">
        <v>825</v>
      </c>
      <c r="B161" s="7" t="s">
        <v>826</v>
      </c>
      <c r="C161" s="8">
        <f t="shared" si="2"/>
        <v>160</v>
      </c>
      <c r="D161" s="1" t="s">
        <v>827</v>
      </c>
      <c r="E161" s="1" t="s">
        <v>35</v>
      </c>
      <c r="F161" s="9" t="s">
        <v>24</v>
      </c>
      <c r="G161" s="1">
        <v>103</v>
      </c>
      <c r="H161" s="3" t="s">
        <v>828</v>
      </c>
      <c r="I161" s="1" t="s">
        <v>38</v>
      </c>
      <c r="J161" s="2" t="str" cm="1">
        <f t="array" ref="J161">INDEX(_xlfn.TEXTSPLIT(DADOS[[#This Row],[ER]], " "), 2)</f>
        <v>LESTE</v>
      </c>
      <c r="K161" s="10" t="s">
        <v>27</v>
      </c>
      <c r="L161" s="3" t="s">
        <v>28</v>
      </c>
      <c r="M161" s="1" t="s">
        <v>29</v>
      </c>
      <c r="N161" s="1" t="s">
        <v>51</v>
      </c>
      <c r="O161" s="2">
        <v>2593400</v>
      </c>
      <c r="P161" s="1" t="s">
        <v>783</v>
      </c>
      <c r="Q161" s="2"/>
      <c r="R161" s="4"/>
      <c r="S161" s="5"/>
      <c r="T161" s="1"/>
    </row>
    <row r="162" spans="1:20" s="6" customFormat="1" ht="12" x14ac:dyDescent="0.3">
      <c r="A162" s="1" t="s">
        <v>829</v>
      </c>
      <c r="B162" s="12" t="s">
        <v>830</v>
      </c>
      <c r="C162" s="8">
        <f t="shared" si="2"/>
        <v>161</v>
      </c>
      <c r="D162" s="1" t="s">
        <v>831</v>
      </c>
      <c r="E162" s="1" t="s">
        <v>35</v>
      </c>
      <c r="F162" s="9" t="s">
        <v>36</v>
      </c>
      <c r="G162" s="1">
        <v>103</v>
      </c>
      <c r="H162" s="1" t="s">
        <v>832</v>
      </c>
      <c r="I162" s="1" t="s">
        <v>78</v>
      </c>
      <c r="J162" s="2" t="str" cm="1">
        <f t="array" ref="J162">INDEX(_xlfn.TEXTSPLIT(DADOS[[#This Row],[ER]], " "), 2)</f>
        <v>LESTE</v>
      </c>
      <c r="K162" s="3" t="s">
        <v>27</v>
      </c>
      <c r="L162" s="3" t="s">
        <v>28</v>
      </c>
      <c r="M162" s="1" t="s">
        <v>29</v>
      </c>
      <c r="N162" s="1" t="s">
        <v>51</v>
      </c>
      <c r="O162" s="2">
        <v>2593400</v>
      </c>
      <c r="P162" s="1" t="s">
        <v>783</v>
      </c>
      <c r="Q162" s="2"/>
      <c r="R162" s="4"/>
      <c r="S162" s="5"/>
      <c r="T162" s="1"/>
    </row>
    <row r="163" spans="1:20" s="6" customFormat="1" ht="12" x14ac:dyDescent="0.3">
      <c r="A163" s="7" t="s">
        <v>833</v>
      </c>
      <c r="B163" s="7" t="s">
        <v>834</v>
      </c>
      <c r="C163" s="8">
        <f t="shared" si="2"/>
        <v>162</v>
      </c>
      <c r="D163" s="1" t="s">
        <v>835</v>
      </c>
      <c r="E163" s="1" t="s">
        <v>136</v>
      </c>
      <c r="F163" s="9" t="s">
        <v>217</v>
      </c>
      <c r="G163" s="1">
        <v>103</v>
      </c>
      <c r="H163" s="3" t="s">
        <v>836</v>
      </c>
      <c r="I163" s="1" t="s">
        <v>78</v>
      </c>
      <c r="J163" s="2" t="e" cm="1">
        <f t="array" ref="J163">INDEX(_xlfn.TEXTSPLIT(DADOS[[#This Row],[ER]], " "), 2)</f>
        <v>#REF!</v>
      </c>
      <c r="K163" s="10" t="s">
        <v>27</v>
      </c>
      <c r="L163" s="3" t="s">
        <v>28</v>
      </c>
      <c r="M163" s="1" t="s">
        <v>29</v>
      </c>
      <c r="N163" s="1" t="s">
        <v>51</v>
      </c>
      <c r="O163" s="2" t="s">
        <v>782</v>
      </c>
      <c r="P163" s="1" t="s">
        <v>783</v>
      </c>
      <c r="Q163" s="2"/>
      <c r="R163" s="4">
        <v>45761</v>
      </c>
      <c r="S163" s="5"/>
      <c r="T163" s="1"/>
    </row>
    <row r="164" spans="1:20" s="6" customFormat="1" ht="12" x14ac:dyDescent="0.3">
      <c r="A164" s="7" t="s">
        <v>837</v>
      </c>
      <c r="B164" s="7" t="s">
        <v>838</v>
      </c>
      <c r="C164" s="8">
        <f t="shared" si="2"/>
        <v>163</v>
      </c>
      <c r="D164" s="1" t="s">
        <v>839</v>
      </c>
      <c r="E164" s="1" t="s">
        <v>35</v>
      </c>
      <c r="F164" s="9" t="s">
        <v>36</v>
      </c>
      <c r="G164" s="1">
        <v>0</v>
      </c>
      <c r="H164" s="3" t="s">
        <v>840</v>
      </c>
      <c r="I164" s="1" t="s">
        <v>841</v>
      </c>
      <c r="J164" s="2" t="str" cm="1">
        <f t="array" ref="J164">INDEX(_xlfn.TEXTSPLIT(DADOS[[#This Row],[ER]], " "), 2)</f>
        <v>LESTE</v>
      </c>
      <c r="K164" s="10" t="s">
        <v>27</v>
      </c>
      <c r="L164" s="3" t="s">
        <v>28</v>
      </c>
      <c r="M164" s="1" t="s">
        <v>29</v>
      </c>
      <c r="N164" s="1" t="s">
        <v>51</v>
      </c>
      <c r="O164" s="2" t="s">
        <v>782</v>
      </c>
      <c r="P164" s="1" t="s">
        <v>783</v>
      </c>
      <c r="Q164" s="2"/>
      <c r="R164" s="4">
        <v>45761</v>
      </c>
      <c r="S164" s="5"/>
      <c r="T164" s="1"/>
    </row>
    <row r="165" spans="1:20" s="6" customFormat="1" ht="12" x14ac:dyDescent="0.3">
      <c r="A165" s="7" t="s">
        <v>842</v>
      </c>
      <c r="B165" s="7" t="s">
        <v>843</v>
      </c>
      <c r="C165" s="8">
        <f t="shared" si="2"/>
        <v>164</v>
      </c>
      <c r="D165" s="1" t="s">
        <v>844</v>
      </c>
      <c r="E165" s="1" t="s">
        <v>35</v>
      </c>
      <c r="F165" s="9" t="s">
        <v>24</v>
      </c>
      <c r="G165" s="1">
        <v>163</v>
      </c>
      <c r="H165" s="3" t="s">
        <v>845</v>
      </c>
      <c r="I165" s="1" t="s">
        <v>846</v>
      </c>
      <c r="J165" s="2" t="str" cm="1">
        <f t="array" ref="J165">INDEX(_xlfn.TEXTSPLIT(DADOS[[#This Row],[ER]], " "), 2)</f>
        <v>LESTE</v>
      </c>
      <c r="K165" s="10" t="s">
        <v>27</v>
      </c>
      <c r="L165" s="3" t="s">
        <v>28</v>
      </c>
      <c r="M165" s="1" t="s">
        <v>29</v>
      </c>
      <c r="N165" s="1" t="s">
        <v>847</v>
      </c>
      <c r="O165" s="2" t="s">
        <v>848</v>
      </c>
      <c r="P165" s="1" t="s">
        <v>783</v>
      </c>
      <c r="Q165" s="2"/>
      <c r="R165" s="4">
        <v>45762</v>
      </c>
      <c r="S165" s="5"/>
      <c r="T165" s="1"/>
    </row>
    <row r="166" spans="1:20" s="6" customFormat="1" ht="12" x14ac:dyDescent="0.3">
      <c r="A166" s="1" t="s">
        <v>849</v>
      </c>
      <c r="B166" s="12" t="s">
        <v>850</v>
      </c>
      <c r="C166" s="8">
        <f t="shared" si="2"/>
        <v>165</v>
      </c>
      <c r="D166" s="1" t="s">
        <v>851</v>
      </c>
      <c r="E166" s="1" t="s">
        <v>23</v>
      </c>
      <c r="F166" s="9" t="s">
        <v>36</v>
      </c>
      <c r="G166" s="1">
        <v>103</v>
      </c>
      <c r="H166" s="1" t="s">
        <v>852</v>
      </c>
      <c r="I166" s="1" t="s">
        <v>78</v>
      </c>
      <c r="J166" s="2" t="str" cm="1">
        <f t="array" ref="J166">INDEX(_xlfn.TEXTSPLIT(DADOS[[#This Row],[ER]], " "), 2)</f>
        <v>LESTE</v>
      </c>
      <c r="K166" s="3" t="s">
        <v>27</v>
      </c>
      <c r="L166" s="3" t="s">
        <v>28</v>
      </c>
      <c r="M166" s="1" t="s">
        <v>29</v>
      </c>
      <c r="N166" s="1" t="s">
        <v>51</v>
      </c>
      <c r="O166" s="2">
        <v>2599302</v>
      </c>
      <c r="P166" s="1" t="s">
        <v>853</v>
      </c>
      <c r="Q166" s="2"/>
      <c r="R166" s="4">
        <v>45761</v>
      </c>
      <c r="S166" s="5">
        <v>5</v>
      </c>
      <c r="T166" s="1"/>
    </row>
    <row r="167" spans="1:20" s="6" customFormat="1" ht="12" x14ac:dyDescent="0.3">
      <c r="A167" s="7" t="s">
        <v>854</v>
      </c>
      <c r="B167" s="7" t="s">
        <v>855</v>
      </c>
      <c r="C167" s="8">
        <f t="shared" si="2"/>
        <v>166</v>
      </c>
      <c r="D167" s="1" t="s">
        <v>856</v>
      </c>
      <c r="E167" s="1" t="s">
        <v>35</v>
      </c>
      <c r="F167" s="9" t="s">
        <v>36</v>
      </c>
      <c r="G167" s="1">
        <v>103</v>
      </c>
      <c r="H167" s="3" t="s">
        <v>857</v>
      </c>
      <c r="I167" s="1" t="s">
        <v>38</v>
      </c>
      <c r="J167" s="2" t="str" cm="1">
        <f t="array" ref="J167">INDEX(_xlfn.TEXTSPLIT(DADOS[[#This Row],[ER]], " "), 2)</f>
        <v>LESTE</v>
      </c>
      <c r="K167" s="10" t="s">
        <v>27</v>
      </c>
      <c r="L167" s="3" t="s">
        <v>28</v>
      </c>
      <c r="M167" s="1" t="s">
        <v>29</v>
      </c>
      <c r="N167" s="1" t="s">
        <v>51</v>
      </c>
      <c r="O167" s="2">
        <v>2599302</v>
      </c>
      <c r="P167" s="1" t="s">
        <v>853</v>
      </c>
      <c r="Q167" s="2"/>
      <c r="R167" s="4"/>
      <c r="S167" s="5"/>
      <c r="T167" s="1"/>
    </row>
    <row r="168" spans="1:20" s="6" customFormat="1" ht="12" x14ac:dyDescent="0.3">
      <c r="A168" s="1" t="s">
        <v>858</v>
      </c>
      <c r="B168" s="12" t="s">
        <v>859</v>
      </c>
      <c r="C168" s="8">
        <f t="shared" si="2"/>
        <v>167</v>
      </c>
      <c r="D168" s="1" t="s">
        <v>860</v>
      </c>
      <c r="E168" s="1" t="s">
        <v>23</v>
      </c>
      <c r="F168" s="9" t="s">
        <v>36</v>
      </c>
      <c r="G168" s="1">
        <v>0</v>
      </c>
      <c r="H168" s="1" t="s">
        <v>861</v>
      </c>
      <c r="I168" s="1" t="s">
        <v>557</v>
      </c>
      <c r="J168" s="2" t="str" cm="1">
        <f t="array" ref="J168">INDEX(_xlfn.TEXTSPLIT(DADOS[[#This Row],[ER]], " "), 2)</f>
        <v>LESTE</v>
      </c>
      <c r="K168" s="3" t="s">
        <v>27</v>
      </c>
      <c r="L168" s="3" t="s">
        <v>28</v>
      </c>
      <c r="M168" s="1" t="s">
        <v>29</v>
      </c>
      <c r="N168" s="1" t="s">
        <v>853</v>
      </c>
      <c r="O168" s="2" t="s">
        <v>862</v>
      </c>
      <c r="P168" s="1" t="s">
        <v>853</v>
      </c>
      <c r="Q168" s="2"/>
      <c r="R168" s="4">
        <v>45763</v>
      </c>
      <c r="S168" s="5"/>
      <c r="T168" s="1"/>
    </row>
    <row r="169" spans="1:20" s="6" customFormat="1" ht="12" x14ac:dyDescent="0.3">
      <c r="A169" s="7" t="s">
        <v>863</v>
      </c>
      <c r="B169" s="7" t="s">
        <v>864</v>
      </c>
      <c r="C169" s="8">
        <f t="shared" si="2"/>
        <v>168</v>
      </c>
      <c r="D169" s="1" t="s">
        <v>865</v>
      </c>
      <c r="E169" s="1" t="s">
        <v>136</v>
      </c>
      <c r="F169" s="9" t="s">
        <v>217</v>
      </c>
      <c r="G169" s="1">
        <v>0</v>
      </c>
      <c r="H169" s="3" t="s">
        <v>866</v>
      </c>
      <c r="I169" s="1" t="s">
        <v>867</v>
      </c>
      <c r="J169" s="2" t="e" cm="1">
        <f t="array" ref="J169">INDEX(_xlfn.TEXTSPLIT(DADOS[[#This Row],[ER]], " "), 2)</f>
        <v>#REF!</v>
      </c>
      <c r="K169" s="10" t="s">
        <v>27</v>
      </c>
      <c r="L169" s="3" t="s">
        <v>139</v>
      </c>
      <c r="M169" s="1" t="s">
        <v>29</v>
      </c>
      <c r="N169" s="1" t="s">
        <v>868</v>
      </c>
      <c r="O169" s="2" t="s">
        <v>862</v>
      </c>
      <c r="P169" s="1" t="s">
        <v>853</v>
      </c>
      <c r="Q169" s="2"/>
      <c r="R169" s="4">
        <v>45763</v>
      </c>
      <c r="S169" s="5"/>
      <c r="T169" s="1"/>
    </row>
    <row r="170" spans="1:20" s="6" customFormat="1" ht="12" x14ac:dyDescent="0.3">
      <c r="A170" s="7" t="s">
        <v>869</v>
      </c>
      <c r="B170" s="7" t="s">
        <v>870</v>
      </c>
      <c r="C170" s="8">
        <f t="shared" si="2"/>
        <v>169</v>
      </c>
      <c r="D170" s="1" t="s">
        <v>871</v>
      </c>
      <c r="E170" s="1" t="s">
        <v>23</v>
      </c>
      <c r="F170" s="9" t="s">
        <v>36</v>
      </c>
      <c r="G170" s="1">
        <v>0</v>
      </c>
      <c r="H170" s="3" t="s">
        <v>872</v>
      </c>
      <c r="I170" s="1" t="s">
        <v>26</v>
      </c>
      <c r="J170" s="2" t="str" cm="1">
        <f t="array" ref="J170">INDEX(_xlfn.TEXTSPLIT(DADOS[[#This Row],[ER]], " "), 2)</f>
        <v>LESTE</v>
      </c>
      <c r="K170" s="10" t="s">
        <v>27</v>
      </c>
      <c r="L170" s="3" t="s">
        <v>28</v>
      </c>
      <c r="M170" s="1" t="s">
        <v>29</v>
      </c>
      <c r="N170" s="1" t="s">
        <v>51</v>
      </c>
      <c r="O170" s="2" t="s">
        <v>873</v>
      </c>
      <c r="P170" s="1" t="s">
        <v>853</v>
      </c>
      <c r="Q170" s="2"/>
      <c r="R170" s="4">
        <v>45763</v>
      </c>
      <c r="S170" s="5"/>
      <c r="T170" s="1"/>
    </row>
    <row r="171" spans="1:20" s="6" customFormat="1" ht="12" x14ac:dyDescent="0.3">
      <c r="A171" s="7" t="s">
        <v>874</v>
      </c>
      <c r="B171" s="7" t="s">
        <v>875</v>
      </c>
      <c r="C171" s="8">
        <f t="shared" si="2"/>
        <v>170</v>
      </c>
      <c r="D171" s="1" t="s">
        <v>876</v>
      </c>
      <c r="E171" s="1" t="s">
        <v>35</v>
      </c>
      <c r="F171" s="9" t="s">
        <v>42</v>
      </c>
      <c r="G171" s="1">
        <v>101</v>
      </c>
      <c r="H171" s="3" t="s">
        <v>877</v>
      </c>
      <c r="I171" s="1" t="s">
        <v>878</v>
      </c>
      <c r="J171" s="2" t="str" cm="1">
        <f t="array" ref="J171">INDEX(_xlfn.TEXTSPLIT(DADOS[[#This Row],[ER]], " "), 2)</f>
        <v>NORTE</v>
      </c>
      <c r="K171" s="10" t="s">
        <v>27</v>
      </c>
      <c r="L171" s="3" t="s">
        <v>28</v>
      </c>
      <c r="M171" s="1" t="s">
        <v>29</v>
      </c>
      <c r="N171" s="1" t="s">
        <v>285</v>
      </c>
      <c r="O171" s="2" t="s">
        <v>879</v>
      </c>
      <c r="P171" s="1" t="s">
        <v>853</v>
      </c>
      <c r="Q171" s="2"/>
      <c r="R171" s="4"/>
      <c r="S171" s="5"/>
      <c r="T171" s="1"/>
    </row>
    <row r="172" spans="1:20" s="6" customFormat="1" ht="12" x14ac:dyDescent="0.3">
      <c r="A172" s="1" t="s">
        <v>880</v>
      </c>
      <c r="B172" s="12" t="s">
        <v>881</v>
      </c>
      <c r="C172" s="8">
        <f t="shared" si="2"/>
        <v>171</v>
      </c>
      <c r="D172" s="1" t="s">
        <v>882</v>
      </c>
      <c r="E172" s="1" t="s">
        <v>136</v>
      </c>
      <c r="F172" s="9" t="s">
        <v>217</v>
      </c>
      <c r="G172" s="1">
        <v>103</v>
      </c>
      <c r="H172" s="1" t="s">
        <v>883</v>
      </c>
      <c r="I172" s="1" t="s">
        <v>884</v>
      </c>
      <c r="J172" s="2" t="e" cm="1">
        <f t="array" ref="J172">INDEX(_xlfn.TEXTSPLIT(DADOS[[#This Row],[ER]], " "), 2)</f>
        <v>#REF!</v>
      </c>
      <c r="K172" s="3" t="s">
        <v>27</v>
      </c>
      <c r="L172" s="3" t="s">
        <v>28</v>
      </c>
      <c r="M172" s="1" t="s">
        <v>29</v>
      </c>
      <c r="N172" s="1" t="s">
        <v>51</v>
      </c>
      <c r="O172" s="2">
        <v>2599399</v>
      </c>
      <c r="P172" s="1" t="s">
        <v>885</v>
      </c>
      <c r="Q172" s="2"/>
      <c r="R172" s="4"/>
      <c r="S172" s="5">
        <v>49</v>
      </c>
      <c r="T172" s="1" t="s">
        <v>886</v>
      </c>
    </row>
    <row r="173" spans="1:20" s="6" customFormat="1" ht="14.25" customHeight="1" x14ac:dyDescent="0.3">
      <c r="A173" s="1" t="s">
        <v>887</v>
      </c>
      <c r="B173" s="12" t="s">
        <v>888</v>
      </c>
      <c r="C173" s="8">
        <f t="shared" si="2"/>
        <v>172</v>
      </c>
      <c r="D173" s="1" t="s">
        <v>889</v>
      </c>
      <c r="E173" s="1" t="s">
        <v>23</v>
      </c>
      <c r="F173" s="9" t="s">
        <v>36</v>
      </c>
      <c r="G173" s="1">
        <v>103</v>
      </c>
      <c r="H173" s="1" t="s">
        <v>890</v>
      </c>
      <c r="I173" s="1" t="s">
        <v>891</v>
      </c>
      <c r="J173" s="2" t="str" cm="1">
        <f t="array" ref="J173">INDEX(_xlfn.TEXTSPLIT(DADOS[[#This Row],[ER]], " "), 2)</f>
        <v>LESTE</v>
      </c>
      <c r="K173" s="3" t="s">
        <v>27</v>
      </c>
      <c r="L173" s="3" t="s">
        <v>28</v>
      </c>
      <c r="M173" s="1" t="s">
        <v>29</v>
      </c>
      <c r="N173" s="1" t="s">
        <v>51</v>
      </c>
      <c r="O173" s="2">
        <v>2599399</v>
      </c>
      <c r="P173" s="1" t="s">
        <v>885</v>
      </c>
      <c r="Q173" s="2"/>
      <c r="R173" s="4"/>
      <c r="S173" s="5"/>
      <c r="T173" s="1"/>
    </row>
    <row r="174" spans="1:20" s="6" customFormat="1" ht="12" x14ac:dyDescent="0.3">
      <c r="A174" s="1" t="s">
        <v>892</v>
      </c>
      <c r="B174" s="12" t="s">
        <v>893</v>
      </c>
      <c r="C174" s="8">
        <f t="shared" si="2"/>
        <v>173</v>
      </c>
      <c r="D174" s="1" t="s">
        <v>894</v>
      </c>
      <c r="E174" s="1" t="s">
        <v>23</v>
      </c>
      <c r="F174" s="9" t="s">
        <v>36</v>
      </c>
      <c r="G174" s="1">
        <v>103</v>
      </c>
      <c r="H174" s="1" t="s">
        <v>895</v>
      </c>
      <c r="I174" s="1" t="s">
        <v>125</v>
      </c>
      <c r="J174" s="2" t="str" cm="1">
        <f t="array" ref="J174">INDEX(_xlfn.TEXTSPLIT(DADOS[[#This Row],[ER]], " "), 2)</f>
        <v>LESTE</v>
      </c>
      <c r="K174" s="3" t="s">
        <v>27</v>
      </c>
      <c r="L174" s="3" t="s">
        <v>28</v>
      </c>
      <c r="M174" s="1" t="s">
        <v>29</v>
      </c>
      <c r="N174" s="1" t="s">
        <v>51</v>
      </c>
      <c r="O174" s="2">
        <v>2599399</v>
      </c>
      <c r="P174" s="1" t="s">
        <v>885</v>
      </c>
      <c r="Q174" s="2"/>
      <c r="R174" s="4"/>
      <c r="S174" s="5"/>
      <c r="T174" s="1"/>
    </row>
    <row r="175" spans="1:20" s="6" customFormat="1" ht="12" x14ac:dyDescent="0.3">
      <c r="A175" s="7" t="s">
        <v>896</v>
      </c>
      <c r="B175" s="7" t="s">
        <v>897</v>
      </c>
      <c r="C175" s="8">
        <f t="shared" si="2"/>
        <v>174</v>
      </c>
      <c r="D175" s="1" t="s">
        <v>898</v>
      </c>
      <c r="E175" s="1" t="s">
        <v>23</v>
      </c>
      <c r="F175" s="9" t="s">
        <v>24</v>
      </c>
      <c r="G175" s="1">
        <v>103</v>
      </c>
      <c r="H175" s="3" t="s">
        <v>899</v>
      </c>
      <c r="I175" s="1" t="s">
        <v>900</v>
      </c>
      <c r="J175" s="2" t="str" cm="1">
        <f t="array" ref="J175">INDEX(_xlfn.TEXTSPLIT(DADOS[[#This Row],[ER]], " "), 2)</f>
        <v>LESTE</v>
      </c>
      <c r="K175" s="10" t="s">
        <v>27</v>
      </c>
      <c r="L175" s="3" t="s">
        <v>28</v>
      </c>
      <c r="M175" s="1" t="s">
        <v>29</v>
      </c>
      <c r="N175" s="1" t="s">
        <v>51</v>
      </c>
      <c r="O175" s="2">
        <v>2599399</v>
      </c>
      <c r="P175" s="1" t="s">
        <v>885</v>
      </c>
      <c r="Q175" s="2"/>
      <c r="R175" s="4"/>
      <c r="S175" s="5">
        <v>30</v>
      </c>
      <c r="T175" s="1"/>
    </row>
    <row r="176" spans="1:20" s="6" customFormat="1" ht="12" x14ac:dyDescent="0.3">
      <c r="A176" s="7" t="s">
        <v>901</v>
      </c>
      <c r="B176" s="7" t="s">
        <v>902</v>
      </c>
      <c r="C176" s="8">
        <f t="shared" si="2"/>
        <v>175</v>
      </c>
      <c r="D176" s="1" t="s">
        <v>903</v>
      </c>
      <c r="E176" s="1" t="s">
        <v>35</v>
      </c>
      <c r="F176" s="9" t="s">
        <v>36</v>
      </c>
      <c r="G176" s="1">
        <v>103</v>
      </c>
      <c r="H176" s="3" t="s">
        <v>904</v>
      </c>
      <c r="I176" s="1" t="s">
        <v>304</v>
      </c>
      <c r="J176" s="2" t="str" cm="1">
        <f t="array" ref="J176">INDEX(_xlfn.TEXTSPLIT(DADOS[[#This Row],[ER]], " "), 2)</f>
        <v>LESTE</v>
      </c>
      <c r="K176" s="10" t="s">
        <v>27</v>
      </c>
      <c r="L176" s="3" t="s">
        <v>28</v>
      </c>
      <c r="M176" s="1" t="s">
        <v>29</v>
      </c>
      <c r="N176" s="1" t="s">
        <v>51</v>
      </c>
      <c r="O176" s="2">
        <v>2599399</v>
      </c>
      <c r="P176" s="1" t="s">
        <v>885</v>
      </c>
      <c r="Q176" s="2"/>
      <c r="R176" s="4"/>
      <c r="S176" s="5"/>
      <c r="T176" s="1"/>
    </row>
    <row r="177" spans="1:20" s="6" customFormat="1" ht="12" x14ac:dyDescent="0.3">
      <c r="A177" s="7" t="s">
        <v>905</v>
      </c>
      <c r="B177" s="7" t="s">
        <v>906</v>
      </c>
      <c r="C177" s="8">
        <f t="shared" si="2"/>
        <v>176</v>
      </c>
      <c r="D177" s="1" t="s">
        <v>907</v>
      </c>
      <c r="E177" s="1" t="s">
        <v>23</v>
      </c>
      <c r="F177" s="9" t="s">
        <v>36</v>
      </c>
      <c r="G177" s="1">
        <v>103</v>
      </c>
      <c r="H177" s="3" t="s">
        <v>908</v>
      </c>
      <c r="I177" s="1" t="s">
        <v>78</v>
      </c>
      <c r="J177" s="2" t="str" cm="1">
        <f t="array" ref="J177">INDEX(_xlfn.TEXTSPLIT(DADOS[[#This Row],[ER]], " "), 2)</f>
        <v>LESTE</v>
      </c>
      <c r="K177" s="10" t="s">
        <v>27</v>
      </c>
      <c r="L177" s="3" t="s">
        <v>28</v>
      </c>
      <c r="M177" s="1" t="s">
        <v>29</v>
      </c>
      <c r="N177" s="1" t="s">
        <v>51</v>
      </c>
      <c r="O177" s="2">
        <v>2599399</v>
      </c>
      <c r="P177" s="1" t="s">
        <v>885</v>
      </c>
      <c r="Q177" s="2"/>
      <c r="R177" s="4">
        <v>45761</v>
      </c>
      <c r="S177" s="5"/>
      <c r="T177" s="1"/>
    </row>
    <row r="178" spans="1:20" s="6" customFormat="1" ht="12" x14ac:dyDescent="0.3">
      <c r="A178" s="1" t="s">
        <v>909</v>
      </c>
      <c r="B178" s="12" t="s">
        <v>910</v>
      </c>
      <c r="C178" s="8">
        <f t="shared" si="2"/>
        <v>177</v>
      </c>
      <c r="D178" s="1" t="s">
        <v>911</v>
      </c>
      <c r="E178" s="1" t="s">
        <v>23</v>
      </c>
      <c r="F178" s="9" t="s">
        <v>36</v>
      </c>
      <c r="G178" s="1">
        <v>103</v>
      </c>
      <c r="H178" s="1" t="s">
        <v>912</v>
      </c>
      <c r="I178" s="1" t="s">
        <v>913</v>
      </c>
      <c r="J178" s="2" t="str" cm="1">
        <f t="array" ref="J178">INDEX(_xlfn.TEXTSPLIT(DADOS[[#This Row],[ER]], " "), 2)</f>
        <v>LESTE</v>
      </c>
      <c r="K178" s="3" t="s">
        <v>27</v>
      </c>
      <c r="L178" s="3" t="s">
        <v>28</v>
      </c>
      <c r="M178" s="1" t="s">
        <v>29</v>
      </c>
      <c r="N178" s="1" t="s">
        <v>51</v>
      </c>
      <c r="O178" s="2">
        <v>2599399</v>
      </c>
      <c r="P178" s="1" t="s">
        <v>885</v>
      </c>
      <c r="Q178" s="2"/>
      <c r="R178" s="4"/>
      <c r="S178" s="5"/>
      <c r="T178" s="1"/>
    </row>
    <row r="179" spans="1:20" s="6" customFormat="1" ht="12" x14ac:dyDescent="0.3">
      <c r="A179" s="1" t="s">
        <v>914</v>
      </c>
      <c r="B179" s="12" t="s">
        <v>915</v>
      </c>
      <c r="C179" s="8">
        <f t="shared" si="2"/>
        <v>178</v>
      </c>
      <c r="D179" s="1" t="s">
        <v>916</v>
      </c>
      <c r="E179" s="1" t="s">
        <v>136</v>
      </c>
      <c r="F179" s="9" t="s">
        <v>217</v>
      </c>
      <c r="G179" s="1">
        <v>103</v>
      </c>
      <c r="H179" s="1" t="s">
        <v>917</v>
      </c>
      <c r="I179" s="1" t="s">
        <v>151</v>
      </c>
      <c r="J179" s="2" t="e" cm="1">
        <f t="array" ref="J179">INDEX(_xlfn.TEXTSPLIT(DADOS[[#This Row],[ER]], " "), 2)</f>
        <v>#REF!</v>
      </c>
      <c r="K179" s="3" t="s">
        <v>27</v>
      </c>
      <c r="L179" s="3" t="s">
        <v>28</v>
      </c>
      <c r="M179" s="1" t="s">
        <v>29</v>
      </c>
      <c r="N179" s="1" t="s">
        <v>51</v>
      </c>
      <c r="O179" s="2">
        <v>2599399</v>
      </c>
      <c r="P179" s="1" t="s">
        <v>885</v>
      </c>
      <c r="Q179" s="2"/>
      <c r="R179" s="4"/>
      <c r="S179" s="5"/>
      <c r="T179" s="1"/>
    </row>
    <row r="180" spans="1:20" s="6" customFormat="1" ht="12" x14ac:dyDescent="0.3">
      <c r="A180" s="7" t="s">
        <v>914</v>
      </c>
      <c r="B180" s="7" t="s">
        <v>918</v>
      </c>
      <c r="C180" s="8">
        <f t="shared" si="2"/>
        <v>179</v>
      </c>
      <c r="D180" s="1" t="s">
        <v>916</v>
      </c>
      <c r="E180" s="1" t="s">
        <v>136</v>
      </c>
      <c r="F180" s="9" t="s">
        <v>217</v>
      </c>
      <c r="G180" s="1">
        <v>103</v>
      </c>
      <c r="H180" s="3" t="s">
        <v>917</v>
      </c>
      <c r="I180" s="1" t="s">
        <v>151</v>
      </c>
      <c r="J180" s="2" t="e" cm="1">
        <f t="array" ref="J180">INDEX(_xlfn.TEXTSPLIT(DADOS[[#This Row],[ER]], " "), 2)</f>
        <v>#REF!</v>
      </c>
      <c r="K180" s="10" t="s">
        <v>27</v>
      </c>
      <c r="L180" s="3" t="s">
        <v>28</v>
      </c>
      <c r="M180" s="1" t="s">
        <v>29</v>
      </c>
      <c r="N180" s="1" t="s">
        <v>51</v>
      </c>
      <c r="O180" s="2">
        <v>2599399</v>
      </c>
      <c r="P180" s="1" t="s">
        <v>885</v>
      </c>
      <c r="Q180" s="2"/>
      <c r="R180" s="4"/>
      <c r="S180" s="5"/>
      <c r="T180" s="1"/>
    </row>
    <row r="181" spans="1:20" s="6" customFormat="1" ht="12" x14ac:dyDescent="0.3">
      <c r="A181" s="7" t="s">
        <v>919</v>
      </c>
      <c r="B181" s="7" t="s">
        <v>920</v>
      </c>
      <c r="C181" s="8">
        <f t="shared" si="2"/>
        <v>180</v>
      </c>
      <c r="D181" s="1" t="s">
        <v>921</v>
      </c>
      <c r="E181" s="1" t="s">
        <v>23</v>
      </c>
      <c r="F181" s="9" t="s">
        <v>36</v>
      </c>
      <c r="G181" s="1">
        <v>103</v>
      </c>
      <c r="H181" s="3" t="s">
        <v>922</v>
      </c>
      <c r="I181" s="1" t="s">
        <v>26</v>
      </c>
      <c r="J181" s="2" t="str" cm="1">
        <f t="array" ref="J181">INDEX(_xlfn.TEXTSPLIT(DADOS[[#This Row],[ER]], " "), 2)</f>
        <v>LESTE</v>
      </c>
      <c r="K181" s="10" t="s">
        <v>27</v>
      </c>
      <c r="L181" s="3" t="s">
        <v>28</v>
      </c>
      <c r="M181" s="1" t="s">
        <v>29</v>
      </c>
      <c r="N181" s="1" t="s">
        <v>51</v>
      </c>
      <c r="O181" s="2">
        <v>2599399</v>
      </c>
      <c r="P181" s="1" t="s">
        <v>885</v>
      </c>
      <c r="Q181" s="2"/>
      <c r="R181" s="4"/>
      <c r="S181" s="5"/>
      <c r="T181" s="1"/>
    </row>
    <row r="182" spans="1:20" s="6" customFormat="1" ht="12" x14ac:dyDescent="0.3">
      <c r="A182" s="7" t="s">
        <v>923</v>
      </c>
      <c r="B182" s="7" t="s">
        <v>924</v>
      </c>
      <c r="C182" s="8">
        <f t="shared" si="2"/>
        <v>181</v>
      </c>
      <c r="D182" s="1" t="s">
        <v>925</v>
      </c>
      <c r="E182" s="1" t="s">
        <v>35</v>
      </c>
      <c r="F182" s="9" t="s">
        <v>24</v>
      </c>
      <c r="G182" s="1">
        <v>103</v>
      </c>
      <c r="H182" s="3" t="s">
        <v>926</v>
      </c>
      <c r="I182" s="1" t="s">
        <v>927</v>
      </c>
      <c r="J182" s="2" t="str" cm="1">
        <f t="array" ref="J182">INDEX(_xlfn.TEXTSPLIT(DADOS[[#This Row],[ER]], " "), 2)</f>
        <v>LESTE</v>
      </c>
      <c r="K182" s="10" t="s">
        <v>27</v>
      </c>
      <c r="L182" s="3" t="s">
        <v>28</v>
      </c>
      <c r="M182" s="1" t="s">
        <v>29</v>
      </c>
      <c r="N182" s="1" t="s">
        <v>51</v>
      </c>
      <c r="O182" s="2">
        <v>2599399</v>
      </c>
      <c r="P182" s="1" t="s">
        <v>885</v>
      </c>
      <c r="Q182" s="2"/>
      <c r="R182" s="4"/>
      <c r="S182" s="5">
        <v>3</v>
      </c>
      <c r="T182" s="1"/>
    </row>
    <row r="183" spans="1:20" s="6" customFormat="1" ht="12" x14ac:dyDescent="0.3">
      <c r="A183" s="1" t="s">
        <v>928</v>
      </c>
      <c r="B183" s="12" t="s">
        <v>929</v>
      </c>
      <c r="C183" s="8">
        <f t="shared" si="2"/>
        <v>182</v>
      </c>
      <c r="D183" s="1" t="s">
        <v>930</v>
      </c>
      <c r="E183" s="1" t="s">
        <v>136</v>
      </c>
      <c r="F183" s="9" t="s">
        <v>217</v>
      </c>
      <c r="G183" s="1">
        <v>103</v>
      </c>
      <c r="H183" s="1" t="s">
        <v>931</v>
      </c>
      <c r="I183" s="1" t="s">
        <v>329</v>
      </c>
      <c r="J183" s="2" t="e" cm="1">
        <f t="array" ref="J183">INDEX(_xlfn.TEXTSPLIT(DADOS[[#This Row],[ER]], " "), 2)</f>
        <v>#REF!</v>
      </c>
      <c r="K183" s="3" t="s">
        <v>27</v>
      </c>
      <c r="L183" s="3" t="s">
        <v>28</v>
      </c>
      <c r="M183" s="1" t="s">
        <v>29</v>
      </c>
      <c r="N183" s="1" t="s">
        <v>51</v>
      </c>
      <c r="O183" s="2">
        <v>2599399</v>
      </c>
      <c r="P183" s="1" t="s">
        <v>885</v>
      </c>
      <c r="Q183" s="2"/>
      <c r="R183" s="4"/>
      <c r="S183" s="5"/>
      <c r="T183" s="1" t="s">
        <v>932</v>
      </c>
    </row>
    <row r="184" spans="1:20" s="6" customFormat="1" ht="12" x14ac:dyDescent="0.3">
      <c r="A184" s="1" t="s">
        <v>933</v>
      </c>
      <c r="B184" s="12" t="s">
        <v>934</v>
      </c>
      <c r="C184" s="8">
        <f t="shared" si="2"/>
        <v>183</v>
      </c>
      <c r="D184" s="1" t="s">
        <v>935</v>
      </c>
      <c r="E184" s="1" t="s">
        <v>23</v>
      </c>
      <c r="F184" s="9" t="s">
        <v>36</v>
      </c>
      <c r="G184" s="1">
        <v>103</v>
      </c>
      <c r="H184" s="1" t="s">
        <v>936</v>
      </c>
      <c r="I184" s="1" t="s">
        <v>937</v>
      </c>
      <c r="J184" s="2" t="str" cm="1">
        <f t="array" ref="J184">INDEX(_xlfn.TEXTSPLIT(DADOS[[#This Row],[ER]], " "), 2)</f>
        <v>LESTE</v>
      </c>
      <c r="K184" s="3" t="s">
        <v>27</v>
      </c>
      <c r="L184" s="3" t="s">
        <v>28</v>
      </c>
      <c r="M184" s="1" t="s">
        <v>29</v>
      </c>
      <c r="N184" s="1" t="s">
        <v>51</v>
      </c>
      <c r="O184" s="2">
        <v>2599399</v>
      </c>
      <c r="P184" s="1" t="s">
        <v>885</v>
      </c>
      <c r="Q184" s="2"/>
      <c r="R184" s="4"/>
      <c r="S184" s="5">
        <v>8</v>
      </c>
      <c r="T184" s="1"/>
    </row>
    <row r="185" spans="1:20" s="6" customFormat="1" ht="12" x14ac:dyDescent="0.3">
      <c r="A185" s="7" t="s">
        <v>938</v>
      </c>
      <c r="B185" s="7" t="s">
        <v>939</v>
      </c>
      <c r="C185" s="8">
        <f t="shared" si="2"/>
        <v>184</v>
      </c>
      <c r="D185" s="1" t="s">
        <v>940</v>
      </c>
      <c r="E185" s="1" t="s">
        <v>35</v>
      </c>
      <c r="F185" s="9" t="s">
        <v>36</v>
      </c>
      <c r="G185" s="1">
        <v>103</v>
      </c>
      <c r="H185" s="3" t="s">
        <v>941</v>
      </c>
      <c r="I185" s="1" t="s">
        <v>270</v>
      </c>
      <c r="J185" s="2" t="str" cm="1">
        <f t="array" ref="J185">INDEX(_xlfn.TEXTSPLIT(DADOS[[#This Row],[ER]], " "), 2)</f>
        <v>LESTE</v>
      </c>
      <c r="K185" s="10" t="s">
        <v>27</v>
      </c>
      <c r="L185" s="3" t="s">
        <v>28</v>
      </c>
      <c r="M185" s="1" t="s">
        <v>29</v>
      </c>
      <c r="N185" s="1" t="s">
        <v>51</v>
      </c>
      <c r="O185" s="2">
        <v>2599399</v>
      </c>
      <c r="P185" s="1" t="s">
        <v>885</v>
      </c>
      <c r="Q185" s="2"/>
      <c r="R185" s="4">
        <v>45762</v>
      </c>
      <c r="S185" s="5"/>
      <c r="T185" s="1"/>
    </row>
    <row r="186" spans="1:20" s="6" customFormat="1" ht="12" x14ac:dyDescent="0.3">
      <c r="A186" s="7" t="s">
        <v>942</v>
      </c>
      <c r="B186" s="7" t="s">
        <v>943</v>
      </c>
      <c r="C186" s="8">
        <f t="shared" si="2"/>
        <v>185</v>
      </c>
      <c r="D186" s="1" t="s">
        <v>944</v>
      </c>
      <c r="E186" s="1" t="s">
        <v>23</v>
      </c>
      <c r="F186" s="9" t="s">
        <v>24</v>
      </c>
      <c r="G186" s="1">
        <v>103</v>
      </c>
      <c r="H186" s="3" t="s">
        <v>945</v>
      </c>
      <c r="I186" s="1" t="s">
        <v>946</v>
      </c>
      <c r="J186" s="2" t="str" cm="1">
        <f t="array" ref="J186">INDEX(_xlfn.TEXTSPLIT(DADOS[[#This Row],[ER]], " "), 2)</f>
        <v>LESTE</v>
      </c>
      <c r="K186" s="10" t="s">
        <v>27</v>
      </c>
      <c r="L186" s="3" t="s">
        <v>28</v>
      </c>
      <c r="M186" s="1" t="s">
        <v>29</v>
      </c>
      <c r="N186" s="1" t="s">
        <v>51</v>
      </c>
      <c r="O186" s="2">
        <v>2599399</v>
      </c>
      <c r="P186" s="1" t="s">
        <v>885</v>
      </c>
      <c r="Q186" s="2"/>
      <c r="R186" s="4"/>
      <c r="S186" s="5">
        <v>20</v>
      </c>
      <c r="T186" s="1"/>
    </row>
    <row r="187" spans="1:20" s="6" customFormat="1" ht="12" x14ac:dyDescent="0.3">
      <c r="A187" s="7" t="s">
        <v>947</v>
      </c>
      <c r="B187" s="7" t="s">
        <v>948</v>
      </c>
      <c r="C187" s="8">
        <f t="shared" si="2"/>
        <v>186</v>
      </c>
      <c r="D187" s="1" t="s">
        <v>949</v>
      </c>
      <c r="E187" s="1" t="s">
        <v>23</v>
      </c>
      <c r="F187" s="9" t="s">
        <v>24</v>
      </c>
      <c r="G187" s="1">
        <v>103</v>
      </c>
      <c r="H187" s="3" t="s">
        <v>950</v>
      </c>
      <c r="I187" s="1" t="s">
        <v>951</v>
      </c>
      <c r="J187" s="2" t="str" cm="1">
        <f t="array" ref="J187">INDEX(_xlfn.TEXTSPLIT(DADOS[[#This Row],[ER]], " "), 2)</f>
        <v>LESTE</v>
      </c>
      <c r="K187" s="10" t="s">
        <v>27</v>
      </c>
      <c r="L187" s="3" t="s">
        <v>28</v>
      </c>
      <c r="M187" s="1" t="s">
        <v>29</v>
      </c>
      <c r="N187" s="1" t="s">
        <v>51</v>
      </c>
      <c r="O187" s="2">
        <v>2599399</v>
      </c>
      <c r="P187" s="1" t="s">
        <v>885</v>
      </c>
      <c r="Q187" s="2"/>
      <c r="R187" s="4"/>
      <c r="S187" s="5">
        <v>19</v>
      </c>
      <c r="T187" s="1"/>
    </row>
    <row r="188" spans="1:20" s="6" customFormat="1" ht="12" x14ac:dyDescent="0.3">
      <c r="A188" s="1" t="s">
        <v>952</v>
      </c>
      <c r="B188" s="12" t="s">
        <v>953</v>
      </c>
      <c r="C188" s="8">
        <f t="shared" si="2"/>
        <v>187</v>
      </c>
      <c r="D188" s="1" t="s">
        <v>954</v>
      </c>
      <c r="E188" s="1" t="s">
        <v>35</v>
      </c>
      <c r="F188" s="9" t="s">
        <v>36</v>
      </c>
      <c r="G188" s="1">
        <v>103</v>
      </c>
      <c r="H188" s="1" t="s">
        <v>955</v>
      </c>
      <c r="I188" s="1" t="s">
        <v>956</v>
      </c>
      <c r="J188" s="2" t="str" cm="1">
        <f t="array" ref="J188">INDEX(_xlfn.TEXTSPLIT(DADOS[[#This Row],[ER]], " "), 2)</f>
        <v>LESTE</v>
      </c>
      <c r="K188" s="3" t="s">
        <v>27</v>
      </c>
      <c r="L188" s="3" t="s">
        <v>28</v>
      </c>
      <c r="M188" s="1" t="s">
        <v>29</v>
      </c>
      <c r="N188" s="1" t="s">
        <v>51</v>
      </c>
      <c r="O188" s="2">
        <v>2599399</v>
      </c>
      <c r="P188" s="1" t="s">
        <v>885</v>
      </c>
      <c r="Q188" s="2"/>
      <c r="R188" s="4">
        <v>45762</v>
      </c>
      <c r="S188" s="5"/>
      <c r="T188" s="1"/>
    </row>
    <row r="189" spans="1:20" s="6" customFormat="1" ht="12" x14ac:dyDescent="0.3">
      <c r="A189" s="7" t="s">
        <v>957</v>
      </c>
      <c r="B189" s="7" t="s">
        <v>958</v>
      </c>
      <c r="C189" s="8">
        <f t="shared" si="2"/>
        <v>188</v>
      </c>
      <c r="D189" s="1" t="s">
        <v>959</v>
      </c>
      <c r="E189" s="1" t="s">
        <v>23</v>
      </c>
      <c r="F189" s="9" t="s">
        <v>42</v>
      </c>
      <c r="G189" s="1">
        <v>103</v>
      </c>
      <c r="H189" s="3" t="s">
        <v>960</v>
      </c>
      <c r="I189" s="1" t="s">
        <v>38</v>
      </c>
      <c r="J189" s="2" t="str" cm="1">
        <f t="array" ref="J189">INDEX(_xlfn.TEXTSPLIT(DADOS[[#This Row],[ER]], " "), 2)</f>
        <v>NORTE</v>
      </c>
      <c r="K189" s="10" t="s">
        <v>27</v>
      </c>
      <c r="L189" s="3" t="s">
        <v>28</v>
      </c>
      <c r="M189" s="1" t="s">
        <v>29</v>
      </c>
      <c r="N189" s="1" t="s">
        <v>51</v>
      </c>
      <c r="O189" s="2">
        <v>2599399</v>
      </c>
      <c r="P189" s="1" t="s">
        <v>885</v>
      </c>
      <c r="Q189" s="2"/>
      <c r="R189" s="4">
        <v>45762</v>
      </c>
      <c r="S189" s="5"/>
      <c r="T189" s="1"/>
    </row>
    <row r="190" spans="1:20" s="6" customFormat="1" ht="12" x14ac:dyDescent="0.3">
      <c r="A190" s="1" t="s">
        <v>961</v>
      </c>
      <c r="B190" s="12" t="s">
        <v>962</v>
      </c>
      <c r="C190" s="8">
        <f t="shared" si="2"/>
        <v>189</v>
      </c>
      <c r="D190" s="1" t="s">
        <v>963</v>
      </c>
      <c r="E190" s="1" t="s">
        <v>35</v>
      </c>
      <c r="F190" s="9" t="s">
        <v>36</v>
      </c>
      <c r="G190" s="1">
        <v>103</v>
      </c>
      <c r="H190" s="1" t="s">
        <v>964</v>
      </c>
      <c r="I190" s="1" t="s">
        <v>38</v>
      </c>
      <c r="J190" s="2" t="str" cm="1">
        <f t="array" ref="J190">INDEX(_xlfn.TEXTSPLIT(DADOS[[#This Row],[ER]], " "), 2)</f>
        <v>LESTE</v>
      </c>
      <c r="K190" s="3" t="s">
        <v>27</v>
      </c>
      <c r="L190" s="3" t="s">
        <v>28</v>
      </c>
      <c r="M190" s="1" t="s">
        <v>29</v>
      </c>
      <c r="N190" s="1" t="s">
        <v>51</v>
      </c>
      <c r="O190" s="2">
        <v>2599399</v>
      </c>
      <c r="P190" s="1" t="s">
        <v>885</v>
      </c>
      <c r="Q190" s="2"/>
      <c r="R190" s="4"/>
      <c r="S190" s="5"/>
      <c r="T190" s="1"/>
    </row>
    <row r="191" spans="1:20" s="6" customFormat="1" ht="12" x14ac:dyDescent="0.3">
      <c r="A191" s="7" t="s">
        <v>965</v>
      </c>
      <c r="B191" s="7" t="s">
        <v>966</v>
      </c>
      <c r="C191" s="8">
        <f t="shared" si="2"/>
        <v>190</v>
      </c>
      <c r="D191" s="1" t="s">
        <v>967</v>
      </c>
      <c r="E191" s="1" t="s">
        <v>35</v>
      </c>
      <c r="F191" s="9" t="s">
        <v>24</v>
      </c>
      <c r="G191" s="1">
        <v>0</v>
      </c>
      <c r="H191" s="3" t="s">
        <v>968</v>
      </c>
      <c r="I191" s="1" t="s">
        <v>969</v>
      </c>
      <c r="J191" s="2" t="str" cm="1">
        <f t="array" ref="J191">INDEX(_xlfn.TEXTSPLIT(DADOS[[#This Row],[ER]], " "), 2)</f>
        <v>LESTE</v>
      </c>
      <c r="K191" s="10" t="s">
        <v>27</v>
      </c>
      <c r="L191" s="3" t="s">
        <v>28</v>
      </c>
      <c r="M191" s="1" t="s">
        <v>29</v>
      </c>
      <c r="N191" s="1" t="s">
        <v>285</v>
      </c>
      <c r="O191" s="2">
        <v>2599399</v>
      </c>
      <c r="P191" s="1" t="s">
        <v>885</v>
      </c>
      <c r="Q191" s="2"/>
      <c r="R191" s="4"/>
      <c r="S191" s="5"/>
      <c r="T191" s="1"/>
    </row>
    <row r="192" spans="1:20" s="6" customFormat="1" ht="12" x14ac:dyDescent="0.3">
      <c r="A192" s="7" t="s">
        <v>970</v>
      </c>
      <c r="B192" s="7" t="s">
        <v>971</v>
      </c>
      <c r="C192" s="8">
        <f t="shared" si="2"/>
        <v>191</v>
      </c>
      <c r="D192" s="1" t="s">
        <v>972</v>
      </c>
      <c r="E192" s="1" t="s">
        <v>136</v>
      </c>
      <c r="F192" s="9" t="s">
        <v>217</v>
      </c>
      <c r="G192" s="1">
        <v>103</v>
      </c>
      <c r="H192" s="3" t="s">
        <v>973</v>
      </c>
      <c r="I192" s="1" t="s">
        <v>38</v>
      </c>
      <c r="J192" s="2" t="e" cm="1">
        <f t="array" ref="J192">INDEX(_xlfn.TEXTSPLIT(DADOS[[#This Row],[ER]], " "), 2)</f>
        <v>#REF!</v>
      </c>
      <c r="K192" s="10" t="s">
        <v>27</v>
      </c>
      <c r="L192" s="3" t="s">
        <v>28</v>
      </c>
      <c r="M192" s="1" t="s">
        <v>29</v>
      </c>
      <c r="N192" s="1" t="s">
        <v>51</v>
      </c>
      <c r="O192" s="2">
        <v>2599399</v>
      </c>
      <c r="P192" s="1" t="s">
        <v>885</v>
      </c>
      <c r="Q192" s="2"/>
      <c r="R192" s="4"/>
      <c r="S192" s="5"/>
      <c r="T192" s="1"/>
    </row>
    <row r="193" spans="1:20" s="6" customFormat="1" ht="12" x14ac:dyDescent="0.3">
      <c r="A193" s="7" t="s">
        <v>974</v>
      </c>
      <c r="B193" s="7" t="s">
        <v>975</v>
      </c>
      <c r="C193" s="8">
        <f t="shared" si="2"/>
        <v>192</v>
      </c>
      <c r="D193" s="1" t="s">
        <v>976</v>
      </c>
      <c r="E193" s="1" t="s">
        <v>23</v>
      </c>
      <c r="F193" s="9" t="s">
        <v>42</v>
      </c>
      <c r="G193" s="1">
        <v>103</v>
      </c>
      <c r="H193" s="3" t="s">
        <v>977</v>
      </c>
      <c r="I193" s="1" t="s">
        <v>38</v>
      </c>
      <c r="J193" s="2" t="str" cm="1">
        <f t="array" ref="J193">INDEX(_xlfn.TEXTSPLIT(DADOS[[#This Row],[ER]], " "), 2)</f>
        <v>NORTE</v>
      </c>
      <c r="K193" s="10" t="s">
        <v>27</v>
      </c>
      <c r="L193" s="3" t="s">
        <v>28</v>
      </c>
      <c r="M193" s="1" t="s">
        <v>29</v>
      </c>
      <c r="N193" s="1" t="s">
        <v>51</v>
      </c>
      <c r="O193" s="2">
        <v>2599399</v>
      </c>
      <c r="P193" s="1" t="s">
        <v>885</v>
      </c>
      <c r="Q193" s="2"/>
      <c r="R193" s="4"/>
      <c r="S193" s="5"/>
      <c r="T193" s="1"/>
    </row>
    <row r="194" spans="1:20" s="6" customFormat="1" ht="12" x14ac:dyDescent="0.3">
      <c r="A194" s="1" t="s">
        <v>978</v>
      </c>
      <c r="B194" s="12" t="s">
        <v>979</v>
      </c>
      <c r="C194" s="8">
        <f t="shared" ref="C194:C257" si="3">ROW() - 1</f>
        <v>193</v>
      </c>
      <c r="D194" s="1" t="s">
        <v>980</v>
      </c>
      <c r="E194" s="1" t="s">
        <v>35</v>
      </c>
      <c r="F194" s="9" t="s">
        <v>24</v>
      </c>
      <c r="G194" s="1">
        <v>103</v>
      </c>
      <c r="H194" s="1" t="s">
        <v>981</v>
      </c>
      <c r="I194" s="1" t="s">
        <v>38</v>
      </c>
      <c r="J194" s="2" t="str" cm="1">
        <f t="array" ref="J194">INDEX(_xlfn.TEXTSPLIT(DADOS[[#This Row],[ER]], " "), 2)</f>
        <v>LESTE</v>
      </c>
      <c r="K194" s="3" t="s">
        <v>27</v>
      </c>
      <c r="L194" s="3" t="s">
        <v>28</v>
      </c>
      <c r="M194" s="1" t="s">
        <v>29</v>
      </c>
      <c r="N194" s="1" t="s">
        <v>51</v>
      </c>
      <c r="O194" s="2">
        <v>2599399</v>
      </c>
      <c r="P194" s="1" t="s">
        <v>885</v>
      </c>
      <c r="Q194" s="2"/>
      <c r="R194" s="4"/>
      <c r="S194" s="5"/>
      <c r="T194" s="1"/>
    </row>
    <row r="195" spans="1:20" s="6" customFormat="1" ht="12" x14ac:dyDescent="0.3">
      <c r="A195" s="1" t="s">
        <v>982</v>
      </c>
      <c r="B195" s="12" t="s">
        <v>983</v>
      </c>
      <c r="C195" s="8">
        <f t="shared" si="3"/>
        <v>194</v>
      </c>
      <c r="D195" s="1" t="s">
        <v>984</v>
      </c>
      <c r="E195" s="1" t="s">
        <v>23</v>
      </c>
      <c r="F195" s="9" t="s">
        <v>36</v>
      </c>
      <c r="G195" s="1">
        <v>103</v>
      </c>
      <c r="H195" s="1" t="s">
        <v>985</v>
      </c>
      <c r="I195" s="1" t="s">
        <v>38</v>
      </c>
      <c r="J195" s="2" t="str" cm="1">
        <f t="array" ref="J195">INDEX(_xlfn.TEXTSPLIT(DADOS[[#This Row],[ER]], " "), 2)</f>
        <v>LESTE</v>
      </c>
      <c r="K195" s="3" t="s">
        <v>27</v>
      </c>
      <c r="L195" s="3" t="s">
        <v>28</v>
      </c>
      <c r="M195" s="1" t="s">
        <v>29</v>
      </c>
      <c r="N195" s="1" t="s">
        <v>51</v>
      </c>
      <c r="O195" s="2">
        <v>2599399</v>
      </c>
      <c r="P195" s="1" t="s">
        <v>885</v>
      </c>
      <c r="Q195" s="2"/>
      <c r="R195" s="4"/>
      <c r="S195" s="5">
        <v>40</v>
      </c>
      <c r="T195" s="1"/>
    </row>
    <row r="196" spans="1:20" s="6" customFormat="1" ht="12" x14ac:dyDescent="0.3">
      <c r="A196" s="7" t="s">
        <v>986</v>
      </c>
      <c r="B196" s="7" t="s">
        <v>987</v>
      </c>
      <c r="C196" s="8">
        <f t="shared" si="3"/>
        <v>195</v>
      </c>
      <c r="D196" s="1" t="s">
        <v>988</v>
      </c>
      <c r="E196" s="1" t="s">
        <v>136</v>
      </c>
      <c r="F196" s="9" t="s">
        <v>217</v>
      </c>
      <c r="G196" s="1">
        <v>103</v>
      </c>
      <c r="H196" s="3" t="s">
        <v>989</v>
      </c>
      <c r="I196" s="1" t="s">
        <v>591</v>
      </c>
      <c r="J196" s="2" t="e" cm="1">
        <f t="array" ref="J196">INDEX(_xlfn.TEXTSPLIT(DADOS[[#This Row],[ER]], " "), 2)</f>
        <v>#REF!</v>
      </c>
      <c r="K196" s="10" t="s">
        <v>27</v>
      </c>
      <c r="L196" s="3" t="s">
        <v>28</v>
      </c>
      <c r="M196" s="1" t="s">
        <v>29</v>
      </c>
      <c r="N196" s="1" t="s">
        <v>51</v>
      </c>
      <c r="O196" s="2">
        <v>2599399</v>
      </c>
      <c r="P196" s="1" t="s">
        <v>885</v>
      </c>
      <c r="Q196" s="2"/>
      <c r="R196" s="4"/>
      <c r="S196" s="5"/>
      <c r="T196" s="1"/>
    </row>
    <row r="197" spans="1:20" s="6" customFormat="1" ht="12" x14ac:dyDescent="0.3">
      <c r="A197" s="1" t="s">
        <v>990</v>
      </c>
      <c r="B197" s="12" t="s">
        <v>991</v>
      </c>
      <c r="C197" s="8">
        <f t="shared" si="3"/>
        <v>196</v>
      </c>
      <c r="D197" s="1" t="s">
        <v>992</v>
      </c>
      <c r="E197" s="1" t="s">
        <v>23</v>
      </c>
      <c r="F197" s="9" t="s">
        <v>24</v>
      </c>
      <c r="G197" s="1">
        <v>0</v>
      </c>
      <c r="H197" s="1" t="s">
        <v>993</v>
      </c>
      <c r="I197" s="1" t="s">
        <v>994</v>
      </c>
      <c r="J197" s="2" t="str" cm="1">
        <f t="array" ref="J197">INDEX(_xlfn.TEXTSPLIT(DADOS[[#This Row],[ER]], " "), 2)</f>
        <v>LESTE</v>
      </c>
      <c r="K197" s="3" t="s">
        <v>27</v>
      </c>
      <c r="L197" s="3" t="s">
        <v>28</v>
      </c>
      <c r="M197" s="1" t="s">
        <v>29</v>
      </c>
      <c r="N197" s="1" t="s">
        <v>51</v>
      </c>
      <c r="O197" s="2">
        <v>2599399</v>
      </c>
      <c r="P197" s="1" t="s">
        <v>885</v>
      </c>
      <c r="Q197" s="2"/>
      <c r="R197" s="4">
        <v>45762</v>
      </c>
      <c r="S197" s="5"/>
      <c r="T197" s="1"/>
    </row>
    <row r="198" spans="1:20" s="6" customFormat="1" ht="12" x14ac:dyDescent="0.3">
      <c r="A198" s="7" t="s">
        <v>995</v>
      </c>
      <c r="B198" s="7" t="s">
        <v>996</v>
      </c>
      <c r="C198" s="8">
        <f t="shared" si="3"/>
        <v>197</v>
      </c>
      <c r="D198" s="1" t="s">
        <v>997</v>
      </c>
      <c r="E198" s="1" t="s">
        <v>23</v>
      </c>
      <c r="F198" s="9" t="s">
        <v>36</v>
      </c>
      <c r="G198" s="1">
        <v>103</v>
      </c>
      <c r="H198" s="3" t="s">
        <v>998</v>
      </c>
      <c r="I198" s="1" t="s">
        <v>38</v>
      </c>
      <c r="J198" s="2" t="str" cm="1">
        <f t="array" ref="J198">INDEX(_xlfn.TEXTSPLIT(DADOS[[#This Row],[ER]], " "), 2)</f>
        <v>LESTE</v>
      </c>
      <c r="K198" s="10" t="s">
        <v>27</v>
      </c>
      <c r="L198" s="3" t="s">
        <v>28</v>
      </c>
      <c r="M198" s="1" t="s">
        <v>29</v>
      </c>
      <c r="N198" s="1" t="s">
        <v>51</v>
      </c>
      <c r="O198" s="2">
        <v>2599399</v>
      </c>
      <c r="P198" s="1" t="s">
        <v>885</v>
      </c>
      <c r="Q198" s="2"/>
      <c r="R198" s="4"/>
      <c r="S198" s="5">
        <v>8</v>
      </c>
      <c r="T198" s="1"/>
    </row>
    <row r="199" spans="1:20" s="6" customFormat="1" ht="12" x14ac:dyDescent="0.3">
      <c r="A199" s="7" t="s">
        <v>999</v>
      </c>
      <c r="B199" s="7" t="s">
        <v>1000</v>
      </c>
      <c r="C199" s="8">
        <f t="shared" si="3"/>
        <v>198</v>
      </c>
      <c r="D199" s="1" t="s">
        <v>1001</v>
      </c>
      <c r="E199" s="1" t="s">
        <v>136</v>
      </c>
      <c r="F199" s="9" t="s">
        <v>217</v>
      </c>
      <c r="G199" s="1">
        <v>103</v>
      </c>
      <c r="H199" s="3" t="s">
        <v>1002</v>
      </c>
      <c r="I199" s="1" t="s">
        <v>38</v>
      </c>
      <c r="J199" s="2" t="e" cm="1">
        <f t="array" ref="J199">INDEX(_xlfn.TEXTSPLIT(DADOS[[#This Row],[ER]], " "), 2)</f>
        <v>#REF!</v>
      </c>
      <c r="K199" s="10" t="s">
        <v>27</v>
      </c>
      <c r="L199" s="3" t="s">
        <v>28</v>
      </c>
      <c r="M199" s="1" t="s">
        <v>29</v>
      </c>
      <c r="N199" s="1" t="s">
        <v>51</v>
      </c>
      <c r="O199" s="2">
        <v>2599399</v>
      </c>
      <c r="P199" s="1" t="s">
        <v>885</v>
      </c>
      <c r="Q199" s="2"/>
      <c r="R199" s="4"/>
      <c r="S199" s="5"/>
      <c r="T199" s="1"/>
    </row>
    <row r="200" spans="1:20" s="6" customFormat="1" ht="12" x14ac:dyDescent="0.3">
      <c r="A200" s="7" t="s">
        <v>1003</v>
      </c>
      <c r="B200" s="7" t="s">
        <v>1004</v>
      </c>
      <c r="C200" s="8">
        <f t="shared" si="3"/>
        <v>199</v>
      </c>
      <c r="D200" s="1" t="s">
        <v>1005</v>
      </c>
      <c r="E200" s="1" t="s">
        <v>35</v>
      </c>
      <c r="F200" s="9" t="s">
        <v>36</v>
      </c>
      <c r="G200" s="1">
        <v>103</v>
      </c>
      <c r="H200" s="3" t="s">
        <v>1006</v>
      </c>
      <c r="I200" s="1" t="s">
        <v>38</v>
      </c>
      <c r="J200" s="2" t="str" cm="1">
        <f t="array" ref="J200">INDEX(_xlfn.TEXTSPLIT(DADOS[[#This Row],[ER]], " "), 2)</f>
        <v>LESTE</v>
      </c>
      <c r="K200" s="10" t="s">
        <v>27</v>
      </c>
      <c r="L200" s="3" t="s">
        <v>28</v>
      </c>
      <c r="M200" s="1" t="s">
        <v>29</v>
      </c>
      <c r="N200" s="1" t="s">
        <v>51</v>
      </c>
      <c r="O200" s="2">
        <v>2599399</v>
      </c>
      <c r="P200" s="1" t="s">
        <v>885</v>
      </c>
      <c r="Q200" s="2"/>
      <c r="R200" s="4"/>
      <c r="S200" s="5"/>
      <c r="T200" s="1"/>
    </row>
    <row r="201" spans="1:20" s="6" customFormat="1" ht="12" x14ac:dyDescent="0.3">
      <c r="A201" s="7" t="s">
        <v>1007</v>
      </c>
      <c r="B201" s="7" t="s">
        <v>1008</v>
      </c>
      <c r="C201" s="8">
        <f t="shared" si="3"/>
        <v>200</v>
      </c>
      <c r="D201" s="1" t="s">
        <v>1009</v>
      </c>
      <c r="E201" s="1" t="s">
        <v>23</v>
      </c>
      <c r="F201" s="9" t="s">
        <v>118</v>
      </c>
      <c r="G201" s="1">
        <v>103</v>
      </c>
      <c r="H201" s="3" t="s">
        <v>1010</v>
      </c>
      <c r="I201" s="1" t="s">
        <v>38</v>
      </c>
      <c r="J201" s="2" t="str" cm="1">
        <f t="array" ref="J201">INDEX(_xlfn.TEXTSPLIT(DADOS[[#This Row],[ER]], " "), 2)</f>
        <v>CENTRO</v>
      </c>
      <c r="K201" s="10" t="s">
        <v>27</v>
      </c>
      <c r="L201" s="3" t="s">
        <v>28</v>
      </c>
      <c r="M201" s="1" t="s">
        <v>29</v>
      </c>
      <c r="N201" s="1" t="s">
        <v>51</v>
      </c>
      <c r="O201" s="2">
        <v>2599399</v>
      </c>
      <c r="P201" s="1" t="s">
        <v>885</v>
      </c>
      <c r="Q201" s="2"/>
      <c r="R201" s="4">
        <v>45763</v>
      </c>
      <c r="S201" s="5"/>
      <c r="T201" s="1"/>
    </row>
    <row r="202" spans="1:20" s="6" customFormat="1" ht="12" x14ac:dyDescent="0.3">
      <c r="A202" s="1" t="s">
        <v>1011</v>
      </c>
      <c r="B202" s="12" t="s">
        <v>1012</v>
      </c>
      <c r="C202" s="8">
        <f t="shared" si="3"/>
        <v>201</v>
      </c>
      <c r="D202" s="1" t="s">
        <v>1013</v>
      </c>
      <c r="E202" s="1" t="s">
        <v>23</v>
      </c>
      <c r="F202" s="9" t="s">
        <v>36</v>
      </c>
      <c r="G202" s="1">
        <v>103</v>
      </c>
      <c r="H202" s="1" t="s">
        <v>1014</v>
      </c>
      <c r="I202" s="1" t="s">
        <v>1015</v>
      </c>
      <c r="J202" s="2" t="str" cm="1">
        <f t="array" ref="J202">INDEX(_xlfn.TEXTSPLIT(DADOS[[#This Row],[ER]], " "), 2)</f>
        <v>LESTE</v>
      </c>
      <c r="K202" s="3" t="s">
        <v>27</v>
      </c>
      <c r="L202" s="3" t="s">
        <v>28</v>
      </c>
      <c r="M202" s="1" t="s">
        <v>29</v>
      </c>
      <c r="N202" s="1" t="s">
        <v>51</v>
      </c>
      <c r="O202" s="2">
        <v>2599399</v>
      </c>
      <c r="P202" s="1" t="s">
        <v>885</v>
      </c>
      <c r="Q202" s="2"/>
      <c r="R202" s="4"/>
      <c r="S202" s="5">
        <v>18</v>
      </c>
      <c r="T202" s="1"/>
    </row>
    <row r="203" spans="1:20" s="6" customFormat="1" ht="12" x14ac:dyDescent="0.3">
      <c r="A203" s="1" t="s">
        <v>1016</v>
      </c>
      <c r="B203" s="12" t="s">
        <v>1017</v>
      </c>
      <c r="C203" s="8">
        <f t="shared" si="3"/>
        <v>202</v>
      </c>
      <c r="D203" s="1" t="s">
        <v>1018</v>
      </c>
      <c r="E203" s="1" t="s">
        <v>35</v>
      </c>
      <c r="F203" s="9" t="s">
        <v>423</v>
      </c>
      <c r="G203" s="1">
        <v>0</v>
      </c>
      <c r="H203" s="1" t="s">
        <v>1019</v>
      </c>
      <c r="I203" s="1" t="s">
        <v>1020</v>
      </c>
      <c r="J203" s="2" t="str" cm="1">
        <f t="array" ref="J203">INDEX(_xlfn.TEXTSPLIT(DADOS[[#This Row],[ER]], " "), 2)</f>
        <v>SUL</v>
      </c>
      <c r="K203" s="3" t="s">
        <v>27</v>
      </c>
      <c r="L203" s="3" t="s">
        <v>28</v>
      </c>
      <c r="M203" s="1" t="s">
        <v>29</v>
      </c>
      <c r="N203" s="1" t="s">
        <v>285</v>
      </c>
      <c r="O203" s="2" t="s">
        <v>1021</v>
      </c>
      <c r="P203" s="1" t="s">
        <v>885</v>
      </c>
      <c r="Q203" s="2"/>
      <c r="R203" s="4">
        <v>45817</v>
      </c>
      <c r="S203" s="5"/>
      <c r="T203" s="1"/>
    </row>
    <row r="204" spans="1:20" s="6" customFormat="1" ht="12" x14ac:dyDescent="0.3">
      <c r="A204" s="1" t="s">
        <v>1022</v>
      </c>
      <c r="B204" s="12" t="s">
        <v>1023</v>
      </c>
      <c r="C204" s="8">
        <f t="shared" si="3"/>
        <v>203</v>
      </c>
      <c r="D204" s="1" t="s">
        <v>1024</v>
      </c>
      <c r="E204" s="1" t="s">
        <v>136</v>
      </c>
      <c r="F204" s="9" t="s">
        <v>36</v>
      </c>
      <c r="G204" s="1">
        <v>122</v>
      </c>
      <c r="H204" s="1" t="s">
        <v>1025</v>
      </c>
      <c r="I204" s="1" t="s">
        <v>1026</v>
      </c>
      <c r="J204" s="2" t="str" cm="1">
        <f t="array" ref="J204">INDEX(_xlfn.TEXTSPLIT(DADOS[[#This Row],[ER]], " "), 2)</f>
        <v>LESTE</v>
      </c>
      <c r="K204" s="3" t="s">
        <v>27</v>
      </c>
      <c r="L204" s="3" t="s">
        <v>28</v>
      </c>
      <c r="M204" s="1" t="s">
        <v>29</v>
      </c>
      <c r="N204" s="1" t="s">
        <v>51</v>
      </c>
      <c r="O204" s="2" t="s">
        <v>1021</v>
      </c>
      <c r="P204" s="1" t="s">
        <v>885</v>
      </c>
      <c r="Q204" s="2"/>
      <c r="R204" s="4">
        <v>45763</v>
      </c>
      <c r="S204" s="5"/>
      <c r="T204" s="1"/>
    </row>
    <row r="205" spans="1:20" s="6" customFormat="1" ht="12" x14ac:dyDescent="0.3">
      <c r="A205" s="7" t="s">
        <v>1027</v>
      </c>
      <c r="B205" s="7" t="s">
        <v>1028</v>
      </c>
      <c r="C205" s="8">
        <f t="shared" si="3"/>
        <v>204</v>
      </c>
      <c r="D205" s="1" t="s">
        <v>216</v>
      </c>
      <c r="E205" s="1" t="s">
        <v>23</v>
      </c>
      <c r="F205" s="9" t="s">
        <v>217</v>
      </c>
      <c r="G205" s="1">
        <v>0</v>
      </c>
      <c r="H205" s="3" t="s">
        <v>1029</v>
      </c>
      <c r="I205" s="1" t="s">
        <v>1030</v>
      </c>
      <c r="J205" s="2" t="e" cm="1">
        <f t="array" ref="J205">INDEX(_xlfn.TEXTSPLIT(DADOS[[#This Row],[ER]], " "), 2)</f>
        <v>#REF!</v>
      </c>
      <c r="K205" s="10" t="s">
        <v>1031</v>
      </c>
      <c r="L205" s="3" t="s">
        <v>139</v>
      </c>
      <c r="M205" s="1" t="s">
        <v>29</v>
      </c>
      <c r="N205" s="1" t="s">
        <v>1032</v>
      </c>
      <c r="O205" s="2" t="s">
        <v>1021</v>
      </c>
      <c r="P205" s="1" t="s">
        <v>885</v>
      </c>
      <c r="Q205" s="2"/>
      <c r="R205" s="4">
        <v>45763</v>
      </c>
      <c r="S205" s="5"/>
      <c r="T205" s="1"/>
    </row>
    <row r="206" spans="1:20" s="6" customFormat="1" ht="12" x14ac:dyDescent="0.3">
      <c r="A206" s="7" t="s">
        <v>1033</v>
      </c>
      <c r="B206" s="7" t="s">
        <v>1034</v>
      </c>
      <c r="C206" s="8">
        <f t="shared" si="3"/>
        <v>205</v>
      </c>
      <c r="D206" s="1" t="s">
        <v>1035</v>
      </c>
      <c r="E206" s="1" t="s">
        <v>35</v>
      </c>
      <c r="F206" s="9" t="s">
        <v>24</v>
      </c>
      <c r="G206" s="1">
        <v>0</v>
      </c>
      <c r="H206" s="3" t="s">
        <v>1036</v>
      </c>
      <c r="I206" s="1" t="s">
        <v>1037</v>
      </c>
      <c r="J206" s="2" t="str" cm="1">
        <f t="array" ref="J206">INDEX(_xlfn.TEXTSPLIT(DADOS[[#This Row],[ER]], " "), 2)</f>
        <v>LESTE</v>
      </c>
      <c r="K206" s="10" t="s">
        <v>27</v>
      </c>
      <c r="L206" s="3" t="s">
        <v>28</v>
      </c>
      <c r="M206" s="1" t="s">
        <v>29</v>
      </c>
      <c r="N206" s="1" t="s">
        <v>285</v>
      </c>
      <c r="O206" s="2" t="s">
        <v>1038</v>
      </c>
      <c r="P206" s="1" t="s">
        <v>885</v>
      </c>
      <c r="Q206" s="2"/>
      <c r="R206" s="4"/>
      <c r="S206" s="5"/>
      <c r="T206" s="1"/>
    </row>
    <row r="207" spans="1:20" s="6" customFormat="1" ht="12" x14ac:dyDescent="0.3">
      <c r="A207" s="1" t="s">
        <v>427</v>
      </c>
      <c r="B207" s="12" t="s">
        <v>1039</v>
      </c>
      <c r="C207" s="8">
        <f t="shared" si="3"/>
        <v>206</v>
      </c>
      <c r="D207" s="1" t="s">
        <v>429</v>
      </c>
      <c r="E207" s="1" t="s">
        <v>23</v>
      </c>
      <c r="F207" s="9" t="s">
        <v>36</v>
      </c>
      <c r="G207" s="1" t="s">
        <v>241</v>
      </c>
      <c r="H207" s="1" t="s">
        <v>1040</v>
      </c>
      <c r="I207" s="1" t="s">
        <v>151</v>
      </c>
      <c r="J207" s="2" t="str" cm="1">
        <f t="array" ref="J207">INDEX(_xlfn.TEXTSPLIT(DADOS[[#This Row],[ER]], " "), 2)</f>
        <v>LESTE</v>
      </c>
      <c r="K207" s="3" t="s">
        <v>27</v>
      </c>
      <c r="L207" s="3" t="s">
        <v>28</v>
      </c>
      <c r="M207" s="1" t="s">
        <v>249</v>
      </c>
      <c r="N207" s="1" t="s">
        <v>51</v>
      </c>
      <c r="O207" s="2" t="s">
        <v>426</v>
      </c>
      <c r="P207" s="1" t="s">
        <v>1041</v>
      </c>
      <c r="Q207" s="2"/>
      <c r="R207" s="4"/>
      <c r="S207" s="5"/>
      <c r="T207" s="1"/>
    </row>
    <row r="208" spans="1:20" s="6" customFormat="1" ht="12" x14ac:dyDescent="0.3">
      <c r="A208" s="7" t="s">
        <v>1042</v>
      </c>
      <c r="B208" s="7" t="s">
        <v>1043</v>
      </c>
      <c r="C208" s="8">
        <f t="shared" si="3"/>
        <v>207</v>
      </c>
      <c r="D208" s="1" t="s">
        <v>1044</v>
      </c>
      <c r="E208" s="1" t="s">
        <v>23</v>
      </c>
      <c r="F208" s="9" t="s">
        <v>36</v>
      </c>
      <c r="G208" s="1" t="s">
        <v>241</v>
      </c>
      <c r="H208" s="3" t="s">
        <v>1045</v>
      </c>
      <c r="I208" s="1" t="s">
        <v>78</v>
      </c>
      <c r="J208" s="2" t="str" cm="1">
        <f t="array" ref="J208">INDEX(_xlfn.TEXTSPLIT(DADOS[[#This Row],[ER]], " "), 2)</f>
        <v>LESTE</v>
      </c>
      <c r="K208" s="10" t="s">
        <v>27</v>
      </c>
      <c r="L208" s="3" t="s">
        <v>28</v>
      </c>
      <c r="M208" s="1" t="s">
        <v>249</v>
      </c>
      <c r="N208" s="1" t="s">
        <v>51</v>
      </c>
      <c r="O208" s="2"/>
      <c r="P208" s="1" t="s">
        <v>1041</v>
      </c>
      <c r="Q208" s="2"/>
      <c r="R208" s="4"/>
      <c r="S208" s="5"/>
      <c r="T208" s="1"/>
    </row>
    <row r="209" spans="1:20" s="6" customFormat="1" ht="12" x14ac:dyDescent="0.3">
      <c r="A209" s="1" t="s">
        <v>1046</v>
      </c>
      <c r="B209" s="12" t="s">
        <v>1047</v>
      </c>
      <c r="C209" s="8">
        <f t="shared" si="3"/>
        <v>208</v>
      </c>
      <c r="D209" s="1" t="s">
        <v>1048</v>
      </c>
      <c r="E209" s="1" t="s">
        <v>23</v>
      </c>
      <c r="F209" s="9" t="s">
        <v>36</v>
      </c>
      <c r="G209" s="1" t="s">
        <v>241</v>
      </c>
      <c r="H209" s="1" t="s">
        <v>1049</v>
      </c>
      <c r="I209" s="1" t="s">
        <v>78</v>
      </c>
      <c r="J209" s="2" t="str" cm="1">
        <f t="array" ref="J209">INDEX(_xlfn.TEXTSPLIT(DADOS[[#This Row],[ER]], " "), 2)</f>
        <v>LESTE</v>
      </c>
      <c r="K209" s="3" t="s">
        <v>27</v>
      </c>
      <c r="L209" s="3" t="s">
        <v>28</v>
      </c>
      <c r="M209" s="1" t="s">
        <v>249</v>
      </c>
      <c r="N209" s="1" t="s">
        <v>1050</v>
      </c>
      <c r="O209" s="2"/>
      <c r="P209" s="1" t="s">
        <v>1051</v>
      </c>
      <c r="Q209" s="2"/>
      <c r="R209" s="4"/>
      <c r="S209" s="5"/>
      <c r="T209" s="1"/>
    </row>
    <row r="210" spans="1:20" s="6" customFormat="1" ht="12" x14ac:dyDescent="0.3">
      <c r="A210" s="1" t="s">
        <v>1052</v>
      </c>
      <c r="B210" s="12" t="s">
        <v>1053</v>
      </c>
      <c r="C210" s="8">
        <f t="shared" si="3"/>
        <v>209</v>
      </c>
      <c r="D210" s="1" t="s">
        <v>1054</v>
      </c>
      <c r="E210" s="1" t="s">
        <v>35</v>
      </c>
      <c r="F210" s="9" t="s">
        <v>24</v>
      </c>
      <c r="G210" s="1" t="s">
        <v>241</v>
      </c>
      <c r="H210" s="1" t="s">
        <v>1055</v>
      </c>
      <c r="I210" s="1" t="s">
        <v>1056</v>
      </c>
      <c r="J210" s="2" t="str" cm="1">
        <f t="array" ref="J210">INDEX(_xlfn.TEXTSPLIT(DADOS[[#This Row],[ER]], " "), 2)</f>
        <v>LESTE</v>
      </c>
      <c r="K210" s="3" t="s">
        <v>27</v>
      </c>
      <c r="L210" s="3" t="s">
        <v>28</v>
      </c>
      <c r="M210" s="1" t="s">
        <v>249</v>
      </c>
      <c r="N210" s="1" t="s">
        <v>51</v>
      </c>
      <c r="O210" s="2"/>
      <c r="P210" s="1" t="s">
        <v>1057</v>
      </c>
      <c r="Q210" s="2"/>
      <c r="R210" s="4"/>
      <c r="S210" s="5"/>
      <c r="T210" s="1"/>
    </row>
    <row r="211" spans="1:20" s="6" customFormat="1" ht="12" x14ac:dyDescent="0.3">
      <c r="A211" s="7" t="s">
        <v>1058</v>
      </c>
      <c r="B211" s="7" t="s">
        <v>1059</v>
      </c>
      <c r="C211" s="8">
        <f t="shared" si="3"/>
        <v>210</v>
      </c>
      <c r="D211" s="1" t="s">
        <v>1060</v>
      </c>
      <c r="E211" s="1" t="s">
        <v>35</v>
      </c>
      <c r="F211" s="9" t="s">
        <v>24</v>
      </c>
      <c r="G211" s="1" t="s">
        <v>241</v>
      </c>
      <c r="H211" s="3" t="s">
        <v>1061</v>
      </c>
      <c r="I211" s="1" t="s">
        <v>1062</v>
      </c>
      <c r="J211" s="2" t="str" cm="1">
        <f t="array" ref="J211">INDEX(_xlfn.TEXTSPLIT(DADOS[[#This Row],[ER]], " "), 2)</f>
        <v>LESTE</v>
      </c>
      <c r="K211" s="10" t="s">
        <v>27</v>
      </c>
      <c r="L211" s="3" t="s">
        <v>28</v>
      </c>
      <c r="M211" s="1" t="s">
        <v>249</v>
      </c>
      <c r="N211" s="1" t="s">
        <v>51</v>
      </c>
      <c r="O211" s="2"/>
      <c r="P211" s="11" t="s">
        <v>1063</v>
      </c>
      <c r="Q211" s="2"/>
      <c r="R211" s="4"/>
      <c r="S211" s="5"/>
      <c r="T211" s="1"/>
    </row>
    <row r="212" spans="1:20" s="6" customFormat="1" ht="12" x14ac:dyDescent="0.3">
      <c r="A212" s="7" t="s">
        <v>1064</v>
      </c>
      <c r="B212" s="7" t="s">
        <v>1065</v>
      </c>
      <c r="C212" s="8">
        <f t="shared" si="3"/>
        <v>211</v>
      </c>
      <c r="D212" s="1" t="s">
        <v>1066</v>
      </c>
      <c r="E212" s="1" t="s">
        <v>35</v>
      </c>
      <c r="F212" s="9" t="s">
        <v>36</v>
      </c>
      <c r="G212" s="1" t="s">
        <v>241</v>
      </c>
      <c r="H212" s="3" t="s">
        <v>1067</v>
      </c>
      <c r="I212" s="1" t="s">
        <v>78</v>
      </c>
      <c r="J212" s="2" t="str" cm="1">
        <f t="array" ref="J212">INDEX(_xlfn.TEXTSPLIT(DADOS[[#This Row],[ER]], " "), 2)</f>
        <v>LESTE</v>
      </c>
      <c r="K212" s="10" t="s">
        <v>27</v>
      </c>
      <c r="L212" s="3" t="s">
        <v>28</v>
      </c>
      <c r="M212" s="1" t="s">
        <v>249</v>
      </c>
      <c r="N212" s="1" t="s">
        <v>51</v>
      </c>
      <c r="O212" s="2"/>
      <c r="P212" s="11" t="s">
        <v>1068</v>
      </c>
      <c r="Q212" s="2"/>
      <c r="R212" s="4"/>
      <c r="S212" s="5"/>
      <c r="T212" s="1"/>
    </row>
    <row r="213" spans="1:20" s="6" customFormat="1" ht="12" x14ac:dyDescent="0.3">
      <c r="A213" s="7" t="s">
        <v>1069</v>
      </c>
      <c r="B213" s="7" t="s">
        <v>1070</v>
      </c>
      <c r="C213" s="8">
        <f t="shared" si="3"/>
        <v>212</v>
      </c>
      <c r="D213" s="1" t="s">
        <v>1071</v>
      </c>
      <c r="E213" s="1" t="s">
        <v>35</v>
      </c>
      <c r="F213" s="9" t="s">
        <v>36</v>
      </c>
      <c r="G213" s="1">
        <v>103</v>
      </c>
      <c r="H213" s="3" t="s">
        <v>1072</v>
      </c>
      <c r="I213" s="1" t="s">
        <v>1073</v>
      </c>
      <c r="J213" s="2" t="str" cm="1">
        <f t="array" ref="J213">INDEX(_xlfn.TEXTSPLIT(DADOS[[#This Row],[ER]], " "), 2)</f>
        <v>LESTE</v>
      </c>
      <c r="K213" s="10" t="s">
        <v>27</v>
      </c>
      <c r="L213" s="3" t="s">
        <v>28</v>
      </c>
      <c r="M213" s="1" t="s">
        <v>29</v>
      </c>
      <c r="N213" s="1" t="s">
        <v>1074</v>
      </c>
      <c r="O213" s="2">
        <v>2610800</v>
      </c>
      <c r="P213" s="11" t="s">
        <v>1075</v>
      </c>
      <c r="Q213" s="2"/>
      <c r="R213" s="4"/>
      <c r="S213" s="5"/>
      <c r="T213" s="1"/>
    </row>
    <row r="214" spans="1:20" s="6" customFormat="1" ht="12" x14ac:dyDescent="0.3">
      <c r="A214" s="7" t="s">
        <v>1076</v>
      </c>
      <c r="B214" s="7" t="s">
        <v>1077</v>
      </c>
      <c r="C214" s="8">
        <f t="shared" si="3"/>
        <v>213</v>
      </c>
      <c r="D214" s="1" t="s">
        <v>1078</v>
      </c>
      <c r="E214" s="1" t="s">
        <v>23</v>
      </c>
      <c r="F214" s="9" t="s">
        <v>36</v>
      </c>
      <c r="G214" s="1">
        <v>103</v>
      </c>
      <c r="H214" s="3" t="s">
        <v>1079</v>
      </c>
      <c r="I214" s="1" t="s">
        <v>78</v>
      </c>
      <c r="J214" s="2" t="str" cm="1">
        <f t="array" ref="J214">INDEX(_xlfn.TEXTSPLIT(DADOS[[#This Row],[ER]], " "), 2)</f>
        <v>LESTE</v>
      </c>
      <c r="K214" s="10" t="s">
        <v>27</v>
      </c>
      <c r="L214" s="3" t="s">
        <v>28</v>
      </c>
      <c r="M214" s="1" t="s">
        <v>29</v>
      </c>
      <c r="N214" s="1" t="s">
        <v>1074</v>
      </c>
      <c r="O214" s="2">
        <v>2610800</v>
      </c>
      <c r="P214" s="11" t="s">
        <v>1075</v>
      </c>
      <c r="Q214" s="2"/>
      <c r="R214" s="4"/>
      <c r="S214" s="5"/>
      <c r="T214" s="1"/>
    </row>
    <row r="215" spans="1:20" s="6" customFormat="1" ht="12" x14ac:dyDescent="0.3">
      <c r="A215" s="1" t="s">
        <v>1080</v>
      </c>
      <c r="B215" s="12" t="s">
        <v>1081</v>
      </c>
      <c r="C215" s="8">
        <f t="shared" si="3"/>
        <v>214</v>
      </c>
      <c r="D215" s="1" t="s">
        <v>1082</v>
      </c>
      <c r="E215" s="1" t="s">
        <v>136</v>
      </c>
      <c r="F215" s="9" t="s">
        <v>217</v>
      </c>
      <c r="G215" s="1">
        <v>103</v>
      </c>
      <c r="H215" s="1" t="s">
        <v>1083</v>
      </c>
      <c r="I215" s="1" t="s">
        <v>131</v>
      </c>
      <c r="J215" s="2" t="e" cm="1">
        <f t="array" ref="J215">INDEX(_xlfn.TEXTSPLIT(DADOS[[#This Row],[ER]], " "), 2)</f>
        <v>#REF!</v>
      </c>
      <c r="K215" s="3" t="s">
        <v>27</v>
      </c>
      <c r="L215" s="3" t="s">
        <v>28</v>
      </c>
      <c r="M215" s="1" t="s">
        <v>29</v>
      </c>
      <c r="N215" s="1" t="s">
        <v>1074</v>
      </c>
      <c r="O215" s="2">
        <v>2610800</v>
      </c>
      <c r="P215" s="11" t="s">
        <v>1075</v>
      </c>
      <c r="Q215" s="2"/>
      <c r="R215" s="4"/>
      <c r="S215" s="5"/>
      <c r="T215" s="1"/>
    </row>
    <row r="216" spans="1:20" s="6" customFormat="1" ht="12" x14ac:dyDescent="0.3">
      <c r="A216" s="7" t="s">
        <v>1084</v>
      </c>
      <c r="B216" s="7" t="s">
        <v>1085</v>
      </c>
      <c r="C216" s="8">
        <f t="shared" si="3"/>
        <v>215</v>
      </c>
      <c r="D216" s="1" t="s">
        <v>1086</v>
      </c>
      <c r="E216" s="1" t="s">
        <v>23</v>
      </c>
      <c r="F216" s="9" t="s">
        <v>24</v>
      </c>
      <c r="G216" s="1">
        <v>103</v>
      </c>
      <c r="H216" s="3" t="s">
        <v>1087</v>
      </c>
      <c r="I216" s="1" t="s">
        <v>38</v>
      </c>
      <c r="J216" s="2" t="str" cm="1">
        <f t="array" ref="J216">INDEX(_xlfn.TEXTSPLIT(DADOS[[#This Row],[ER]], " "), 2)</f>
        <v>LESTE</v>
      </c>
      <c r="K216" s="10" t="s">
        <v>27</v>
      </c>
      <c r="L216" s="3" t="s">
        <v>28</v>
      </c>
      <c r="M216" s="1" t="s">
        <v>29</v>
      </c>
      <c r="N216" s="1" t="s">
        <v>1074</v>
      </c>
      <c r="O216" s="2">
        <v>2610800</v>
      </c>
      <c r="P216" s="11" t="s">
        <v>1075</v>
      </c>
      <c r="Q216" s="2"/>
      <c r="R216" s="4"/>
      <c r="S216" s="5">
        <v>2</v>
      </c>
      <c r="T216" s="1"/>
    </row>
    <row r="217" spans="1:20" s="6" customFormat="1" ht="12" x14ac:dyDescent="0.3">
      <c r="A217" s="1" t="s">
        <v>1088</v>
      </c>
      <c r="B217" s="12" t="s">
        <v>1089</v>
      </c>
      <c r="C217" s="8">
        <f t="shared" si="3"/>
        <v>216</v>
      </c>
      <c r="D217" s="1" t="s">
        <v>1090</v>
      </c>
      <c r="E217" s="1" t="s">
        <v>23</v>
      </c>
      <c r="F217" s="9" t="s">
        <v>423</v>
      </c>
      <c r="G217" s="1">
        <v>0</v>
      </c>
      <c r="H217" s="1" t="s">
        <v>1091</v>
      </c>
      <c r="I217" s="1" t="s">
        <v>236</v>
      </c>
      <c r="J217" s="2" t="str" cm="1">
        <f t="array" ref="J217">INDEX(_xlfn.TEXTSPLIT(DADOS[[#This Row],[ER]], " "), 2)</f>
        <v>SUL</v>
      </c>
      <c r="K217" s="3" t="s">
        <v>27</v>
      </c>
      <c r="L217" s="3" t="s">
        <v>28</v>
      </c>
      <c r="M217" s="1" t="s">
        <v>29</v>
      </c>
      <c r="N217" s="1" t="s">
        <v>1092</v>
      </c>
      <c r="O217" s="2" t="s">
        <v>1093</v>
      </c>
      <c r="P217" s="11" t="s">
        <v>1075</v>
      </c>
      <c r="Q217" s="2"/>
      <c r="R217" s="4">
        <v>45763</v>
      </c>
      <c r="S217" s="5"/>
      <c r="T217" s="1"/>
    </row>
    <row r="218" spans="1:20" s="6" customFormat="1" ht="12" x14ac:dyDescent="0.3">
      <c r="A218" s="1" t="s">
        <v>1094</v>
      </c>
      <c r="B218" s="12" t="s">
        <v>1095</v>
      </c>
      <c r="C218" s="8">
        <f t="shared" si="3"/>
        <v>217</v>
      </c>
      <c r="D218" s="1" t="s">
        <v>1096</v>
      </c>
      <c r="E218" s="1" t="s">
        <v>136</v>
      </c>
      <c r="F218" s="9" t="s">
        <v>217</v>
      </c>
      <c r="G218" s="1">
        <v>0</v>
      </c>
      <c r="H218" s="1" t="s">
        <v>1097</v>
      </c>
      <c r="I218" s="1" t="s">
        <v>1098</v>
      </c>
      <c r="J218" s="2" t="e" cm="1">
        <f t="array" ref="J218">INDEX(_xlfn.TEXTSPLIT(DADOS[[#This Row],[ER]], " "), 2)</f>
        <v>#REF!</v>
      </c>
      <c r="K218" s="3" t="s">
        <v>27</v>
      </c>
      <c r="L218" s="3" t="s">
        <v>28</v>
      </c>
      <c r="M218" s="1" t="s">
        <v>29</v>
      </c>
      <c r="N218" s="1" t="s">
        <v>285</v>
      </c>
      <c r="O218" s="2" t="s">
        <v>1093</v>
      </c>
      <c r="P218" s="11" t="s">
        <v>1075</v>
      </c>
      <c r="Q218" s="2"/>
      <c r="R218" s="4"/>
      <c r="S218" s="5"/>
      <c r="T218" s="1"/>
    </row>
    <row r="219" spans="1:20" s="6" customFormat="1" ht="12" x14ac:dyDescent="0.3">
      <c r="A219" s="7" t="s">
        <v>1099</v>
      </c>
      <c r="B219" s="7" t="s">
        <v>1100</v>
      </c>
      <c r="C219" s="8">
        <f t="shared" si="3"/>
        <v>218</v>
      </c>
      <c r="D219" s="1" t="s">
        <v>1101</v>
      </c>
      <c r="E219" s="1" t="s">
        <v>23</v>
      </c>
      <c r="F219" s="9" t="s">
        <v>36</v>
      </c>
      <c r="G219" s="1">
        <v>113</v>
      </c>
      <c r="H219" s="3" t="s">
        <v>1102</v>
      </c>
      <c r="I219" s="1" t="s">
        <v>236</v>
      </c>
      <c r="J219" s="2" t="str" cm="1">
        <f t="array" ref="J219">INDEX(_xlfn.TEXTSPLIT(DADOS[[#This Row],[ER]], " "), 2)</f>
        <v>LESTE</v>
      </c>
      <c r="K219" s="10" t="s">
        <v>27</v>
      </c>
      <c r="L219" s="3" t="s">
        <v>139</v>
      </c>
      <c r="M219" s="1" t="s">
        <v>29</v>
      </c>
      <c r="N219" s="1" t="s">
        <v>1074</v>
      </c>
      <c r="O219" s="2" t="s">
        <v>1103</v>
      </c>
      <c r="P219" s="11" t="s">
        <v>1104</v>
      </c>
      <c r="Q219" s="2"/>
      <c r="R219" s="4">
        <v>45761</v>
      </c>
      <c r="S219" s="5"/>
      <c r="T219" s="1"/>
    </row>
    <row r="220" spans="1:20" s="6" customFormat="1" ht="12" x14ac:dyDescent="0.3">
      <c r="A220" s="7" t="s">
        <v>1105</v>
      </c>
      <c r="B220" s="7" t="s">
        <v>1106</v>
      </c>
      <c r="C220" s="8">
        <f t="shared" si="3"/>
        <v>219</v>
      </c>
      <c r="D220" s="1" t="s">
        <v>1107</v>
      </c>
      <c r="E220" s="1" t="s">
        <v>23</v>
      </c>
      <c r="F220" s="9" t="s">
        <v>36</v>
      </c>
      <c r="G220" s="1">
        <v>103</v>
      </c>
      <c r="H220" s="3" t="s">
        <v>1108</v>
      </c>
      <c r="I220" s="1" t="s">
        <v>1109</v>
      </c>
      <c r="J220" s="2" t="str" cm="1">
        <f t="array" ref="J220">INDEX(_xlfn.TEXTSPLIT(DADOS[[#This Row],[ER]], " "), 2)</f>
        <v>LESTE</v>
      </c>
      <c r="K220" s="10" t="s">
        <v>27</v>
      </c>
      <c r="L220" s="3" t="s">
        <v>28</v>
      </c>
      <c r="M220" s="1" t="s">
        <v>29</v>
      </c>
      <c r="N220" s="1" t="s">
        <v>1074</v>
      </c>
      <c r="O220" s="2">
        <v>2632900</v>
      </c>
      <c r="P220" s="11" t="s">
        <v>1110</v>
      </c>
      <c r="Q220" s="2"/>
      <c r="R220" s="4"/>
      <c r="S220" s="5">
        <v>11</v>
      </c>
      <c r="T220" s="1"/>
    </row>
    <row r="221" spans="1:20" s="6" customFormat="1" ht="12" x14ac:dyDescent="0.3">
      <c r="A221" s="7" t="s">
        <v>1111</v>
      </c>
      <c r="B221" s="7" t="s">
        <v>1112</v>
      </c>
      <c r="C221" s="8">
        <f t="shared" si="3"/>
        <v>220</v>
      </c>
      <c r="D221" s="1" t="s">
        <v>1113</v>
      </c>
      <c r="E221" s="1" t="s">
        <v>35</v>
      </c>
      <c r="F221" s="9" t="s">
        <v>36</v>
      </c>
      <c r="G221" s="1">
        <v>103</v>
      </c>
      <c r="H221" s="3" t="s">
        <v>1114</v>
      </c>
      <c r="I221" s="1" t="s">
        <v>38</v>
      </c>
      <c r="J221" s="2" t="str" cm="1">
        <f t="array" ref="J221">INDEX(_xlfn.TEXTSPLIT(DADOS[[#This Row],[ER]], " "), 2)</f>
        <v>LESTE</v>
      </c>
      <c r="K221" s="10" t="s">
        <v>27</v>
      </c>
      <c r="L221" s="3" t="s">
        <v>28</v>
      </c>
      <c r="M221" s="1" t="s">
        <v>29</v>
      </c>
      <c r="N221" s="1" t="s">
        <v>1074</v>
      </c>
      <c r="O221" s="2">
        <v>2632900</v>
      </c>
      <c r="P221" s="11" t="s">
        <v>1110</v>
      </c>
      <c r="Q221" s="2"/>
      <c r="R221" s="4"/>
      <c r="S221" s="5"/>
      <c r="T221" s="1"/>
    </row>
    <row r="222" spans="1:20" s="6" customFormat="1" ht="12" x14ac:dyDescent="0.3">
      <c r="A222" s="1" t="s">
        <v>1115</v>
      </c>
      <c r="B222" s="12" t="s">
        <v>1116</v>
      </c>
      <c r="C222" s="8">
        <f t="shared" si="3"/>
        <v>221</v>
      </c>
      <c r="D222" s="1" t="s">
        <v>1117</v>
      </c>
      <c r="E222" s="1" t="s">
        <v>35</v>
      </c>
      <c r="F222" s="9" t="s">
        <v>36</v>
      </c>
      <c r="G222" s="1">
        <v>103</v>
      </c>
      <c r="H222" s="1" t="s">
        <v>1118</v>
      </c>
      <c r="I222" s="1" t="s">
        <v>78</v>
      </c>
      <c r="J222" s="2" t="str" cm="1">
        <f t="array" ref="J222">INDEX(_xlfn.TEXTSPLIT(DADOS[[#This Row],[ER]], " "), 2)</f>
        <v>LESTE</v>
      </c>
      <c r="K222" s="3" t="s">
        <v>27</v>
      </c>
      <c r="L222" s="3" t="s">
        <v>28</v>
      </c>
      <c r="M222" s="1" t="s">
        <v>29</v>
      </c>
      <c r="N222" s="1" t="s">
        <v>1074</v>
      </c>
      <c r="O222" s="2">
        <v>2640000</v>
      </c>
      <c r="P222" s="1" t="s">
        <v>1119</v>
      </c>
      <c r="Q222" s="2"/>
      <c r="R222" s="4">
        <v>45762</v>
      </c>
      <c r="S222" s="5"/>
      <c r="T222" s="1"/>
    </row>
    <row r="223" spans="1:20" s="6" customFormat="1" ht="12" x14ac:dyDescent="0.3">
      <c r="A223" s="1" t="s">
        <v>1120</v>
      </c>
      <c r="B223" s="12" t="s">
        <v>1121</v>
      </c>
      <c r="C223" s="8">
        <f t="shared" si="3"/>
        <v>222</v>
      </c>
      <c r="D223" s="1" t="s">
        <v>1122</v>
      </c>
      <c r="E223" s="1" t="s">
        <v>23</v>
      </c>
      <c r="F223" s="9" t="s">
        <v>36</v>
      </c>
      <c r="G223" s="1">
        <v>103</v>
      </c>
      <c r="H223" s="1" t="s">
        <v>1123</v>
      </c>
      <c r="I223" s="1" t="s">
        <v>1124</v>
      </c>
      <c r="J223" s="2" t="str" cm="1">
        <f t="array" ref="J223">INDEX(_xlfn.TEXTSPLIT(DADOS[[#This Row],[ER]], " "), 2)</f>
        <v>LESTE</v>
      </c>
      <c r="K223" s="3" t="s">
        <v>27</v>
      </c>
      <c r="L223" s="3" t="s">
        <v>28</v>
      </c>
      <c r="M223" s="1" t="s">
        <v>29</v>
      </c>
      <c r="N223" s="1" t="s">
        <v>1074</v>
      </c>
      <c r="O223" s="2">
        <v>2651500</v>
      </c>
      <c r="P223" s="1" t="s">
        <v>1125</v>
      </c>
      <c r="Q223" s="2"/>
      <c r="R223" s="4"/>
      <c r="S223" s="5"/>
      <c r="T223" s="1"/>
    </row>
    <row r="224" spans="1:20" s="6" customFormat="1" ht="12" x14ac:dyDescent="0.3">
      <c r="A224" s="1" t="s">
        <v>1126</v>
      </c>
      <c r="B224" s="12" t="s">
        <v>1127</v>
      </c>
      <c r="C224" s="8">
        <f t="shared" si="3"/>
        <v>223</v>
      </c>
      <c r="D224" s="1" t="s">
        <v>1128</v>
      </c>
      <c r="E224" s="1" t="s">
        <v>136</v>
      </c>
      <c r="F224" s="9" t="s">
        <v>217</v>
      </c>
      <c r="G224" s="1">
        <v>103</v>
      </c>
      <c r="H224" s="1" t="s">
        <v>1129</v>
      </c>
      <c r="I224" s="1" t="s">
        <v>1130</v>
      </c>
      <c r="J224" s="2" t="e" cm="1">
        <f t="array" ref="J224">INDEX(_xlfn.TEXTSPLIT(DADOS[[#This Row],[ER]], " "), 2)</f>
        <v>#REF!</v>
      </c>
      <c r="K224" s="3" t="s">
        <v>27</v>
      </c>
      <c r="L224" s="3" t="s">
        <v>28</v>
      </c>
      <c r="M224" s="1" t="s">
        <v>29</v>
      </c>
      <c r="N224" s="1" t="s">
        <v>1074</v>
      </c>
      <c r="O224" s="2">
        <v>2651500</v>
      </c>
      <c r="P224" s="1" t="s">
        <v>1125</v>
      </c>
      <c r="Q224" s="2"/>
      <c r="R224" s="4">
        <v>45761</v>
      </c>
      <c r="S224" s="5"/>
      <c r="T224" s="1"/>
    </row>
    <row r="225" spans="1:20" s="6" customFormat="1" ht="12" x14ac:dyDescent="0.3">
      <c r="A225" s="1" t="s">
        <v>1131</v>
      </c>
      <c r="B225" s="12" t="s">
        <v>1132</v>
      </c>
      <c r="C225" s="8">
        <f t="shared" si="3"/>
        <v>224</v>
      </c>
      <c r="D225" s="1" t="s">
        <v>1133</v>
      </c>
      <c r="E225" s="1" t="s">
        <v>23</v>
      </c>
      <c r="F225" s="9" t="s">
        <v>36</v>
      </c>
      <c r="G225" s="1">
        <v>103</v>
      </c>
      <c r="H225" s="1" t="s">
        <v>1134</v>
      </c>
      <c r="I225" s="1" t="s">
        <v>1135</v>
      </c>
      <c r="J225" s="2" t="str" cm="1">
        <f t="array" ref="J225">INDEX(_xlfn.TEXTSPLIT(DADOS[[#This Row],[ER]], " "), 2)</f>
        <v>LESTE</v>
      </c>
      <c r="K225" s="3" t="s">
        <v>27</v>
      </c>
      <c r="L225" s="3" t="s">
        <v>28</v>
      </c>
      <c r="M225" s="1" t="s">
        <v>29</v>
      </c>
      <c r="N225" s="1" t="s">
        <v>1074</v>
      </c>
      <c r="O225" s="2">
        <v>2651500</v>
      </c>
      <c r="P225" s="1" t="s">
        <v>1125</v>
      </c>
      <c r="Q225" s="2"/>
      <c r="R225" s="4"/>
      <c r="S225" s="5"/>
      <c r="T225" s="1"/>
    </row>
    <row r="226" spans="1:20" s="6" customFormat="1" ht="12" x14ac:dyDescent="0.3">
      <c r="A226" s="7" t="s">
        <v>1136</v>
      </c>
      <c r="B226" s="7" t="s">
        <v>1137</v>
      </c>
      <c r="C226" s="8">
        <f t="shared" si="3"/>
        <v>225</v>
      </c>
      <c r="D226" s="1" t="s">
        <v>1138</v>
      </c>
      <c r="E226" s="1" t="s">
        <v>35</v>
      </c>
      <c r="F226" s="9" t="s">
        <v>36</v>
      </c>
      <c r="G226" s="1">
        <v>103</v>
      </c>
      <c r="H226" s="3" t="s">
        <v>1139</v>
      </c>
      <c r="I226" s="1" t="s">
        <v>1140</v>
      </c>
      <c r="J226" s="2" t="str" cm="1">
        <f t="array" ref="J226">INDEX(_xlfn.TEXTSPLIT(DADOS[[#This Row],[ER]], " "), 2)</f>
        <v>LESTE</v>
      </c>
      <c r="K226" s="10" t="s">
        <v>27</v>
      </c>
      <c r="L226" s="3" t="s">
        <v>28</v>
      </c>
      <c r="M226" s="1" t="s">
        <v>29</v>
      </c>
      <c r="N226" s="1" t="s">
        <v>1074</v>
      </c>
      <c r="O226" s="2">
        <v>2651500</v>
      </c>
      <c r="P226" s="11" t="s">
        <v>1125</v>
      </c>
      <c r="Q226" s="2"/>
      <c r="R226" s="4"/>
      <c r="S226" s="5"/>
      <c r="T226" s="1"/>
    </row>
    <row r="227" spans="1:20" s="6" customFormat="1" ht="12" x14ac:dyDescent="0.3">
      <c r="A227" s="1" t="s">
        <v>1141</v>
      </c>
      <c r="B227" s="12" t="s">
        <v>1142</v>
      </c>
      <c r="C227" s="8">
        <f t="shared" si="3"/>
        <v>226</v>
      </c>
      <c r="D227" s="1" t="s">
        <v>1143</v>
      </c>
      <c r="E227" s="1" t="s">
        <v>35</v>
      </c>
      <c r="F227" s="9" t="s">
        <v>36</v>
      </c>
      <c r="G227" s="1">
        <v>103</v>
      </c>
      <c r="H227" s="1" t="s">
        <v>1144</v>
      </c>
      <c r="I227" s="1" t="s">
        <v>1145</v>
      </c>
      <c r="J227" s="2" t="str" cm="1">
        <f t="array" ref="J227">INDEX(_xlfn.TEXTSPLIT(DADOS[[#This Row],[ER]], " "), 2)</f>
        <v>LESTE</v>
      </c>
      <c r="K227" s="3" t="s">
        <v>27</v>
      </c>
      <c r="L227" s="3" t="s">
        <v>28</v>
      </c>
      <c r="M227" s="1" t="s">
        <v>29</v>
      </c>
      <c r="N227" s="1" t="s">
        <v>1074</v>
      </c>
      <c r="O227" s="2">
        <v>2651500</v>
      </c>
      <c r="P227" s="1" t="s">
        <v>1125</v>
      </c>
      <c r="Q227" s="2"/>
      <c r="R227" s="4"/>
      <c r="S227" s="5"/>
      <c r="T227" s="1"/>
    </row>
    <row r="228" spans="1:20" s="6" customFormat="1" ht="12" x14ac:dyDescent="0.3">
      <c r="A228" s="7" t="s">
        <v>1146</v>
      </c>
      <c r="B228" s="7" t="s">
        <v>1147</v>
      </c>
      <c r="C228" s="8">
        <f t="shared" si="3"/>
        <v>227</v>
      </c>
      <c r="D228" s="1" t="s">
        <v>1148</v>
      </c>
      <c r="E228" s="1" t="s">
        <v>35</v>
      </c>
      <c r="F228" s="9" t="s">
        <v>42</v>
      </c>
      <c r="G228" s="1">
        <v>103</v>
      </c>
      <c r="H228" s="3" t="s">
        <v>1149</v>
      </c>
      <c r="I228" s="1" t="s">
        <v>1150</v>
      </c>
      <c r="J228" s="2" t="str" cm="1">
        <f t="array" ref="J228">INDEX(_xlfn.TEXTSPLIT(DADOS[[#This Row],[ER]], " "), 2)</f>
        <v>NORTE</v>
      </c>
      <c r="K228" s="10" t="s">
        <v>27</v>
      </c>
      <c r="L228" s="3" t="s">
        <v>28</v>
      </c>
      <c r="M228" s="1" t="s">
        <v>29</v>
      </c>
      <c r="N228" s="1" t="s">
        <v>1074</v>
      </c>
      <c r="O228" s="2">
        <v>2651500</v>
      </c>
      <c r="P228" s="11" t="s">
        <v>1125</v>
      </c>
      <c r="Q228" s="2"/>
      <c r="R228" s="4"/>
      <c r="S228" s="5"/>
      <c r="T228" s="1"/>
    </row>
    <row r="229" spans="1:20" s="6" customFormat="1" ht="12" x14ac:dyDescent="0.3">
      <c r="A229" s="1" t="s">
        <v>1151</v>
      </c>
      <c r="B229" s="12" t="s">
        <v>1152</v>
      </c>
      <c r="C229" s="8">
        <f t="shared" si="3"/>
        <v>228</v>
      </c>
      <c r="D229" s="1" t="s">
        <v>1153</v>
      </c>
      <c r="E229" s="1" t="s">
        <v>23</v>
      </c>
      <c r="F229" s="9" t="s">
        <v>36</v>
      </c>
      <c r="G229" s="1">
        <v>103</v>
      </c>
      <c r="H229" s="1" t="s">
        <v>1154</v>
      </c>
      <c r="I229" s="1" t="s">
        <v>38</v>
      </c>
      <c r="J229" s="2" t="str" cm="1">
        <f t="array" ref="J229">INDEX(_xlfn.TEXTSPLIT(DADOS[[#This Row],[ER]], " "), 2)</f>
        <v>LESTE</v>
      </c>
      <c r="K229" s="3" t="s">
        <v>27</v>
      </c>
      <c r="L229" s="3" t="s">
        <v>28</v>
      </c>
      <c r="M229" s="1" t="s">
        <v>29</v>
      </c>
      <c r="N229" s="1" t="s">
        <v>1074</v>
      </c>
      <c r="O229" s="2">
        <v>2651500</v>
      </c>
      <c r="P229" s="11" t="s">
        <v>1125</v>
      </c>
      <c r="Q229" s="2"/>
      <c r="R229" s="4"/>
      <c r="S229" s="5"/>
      <c r="T229" s="1"/>
    </row>
    <row r="230" spans="1:20" s="6" customFormat="1" ht="12" x14ac:dyDescent="0.3">
      <c r="A230" s="7" t="s">
        <v>1155</v>
      </c>
      <c r="B230" s="7" t="s">
        <v>1156</v>
      </c>
      <c r="C230" s="8">
        <f t="shared" si="3"/>
        <v>229</v>
      </c>
      <c r="D230" s="1" t="s">
        <v>1157</v>
      </c>
      <c r="E230" s="1" t="s">
        <v>23</v>
      </c>
      <c r="F230" s="9" t="s">
        <v>36</v>
      </c>
      <c r="G230" s="1">
        <v>103</v>
      </c>
      <c r="H230" s="3" t="s">
        <v>1158</v>
      </c>
      <c r="I230" s="1" t="s">
        <v>38</v>
      </c>
      <c r="J230" s="2" t="str" cm="1">
        <f t="array" ref="J230">INDEX(_xlfn.TEXTSPLIT(DADOS[[#This Row],[ER]], " "), 2)</f>
        <v>LESTE</v>
      </c>
      <c r="K230" s="10" t="s">
        <v>27</v>
      </c>
      <c r="L230" s="3" t="s">
        <v>28</v>
      </c>
      <c r="M230" s="1" t="s">
        <v>29</v>
      </c>
      <c r="N230" s="1" t="s">
        <v>1074</v>
      </c>
      <c r="O230" s="2">
        <v>2651500</v>
      </c>
      <c r="P230" s="11" t="s">
        <v>1125</v>
      </c>
      <c r="Q230" s="2"/>
      <c r="R230" s="4"/>
      <c r="S230" s="5"/>
      <c r="T230" s="1"/>
    </row>
    <row r="231" spans="1:20" s="6" customFormat="1" ht="12" x14ac:dyDescent="0.3">
      <c r="A231" s="7" t="s">
        <v>1159</v>
      </c>
      <c r="B231" s="7" t="s">
        <v>1160</v>
      </c>
      <c r="C231" s="8">
        <f t="shared" si="3"/>
        <v>230</v>
      </c>
      <c r="D231" s="1" t="s">
        <v>1161</v>
      </c>
      <c r="E231" s="1" t="s">
        <v>23</v>
      </c>
      <c r="F231" s="9" t="s">
        <v>24</v>
      </c>
      <c r="G231" s="1">
        <v>103</v>
      </c>
      <c r="H231" s="3" t="s">
        <v>1162</v>
      </c>
      <c r="I231" s="1" t="s">
        <v>1163</v>
      </c>
      <c r="J231" s="2" t="str" cm="1">
        <f t="array" ref="J231">INDEX(_xlfn.TEXTSPLIT(DADOS[[#This Row],[ER]], " "), 2)</f>
        <v>LESTE</v>
      </c>
      <c r="K231" s="10" t="s">
        <v>27</v>
      </c>
      <c r="L231" s="3" t="s">
        <v>28</v>
      </c>
      <c r="M231" s="1" t="s">
        <v>29</v>
      </c>
      <c r="N231" s="1" t="s">
        <v>1074</v>
      </c>
      <c r="O231" s="2">
        <v>2651500</v>
      </c>
      <c r="P231" s="11" t="s">
        <v>1125</v>
      </c>
      <c r="Q231" s="2"/>
      <c r="R231" s="4"/>
      <c r="S231" s="5">
        <v>4</v>
      </c>
      <c r="T231" s="1"/>
    </row>
    <row r="232" spans="1:20" s="6" customFormat="1" ht="12" x14ac:dyDescent="0.3">
      <c r="A232" s="1" t="s">
        <v>1164</v>
      </c>
      <c r="B232" s="12" t="s">
        <v>1165</v>
      </c>
      <c r="C232" s="8">
        <f t="shared" si="3"/>
        <v>231</v>
      </c>
      <c r="D232" s="1" t="s">
        <v>1166</v>
      </c>
      <c r="E232" s="1" t="s">
        <v>23</v>
      </c>
      <c r="F232" s="9" t="s">
        <v>24</v>
      </c>
      <c r="G232" s="1">
        <v>103</v>
      </c>
      <c r="H232" s="1" t="s">
        <v>1167</v>
      </c>
      <c r="I232" s="1" t="s">
        <v>38</v>
      </c>
      <c r="J232" s="2" t="str" cm="1">
        <f t="array" ref="J232">INDEX(_xlfn.TEXTSPLIT(DADOS[[#This Row],[ER]], " "), 2)</f>
        <v>LESTE</v>
      </c>
      <c r="K232" s="3" t="s">
        <v>27</v>
      </c>
      <c r="L232" s="3" t="s">
        <v>28</v>
      </c>
      <c r="M232" s="1" t="s">
        <v>29</v>
      </c>
      <c r="N232" s="1" t="s">
        <v>1074</v>
      </c>
      <c r="O232" s="2">
        <v>2651500</v>
      </c>
      <c r="P232" s="11" t="s">
        <v>1125</v>
      </c>
      <c r="Q232" s="2"/>
      <c r="R232" s="4"/>
      <c r="S232" s="5">
        <v>2</v>
      </c>
      <c r="T232" s="1"/>
    </row>
    <row r="233" spans="1:20" s="6" customFormat="1" ht="12" x14ac:dyDescent="0.3">
      <c r="A233" s="1" t="s">
        <v>1168</v>
      </c>
      <c r="B233" s="12" t="s">
        <v>1169</v>
      </c>
      <c r="C233" s="8">
        <f t="shared" si="3"/>
        <v>232</v>
      </c>
      <c r="D233" s="1" t="s">
        <v>1170</v>
      </c>
      <c r="E233" s="1" t="s">
        <v>23</v>
      </c>
      <c r="F233" s="9" t="s">
        <v>36</v>
      </c>
      <c r="G233" s="1">
        <v>103</v>
      </c>
      <c r="H233" s="1" t="s">
        <v>1171</v>
      </c>
      <c r="I233" s="1" t="s">
        <v>38</v>
      </c>
      <c r="J233" s="2" t="str" cm="1">
        <f t="array" ref="J233">INDEX(_xlfn.TEXTSPLIT(DADOS[[#This Row],[ER]], " "), 2)</f>
        <v>LESTE</v>
      </c>
      <c r="K233" s="3" t="s">
        <v>27</v>
      </c>
      <c r="L233" s="3" t="s">
        <v>28</v>
      </c>
      <c r="M233" s="1" t="s">
        <v>29</v>
      </c>
      <c r="N233" s="1" t="s">
        <v>1074</v>
      </c>
      <c r="O233" s="2">
        <v>2651500</v>
      </c>
      <c r="P233" s="11" t="s">
        <v>1125</v>
      </c>
      <c r="Q233" s="2"/>
      <c r="R233" s="4"/>
      <c r="S233" s="5"/>
      <c r="T233" s="1"/>
    </row>
    <row r="234" spans="1:20" s="6" customFormat="1" ht="12" x14ac:dyDescent="0.3">
      <c r="A234" s="7" t="s">
        <v>1172</v>
      </c>
      <c r="B234" s="7" t="s">
        <v>1173</v>
      </c>
      <c r="C234" s="8">
        <f t="shared" si="3"/>
        <v>233</v>
      </c>
      <c r="D234" s="1" t="s">
        <v>1174</v>
      </c>
      <c r="E234" s="1" t="s">
        <v>35</v>
      </c>
      <c r="F234" s="9" t="s">
        <v>36</v>
      </c>
      <c r="G234" s="1">
        <v>0</v>
      </c>
      <c r="H234" s="3" t="s">
        <v>1175</v>
      </c>
      <c r="I234" s="1" t="s">
        <v>398</v>
      </c>
      <c r="J234" s="2" t="str" cm="1">
        <f t="array" ref="J234">INDEX(_xlfn.TEXTSPLIT(DADOS[[#This Row],[ER]], " "), 2)</f>
        <v>LESTE</v>
      </c>
      <c r="K234" s="10" t="s">
        <v>27</v>
      </c>
      <c r="L234" s="3" t="s">
        <v>28</v>
      </c>
      <c r="M234" s="1" t="s">
        <v>29</v>
      </c>
      <c r="N234" s="1" t="s">
        <v>1092</v>
      </c>
      <c r="O234" s="2" t="s">
        <v>1176</v>
      </c>
      <c r="P234" s="11" t="s">
        <v>1125</v>
      </c>
      <c r="Q234" s="2"/>
      <c r="R234" s="4">
        <v>45763</v>
      </c>
      <c r="S234" s="5"/>
      <c r="T234" s="1"/>
    </row>
    <row r="235" spans="1:20" s="6" customFormat="1" ht="12" x14ac:dyDescent="0.3">
      <c r="A235" s="1" t="s">
        <v>1177</v>
      </c>
      <c r="B235" s="12" t="s">
        <v>1178</v>
      </c>
      <c r="C235" s="8">
        <f t="shared" si="3"/>
        <v>234</v>
      </c>
      <c r="D235" s="1" t="s">
        <v>1179</v>
      </c>
      <c r="E235" s="1" t="s">
        <v>136</v>
      </c>
      <c r="F235" s="9" t="s">
        <v>217</v>
      </c>
      <c r="G235" s="1">
        <v>109</v>
      </c>
      <c r="H235" s="1" t="s">
        <v>1180</v>
      </c>
      <c r="I235" s="1" t="s">
        <v>1098</v>
      </c>
      <c r="J235" s="2" t="e" cm="1">
        <f t="array" ref="J235">INDEX(_xlfn.TEXTSPLIT(DADOS[[#This Row],[ER]], " "), 2)</f>
        <v>#REF!</v>
      </c>
      <c r="K235" s="3" t="s">
        <v>27</v>
      </c>
      <c r="L235" s="3" t="s">
        <v>28</v>
      </c>
      <c r="M235" s="1" t="s">
        <v>29</v>
      </c>
      <c r="N235" s="1" t="s">
        <v>1092</v>
      </c>
      <c r="O235" s="2" t="s">
        <v>1176</v>
      </c>
      <c r="P235" s="11" t="s">
        <v>1125</v>
      </c>
      <c r="Q235" s="2"/>
      <c r="R235" s="4">
        <v>45763</v>
      </c>
      <c r="S235" s="5"/>
      <c r="T235" s="1"/>
    </row>
    <row r="236" spans="1:20" s="6" customFormat="1" ht="12" x14ac:dyDescent="0.3">
      <c r="A236" s="1" t="s">
        <v>1181</v>
      </c>
      <c r="B236" s="12" t="s">
        <v>1182</v>
      </c>
      <c r="C236" s="8">
        <f t="shared" si="3"/>
        <v>235</v>
      </c>
      <c r="D236" s="1" t="s">
        <v>1183</v>
      </c>
      <c r="E236" s="1" t="s">
        <v>35</v>
      </c>
      <c r="F236" s="9" t="s">
        <v>36</v>
      </c>
      <c r="G236" s="1">
        <v>103</v>
      </c>
      <c r="H236" s="1" t="s">
        <v>1184</v>
      </c>
      <c r="I236" s="1" t="s">
        <v>125</v>
      </c>
      <c r="J236" s="2" t="str" cm="1">
        <f t="array" ref="J236">INDEX(_xlfn.TEXTSPLIT(DADOS[[#This Row],[ER]], " "), 2)</f>
        <v>LESTE</v>
      </c>
      <c r="K236" s="3" t="s">
        <v>27</v>
      </c>
      <c r="L236" s="3" t="s">
        <v>28</v>
      </c>
      <c r="M236" s="1" t="s">
        <v>29</v>
      </c>
      <c r="N236" s="1" t="s">
        <v>1074</v>
      </c>
      <c r="O236" s="2">
        <v>2660400</v>
      </c>
      <c r="P236" s="1" t="s">
        <v>1185</v>
      </c>
      <c r="Q236" s="2"/>
      <c r="R236" s="4"/>
      <c r="S236" s="5"/>
      <c r="T236" s="1"/>
    </row>
    <row r="237" spans="1:20" s="6" customFormat="1" ht="12" x14ac:dyDescent="0.3">
      <c r="A237" s="1" t="s">
        <v>1186</v>
      </c>
      <c r="B237" s="12" t="s">
        <v>1187</v>
      </c>
      <c r="C237" s="8">
        <f t="shared" si="3"/>
        <v>236</v>
      </c>
      <c r="D237" s="1" t="s">
        <v>1188</v>
      </c>
      <c r="E237" s="1" t="s">
        <v>35</v>
      </c>
      <c r="F237" s="9" t="s">
        <v>24</v>
      </c>
      <c r="G237" s="1">
        <v>103</v>
      </c>
      <c r="H237" s="1" t="s">
        <v>1189</v>
      </c>
      <c r="I237" s="1" t="s">
        <v>1190</v>
      </c>
      <c r="J237" s="2" t="str" cm="1">
        <f t="array" ref="J237">INDEX(_xlfn.TEXTSPLIT(DADOS[[#This Row],[ER]], " "), 2)</f>
        <v>LESTE</v>
      </c>
      <c r="K237" s="3" t="s">
        <v>27</v>
      </c>
      <c r="L237" s="3" t="s">
        <v>28</v>
      </c>
      <c r="M237" s="1" t="s">
        <v>29</v>
      </c>
      <c r="N237" s="1" t="s">
        <v>1074</v>
      </c>
      <c r="O237" s="2">
        <v>2660400</v>
      </c>
      <c r="P237" s="1" t="s">
        <v>1185</v>
      </c>
      <c r="Q237" s="2"/>
      <c r="R237" s="4">
        <v>45762</v>
      </c>
      <c r="S237" s="5"/>
      <c r="T237" s="1"/>
    </row>
    <row r="238" spans="1:20" s="6" customFormat="1" ht="12" x14ac:dyDescent="0.3">
      <c r="A238" s="1" t="s">
        <v>1191</v>
      </c>
      <c r="B238" s="12" t="s">
        <v>1192</v>
      </c>
      <c r="C238" s="8">
        <f t="shared" si="3"/>
        <v>237</v>
      </c>
      <c r="D238" s="1" t="s">
        <v>1193</v>
      </c>
      <c r="E238" s="1" t="s">
        <v>23</v>
      </c>
      <c r="F238" s="9" t="s">
        <v>36</v>
      </c>
      <c r="G238" s="1">
        <v>103</v>
      </c>
      <c r="H238" s="1" t="s">
        <v>1194</v>
      </c>
      <c r="I238" s="1" t="s">
        <v>38</v>
      </c>
      <c r="J238" s="2" t="str" cm="1">
        <f t="array" ref="J238">INDEX(_xlfn.TEXTSPLIT(DADOS[[#This Row],[ER]], " "), 2)</f>
        <v>LESTE</v>
      </c>
      <c r="K238" s="3" t="s">
        <v>27</v>
      </c>
      <c r="L238" s="3" t="s">
        <v>28</v>
      </c>
      <c r="M238" s="1" t="s">
        <v>29</v>
      </c>
      <c r="N238" s="1" t="s">
        <v>1074</v>
      </c>
      <c r="O238" s="2">
        <v>2660400</v>
      </c>
      <c r="P238" s="1" t="s">
        <v>1185</v>
      </c>
      <c r="Q238" s="2"/>
      <c r="R238" s="4">
        <v>45762</v>
      </c>
      <c r="S238" s="5"/>
      <c r="T238" s="1"/>
    </row>
    <row r="239" spans="1:20" s="6" customFormat="1" ht="12" x14ac:dyDescent="0.3">
      <c r="A239" s="1" t="s">
        <v>1195</v>
      </c>
      <c r="B239" s="12" t="s">
        <v>1196</v>
      </c>
      <c r="C239" s="8">
        <f t="shared" si="3"/>
        <v>238</v>
      </c>
      <c r="D239" s="1" t="s">
        <v>1197</v>
      </c>
      <c r="E239" s="1" t="s">
        <v>23</v>
      </c>
      <c r="F239" s="9" t="s">
        <v>36</v>
      </c>
      <c r="G239" s="1">
        <v>103</v>
      </c>
      <c r="H239" s="1" t="s">
        <v>1198</v>
      </c>
      <c r="I239" s="1" t="s">
        <v>72</v>
      </c>
      <c r="J239" s="2" t="str" cm="1">
        <f t="array" ref="J239">INDEX(_xlfn.TEXTSPLIT(DADOS[[#This Row],[ER]], " "), 2)</f>
        <v>LESTE</v>
      </c>
      <c r="K239" s="3" t="s">
        <v>27</v>
      </c>
      <c r="L239" s="3" t="s">
        <v>28</v>
      </c>
      <c r="M239" s="1" t="s">
        <v>29</v>
      </c>
      <c r="N239" s="1" t="s">
        <v>1074</v>
      </c>
      <c r="O239" s="2">
        <v>2670102</v>
      </c>
      <c r="P239" s="1" t="s">
        <v>1199</v>
      </c>
      <c r="Q239" s="2"/>
      <c r="R239" s="4">
        <v>45762</v>
      </c>
      <c r="S239" s="5">
        <v>19</v>
      </c>
      <c r="T239" s="1"/>
    </row>
    <row r="240" spans="1:20" s="6" customFormat="1" ht="12" x14ac:dyDescent="0.3">
      <c r="A240" s="1" t="s">
        <v>1200</v>
      </c>
      <c r="B240" s="12" t="s">
        <v>1201</v>
      </c>
      <c r="C240" s="8">
        <f t="shared" si="3"/>
        <v>239</v>
      </c>
      <c r="D240" s="1" t="s">
        <v>1202</v>
      </c>
      <c r="E240" s="1" t="s">
        <v>23</v>
      </c>
      <c r="F240" s="9" t="s">
        <v>118</v>
      </c>
      <c r="G240" s="1">
        <v>0</v>
      </c>
      <c r="H240" s="1" t="s">
        <v>1203</v>
      </c>
      <c r="I240" s="1" t="s">
        <v>1204</v>
      </c>
      <c r="J240" s="2" t="str" cm="1">
        <f t="array" ref="J240">INDEX(_xlfn.TEXTSPLIT(DADOS[[#This Row],[ER]], " "), 2)</f>
        <v>CENTRO</v>
      </c>
      <c r="K240" s="3" t="s">
        <v>27</v>
      </c>
      <c r="L240" s="3" t="s">
        <v>28</v>
      </c>
      <c r="M240" s="1" t="s">
        <v>29</v>
      </c>
      <c r="N240" s="1" t="s">
        <v>1205</v>
      </c>
      <c r="O240" s="2" t="s">
        <v>1206</v>
      </c>
      <c r="P240" s="1" t="s">
        <v>1199</v>
      </c>
      <c r="Q240" s="2"/>
      <c r="R240" s="4"/>
      <c r="S240" s="5"/>
      <c r="T240" s="1"/>
    </row>
    <row r="241" spans="1:20" s="6" customFormat="1" ht="12" x14ac:dyDescent="0.3">
      <c r="A241" s="7" t="s">
        <v>1207</v>
      </c>
      <c r="B241" s="7" t="s">
        <v>1208</v>
      </c>
      <c r="C241" s="8">
        <f t="shared" si="3"/>
        <v>240</v>
      </c>
      <c r="D241" s="1" t="s">
        <v>1209</v>
      </c>
      <c r="E241" s="1" t="s">
        <v>23</v>
      </c>
      <c r="F241" s="9" t="s">
        <v>36</v>
      </c>
      <c r="G241" s="1">
        <v>103</v>
      </c>
      <c r="H241" s="3" t="s">
        <v>1210</v>
      </c>
      <c r="I241" s="1" t="s">
        <v>26</v>
      </c>
      <c r="J241" s="2" t="str" cm="1">
        <f t="array" ref="J241">INDEX(_xlfn.TEXTSPLIT(DADOS[[#This Row],[ER]], " "), 2)</f>
        <v>LESTE</v>
      </c>
      <c r="K241" s="10" t="s">
        <v>27</v>
      </c>
      <c r="L241" s="3" t="s">
        <v>28</v>
      </c>
      <c r="M241" s="1" t="s">
        <v>29</v>
      </c>
      <c r="N241" s="1" t="s">
        <v>1074</v>
      </c>
      <c r="O241" s="2">
        <v>2710402</v>
      </c>
      <c r="P241" s="11" t="s">
        <v>1211</v>
      </c>
      <c r="Q241" s="2"/>
      <c r="R241" s="4"/>
      <c r="S241" s="5"/>
      <c r="T241" s="1"/>
    </row>
    <row r="242" spans="1:20" s="6" customFormat="1" ht="12" x14ac:dyDescent="0.3">
      <c r="A242" s="7" t="s">
        <v>1212</v>
      </c>
      <c r="B242" s="7" t="s">
        <v>1213</v>
      </c>
      <c r="C242" s="8">
        <f t="shared" si="3"/>
        <v>241</v>
      </c>
      <c r="D242" s="1" t="s">
        <v>1214</v>
      </c>
      <c r="E242" s="1" t="s">
        <v>23</v>
      </c>
      <c r="F242" s="9" t="s">
        <v>36</v>
      </c>
      <c r="G242" s="1">
        <v>103</v>
      </c>
      <c r="H242" s="3" t="s">
        <v>1215</v>
      </c>
      <c r="I242" s="1" t="s">
        <v>38</v>
      </c>
      <c r="J242" s="2" t="str" cm="1">
        <f t="array" ref="J242">INDEX(_xlfn.TEXTSPLIT(DADOS[[#This Row],[ER]], " "), 2)</f>
        <v>LESTE</v>
      </c>
      <c r="K242" s="10" t="s">
        <v>27</v>
      </c>
      <c r="L242" s="3" t="s">
        <v>28</v>
      </c>
      <c r="M242" s="1" t="s">
        <v>29</v>
      </c>
      <c r="N242" s="1" t="s">
        <v>1074</v>
      </c>
      <c r="O242" s="2">
        <v>2710402</v>
      </c>
      <c r="P242" s="11" t="s">
        <v>1211</v>
      </c>
      <c r="Q242" s="2"/>
      <c r="R242" s="4"/>
      <c r="S242" s="5">
        <v>30</v>
      </c>
      <c r="T242" s="1"/>
    </row>
    <row r="243" spans="1:20" s="6" customFormat="1" ht="12" x14ac:dyDescent="0.3">
      <c r="A243" s="1" t="s">
        <v>1216</v>
      </c>
      <c r="B243" s="12" t="s">
        <v>1217</v>
      </c>
      <c r="C243" s="8">
        <f t="shared" si="3"/>
        <v>242</v>
      </c>
      <c r="D243" s="1" t="s">
        <v>1218</v>
      </c>
      <c r="E243" s="1" t="s">
        <v>35</v>
      </c>
      <c r="F243" s="9" t="s">
        <v>36</v>
      </c>
      <c r="G243" s="1">
        <v>103</v>
      </c>
      <c r="H243" s="1" t="s">
        <v>1219</v>
      </c>
      <c r="I243" s="1" t="s">
        <v>38</v>
      </c>
      <c r="J243" s="2" t="str" cm="1">
        <f t="array" ref="J243">INDEX(_xlfn.TEXTSPLIT(DADOS[[#This Row],[ER]], " "), 2)</f>
        <v>LESTE</v>
      </c>
      <c r="K243" s="3" t="s">
        <v>27</v>
      </c>
      <c r="L243" s="3" t="s">
        <v>28</v>
      </c>
      <c r="M243" s="1" t="s">
        <v>29</v>
      </c>
      <c r="N243" s="1" t="s">
        <v>1074</v>
      </c>
      <c r="O243" s="2">
        <v>2710402</v>
      </c>
      <c r="P243" s="11" t="s">
        <v>1211</v>
      </c>
      <c r="Q243" s="2"/>
      <c r="R243" s="4"/>
      <c r="S243" s="5"/>
      <c r="T243" s="1"/>
    </row>
    <row r="244" spans="1:20" s="6" customFormat="1" ht="12" x14ac:dyDescent="0.3">
      <c r="A244" s="1" t="s">
        <v>1220</v>
      </c>
      <c r="B244" s="12" t="s">
        <v>1221</v>
      </c>
      <c r="C244" s="8">
        <f t="shared" si="3"/>
        <v>243</v>
      </c>
      <c r="D244" s="1" t="s">
        <v>1222</v>
      </c>
      <c r="E244" s="1" t="s">
        <v>136</v>
      </c>
      <c r="F244" s="9" t="s">
        <v>217</v>
      </c>
      <c r="G244" s="1">
        <v>103</v>
      </c>
      <c r="H244" s="1" t="s">
        <v>1223</v>
      </c>
      <c r="I244" s="1" t="s">
        <v>38</v>
      </c>
      <c r="J244" s="2" t="e" cm="1">
        <f t="array" ref="J244">INDEX(_xlfn.TEXTSPLIT(DADOS[[#This Row],[ER]], " "), 2)</f>
        <v>#REF!</v>
      </c>
      <c r="K244" s="3" t="s">
        <v>27</v>
      </c>
      <c r="L244" s="3" t="s">
        <v>28</v>
      </c>
      <c r="M244" s="1" t="s">
        <v>29</v>
      </c>
      <c r="N244" s="1" t="s">
        <v>1074</v>
      </c>
      <c r="O244" s="2">
        <v>2710402</v>
      </c>
      <c r="P244" s="11" t="s">
        <v>1211</v>
      </c>
      <c r="Q244" s="2"/>
      <c r="R244" s="4"/>
      <c r="S244" s="5"/>
      <c r="T244" s="1"/>
    </row>
    <row r="245" spans="1:20" s="6" customFormat="1" ht="12" x14ac:dyDescent="0.3">
      <c r="A245" s="7" t="s">
        <v>1224</v>
      </c>
      <c r="B245" s="7" t="s">
        <v>1225</v>
      </c>
      <c r="C245" s="8">
        <f t="shared" si="3"/>
        <v>244</v>
      </c>
      <c r="D245" s="1" t="s">
        <v>1226</v>
      </c>
      <c r="E245" s="1" t="s">
        <v>23</v>
      </c>
      <c r="F245" s="9" t="s">
        <v>423</v>
      </c>
      <c r="G245" s="1">
        <v>113</v>
      </c>
      <c r="H245" s="3" t="s">
        <v>1227</v>
      </c>
      <c r="I245" s="1" t="s">
        <v>1228</v>
      </c>
      <c r="J245" s="2" t="str" cm="1">
        <f t="array" ref="J245">INDEX(_xlfn.TEXTSPLIT(DADOS[[#This Row],[ER]], " "), 2)</f>
        <v>SUL</v>
      </c>
      <c r="K245" s="10" t="s">
        <v>27</v>
      </c>
      <c r="L245" s="3" t="s">
        <v>139</v>
      </c>
      <c r="M245" s="1" t="s">
        <v>29</v>
      </c>
      <c r="N245" s="1" t="s">
        <v>1229</v>
      </c>
      <c r="O245" s="2" t="s">
        <v>1230</v>
      </c>
      <c r="P245" s="11" t="s">
        <v>1211</v>
      </c>
      <c r="Q245" s="2"/>
      <c r="R245" s="4">
        <v>45761</v>
      </c>
      <c r="S245" s="5"/>
      <c r="T245" s="1"/>
    </row>
    <row r="246" spans="1:20" s="6" customFormat="1" ht="12" x14ac:dyDescent="0.3">
      <c r="A246" s="1" t="s">
        <v>1231</v>
      </c>
      <c r="B246" s="12" t="s">
        <v>1232</v>
      </c>
      <c r="C246" s="8">
        <f t="shared" si="3"/>
        <v>245</v>
      </c>
      <c r="D246" s="1" t="s">
        <v>1233</v>
      </c>
      <c r="E246" s="1" t="s">
        <v>23</v>
      </c>
      <c r="F246" s="9" t="s">
        <v>36</v>
      </c>
      <c r="G246" s="1">
        <v>103</v>
      </c>
      <c r="H246" s="1" t="s">
        <v>1234</v>
      </c>
      <c r="I246" s="1" t="s">
        <v>270</v>
      </c>
      <c r="J246" s="2" t="str" cm="1">
        <f t="array" ref="J246">INDEX(_xlfn.TEXTSPLIT(DADOS[[#This Row],[ER]], " "), 2)</f>
        <v>LESTE</v>
      </c>
      <c r="K246" s="3" t="s">
        <v>27</v>
      </c>
      <c r="L246" s="3" t="s">
        <v>28</v>
      </c>
      <c r="M246" s="1" t="s">
        <v>29</v>
      </c>
      <c r="N246" s="1" t="s">
        <v>1074</v>
      </c>
      <c r="O246" s="2">
        <v>2731700</v>
      </c>
      <c r="P246" s="1" t="s">
        <v>1235</v>
      </c>
      <c r="Q246" s="2"/>
      <c r="R246" s="4"/>
      <c r="S246" s="5"/>
      <c r="T246" s="1"/>
    </row>
    <row r="247" spans="1:20" s="6" customFormat="1" ht="12" x14ac:dyDescent="0.3">
      <c r="A247" s="7" t="s">
        <v>1236</v>
      </c>
      <c r="B247" s="7" t="s">
        <v>1237</v>
      </c>
      <c r="C247" s="8">
        <f t="shared" si="3"/>
        <v>246</v>
      </c>
      <c r="D247" s="1" t="s">
        <v>1238</v>
      </c>
      <c r="E247" s="1" t="s">
        <v>35</v>
      </c>
      <c r="F247" s="9" t="s">
        <v>24</v>
      </c>
      <c r="G247" s="1">
        <v>103</v>
      </c>
      <c r="H247" s="3" t="s">
        <v>1239</v>
      </c>
      <c r="I247" s="1" t="s">
        <v>38</v>
      </c>
      <c r="J247" s="2" t="str" cm="1">
        <f t="array" ref="J247">INDEX(_xlfn.TEXTSPLIT(DADOS[[#This Row],[ER]], " "), 2)</f>
        <v>LESTE</v>
      </c>
      <c r="K247" s="10" t="s">
        <v>27</v>
      </c>
      <c r="L247" s="3" t="s">
        <v>28</v>
      </c>
      <c r="M247" s="1" t="s">
        <v>29</v>
      </c>
      <c r="N247" s="1" t="s">
        <v>1074</v>
      </c>
      <c r="O247" s="2">
        <v>2731700</v>
      </c>
      <c r="P247" s="11" t="s">
        <v>1235</v>
      </c>
      <c r="Q247" s="2"/>
      <c r="R247" s="4"/>
      <c r="S247" s="5">
        <v>5</v>
      </c>
      <c r="T247" s="1"/>
    </row>
    <row r="248" spans="1:20" s="6" customFormat="1" ht="12" x14ac:dyDescent="0.3">
      <c r="A248" s="7" t="s">
        <v>1240</v>
      </c>
      <c r="B248" s="7" t="s">
        <v>1241</v>
      </c>
      <c r="C248" s="8">
        <f t="shared" si="3"/>
        <v>247</v>
      </c>
      <c r="D248" s="1" t="s">
        <v>1242</v>
      </c>
      <c r="E248" s="1" t="s">
        <v>23</v>
      </c>
      <c r="F248" s="9" t="s">
        <v>24</v>
      </c>
      <c r="G248" s="1">
        <v>103</v>
      </c>
      <c r="H248" s="3" t="s">
        <v>1243</v>
      </c>
      <c r="I248" s="1" t="s">
        <v>38</v>
      </c>
      <c r="J248" s="2" t="str" cm="1">
        <f t="array" ref="J248">INDEX(_xlfn.TEXTSPLIT(DADOS[[#This Row],[ER]], " "), 2)</f>
        <v>LESTE</v>
      </c>
      <c r="K248" s="10" t="s">
        <v>27</v>
      </c>
      <c r="L248" s="3" t="s">
        <v>28</v>
      </c>
      <c r="M248" s="1" t="s">
        <v>29</v>
      </c>
      <c r="N248" s="1" t="s">
        <v>1074</v>
      </c>
      <c r="O248" s="2">
        <v>2732500</v>
      </c>
      <c r="P248" s="11" t="s">
        <v>1244</v>
      </c>
      <c r="Q248" s="2"/>
      <c r="R248" s="4"/>
      <c r="S248" s="5"/>
      <c r="T248" s="1"/>
    </row>
    <row r="249" spans="1:20" s="6" customFormat="1" ht="12" x14ac:dyDescent="0.3">
      <c r="A249" s="7" t="s">
        <v>1245</v>
      </c>
      <c r="B249" s="7" t="s">
        <v>1246</v>
      </c>
      <c r="C249" s="8">
        <f t="shared" si="3"/>
        <v>248</v>
      </c>
      <c r="D249" s="1" t="s">
        <v>1247</v>
      </c>
      <c r="E249" s="1" t="s">
        <v>23</v>
      </c>
      <c r="F249" s="9" t="s">
        <v>36</v>
      </c>
      <c r="G249" s="1">
        <v>103</v>
      </c>
      <c r="H249" s="3" t="s">
        <v>1248</v>
      </c>
      <c r="I249" s="1" t="s">
        <v>1249</v>
      </c>
      <c r="J249" s="2" t="str" cm="1">
        <f t="array" ref="J249">INDEX(_xlfn.TEXTSPLIT(DADOS[[#This Row],[ER]], " "), 2)</f>
        <v>LESTE</v>
      </c>
      <c r="K249" s="10" t="s">
        <v>27</v>
      </c>
      <c r="L249" s="3" t="s">
        <v>28</v>
      </c>
      <c r="M249" s="1" t="s">
        <v>29</v>
      </c>
      <c r="N249" s="1" t="s">
        <v>1074</v>
      </c>
      <c r="O249" s="2">
        <v>2732500</v>
      </c>
      <c r="P249" s="11" t="s">
        <v>1244</v>
      </c>
      <c r="Q249" s="2"/>
      <c r="R249" s="4">
        <v>45408</v>
      </c>
      <c r="S249" s="5"/>
      <c r="T249" s="1"/>
    </row>
    <row r="250" spans="1:20" s="6" customFormat="1" ht="12" x14ac:dyDescent="0.3">
      <c r="A250" s="1" t="s">
        <v>1250</v>
      </c>
      <c r="B250" s="12" t="s">
        <v>1251</v>
      </c>
      <c r="C250" s="8">
        <f t="shared" si="3"/>
        <v>249</v>
      </c>
      <c r="D250" s="1" t="s">
        <v>1252</v>
      </c>
      <c r="E250" s="1" t="s">
        <v>23</v>
      </c>
      <c r="F250" s="9" t="s">
        <v>36</v>
      </c>
      <c r="G250" s="1">
        <v>103</v>
      </c>
      <c r="H250" s="1" t="s">
        <v>1253</v>
      </c>
      <c r="I250" s="1" t="s">
        <v>38</v>
      </c>
      <c r="J250" s="2" t="str" cm="1">
        <f t="array" ref="J250">INDEX(_xlfn.TEXTSPLIT(DADOS[[#This Row],[ER]], " "), 2)</f>
        <v>LESTE</v>
      </c>
      <c r="K250" s="3" t="s">
        <v>27</v>
      </c>
      <c r="L250" s="3" t="s">
        <v>28</v>
      </c>
      <c r="M250" s="1" t="s">
        <v>29</v>
      </c>
      <c r="N250" s="1" t="s">
        <v>1074</v>
      </c>
      <c r="O250" s="2">
        <v>2732500</v>
      </c>
      <c r="P250" s="11" t="s">
        <v>1244</v>
      </c>
      <c r="Q250" s="2"/>
      <c r="R250" s="4"/>
      <c r="S250" s="5"/>
      <c r="T250" s="1"/>
    </row>
    <row r="251" spans="1:20" s="6" customFormat="1" ht="12" x14ac:dyDescent="0.3">
      <c r="A251" s="1" t="s">
        <v>1254</v>
      </c>
      <c r="B251" s="12" t="s">
        <v>1255</v>
      </c>
      <c r="C251" s="8">
        <f t="shared" si="3"/>
        <v>250</v>
      </c>
      <c r="D251" s="1" t="s">
        <v>1256</v>
      </c>
      <c r="E251" s="1" t="s">
        <v>35</v>
      </c>
      <c r="F251" s="9" t="s">
        <v>36</v>
      </c>
      <c r="G251" s="1">
        <v>103</v>
      </c>
      <c r="H251" s="1" t="s">
        <v>1257</v>
      </c>
      <c r="I251" s="1" t="s">
        <v>38</v>
      </c>
      <c r="J251" s="2" t="str" cm="1">
        <f t="array" ref="J251">INDEX(_xlfn.TEXTSPLIT(DADOS[[#This Row],[ER]], " "), 2)</f>
        <v>LESTE</v>
      </c>
      <c r="K251" s="3" t="s">
        <v>27</v>
      </c>
      <c r="L251" s="3" t="s">
        <v>28</v>
      </c>
      <c r="M251" s="1" t="s">
        <v>29</v>
      </c>
      <c r="N251" s="1" t="s">
        <v>1074</v>
      </c>
      <c r="O251" s="2">
        <v>2733300</v>
      </c>
      <c r="P251" s="11" t="s">
        <v>1244</v>
      </c>
      <c r="Q251" s="2"/>
      <c r="R251" s="4"/>
      <c r="S251" s="5"/>
      <c r="T251" s="1"/>
    </row>
    <row r="252" spans="1:20" s="6" customFormat="1" ht="12" x14ac:dyDescent="0.3">
      <c r="A252" s="7" t="s">
        <v>1258</v>
      </c>
      <c r="B252" s="7" t="s">
        <v>1259</v>
      </c>
      <c r="C252" s="8">
        <f t="shared" si="3"/>
        <v>251</v>
      </c>
      <c r="D252" s="1" t="s">
        <v>1260</v>
      </c>
      <c r="E252" s="1" t="s">
        <v>23</v>
      </c>
      <c r="F252" s="9" t="s">
        <v>36</v>
      </c>
      <c r="G252" s="1">
        <v>0</v>
      </c>
      <c r="H252" s="3" t="s">
        <v>1261</v>
      </c>
      <c r="I252" s="1" t="s">
        <v>1262</v>
      </c>
      <c r="J252" s="2" t="str" cm="1">
        <f t="array" ref="J252">INDEX(_xlfn.TEXTSPLIT(DADOS[[#This Row],[ER]], " "), 2)</f>
        <v>LESTE</v>
      </c>
      <c r="K252" s="10" t="s">
        <v>27</v>
      </c>
      <c r="L252" s="3" t="s">
        <v>28</v>
      </c>
      <c r="M252" s="1" t="s">
        <v>29</v>
      </c>
      <c r="N252" s="1" t="s">
        <v>1205</v>
      </c>
      <c r="O252" s="2" t="s">
        <v>1263</v>
      </c>
      <c r="P252" s="11" t="s">
        <v>1264</v>
      </c>
      <c r="Q252" s="2"/>
      <c r="R252" s="4"/>
      <c r="S252" s="5"/>
      <c r="T252" s="1"/>
    </row>
    <row r="253" spans="1:20" s="6" customFormat="1" ht="12" x14ac:dyDescent="0.3">
      <c r="A253" s="1" t="s">
        <v>1265</v>
      </c>
      <c r="B253" s="12" t="s">
        <v>1266</v>
      </c>
      <c r="C253" s="8">
        <f t="shared" si="3"/>
        <v>252</v>
      </c>
      <c r="D253" s="1" t="s">
        <v>1267</v>
      </c>
      <c r="E253" s="1" t="s">
        <v>136</v>
      </c>
      <c r="F253" s="9" t="s">
        <v>217</v>
      </c>
      <c r="G253" s="1">
        <v>126</v>
      </c>
      <c r="H253" s="1" t="s">
        <v>1268</v>
      </c>
      <c r="I253" s="1" t="s">
        <v>1269</v>
      </c>
      <c r="J253" s="2" t="e" cm="1">
        <f t="array" ref="J253">INDEX(_xlfn.TEXTSPLIT(DADOS[[#This Row],[ER]], " "), 2)</f>
        <v>#REF!</v>
      </c>
      <c r="K253" s="3" t="s">
        <v>27</v>
      </c>
      <c r="L253" s="3" t="s">
        <v>28</v>
      </c>
      <c r="M253" s="1" t="s">
        <v>29</v>
      </c>
      <c r="N253" s="1" t="s">
        <v>1270</v>
      </c>
      <c r="O253" s="2" t="s">
        <v>1271</v>
      </c>
      <c r="P253" s="1" t="s">
        <v>1264</v>
      </c>
      <c r="Q253" s="2"/>
      <c r="R253" s="4"/>
      <c r="S253" s="5"/>
      <c r="T253" s="1"/>
    </row>
    <row r="254" spans="1:20" s="6" customFormat="1" ht="12" x14ac:dyDescent="0.3">
      <c r="A254" s="7" t="s">
        <v>1272</v>
      </c>
      <c r="B254" s="7" t="s">
        <v>1273</v>
      </c>
      <c r="C254" s="8">
        <f t="shared" si="3"/>
        <v>253</v>
      </c>
      <c r="D254" s="1" t="s">
        <v>1274</v>
      </c>
      <c r="E254" s="1" t="s">
        <v>23</v>
      </c>
      <c r="F254" s="9" t="s">
        <v>24</v>
      </c>
      <c r="G254" s="1">
        <v>103</v>
      </c>
      <c r="H254" s="3" t="s">
        <v>1275</v>
      </c>
      <c r="I254" s="1" t="s">
        <v>38</v>
      </c>
      <c r="J254" s="2" t="str" cm="1">
        <f t="array" ref="J254">INDEX(_xlfn.TEXTSPLIT(DADOS[[#This Row],[ER]], " "), 2)</f>
        <v>LESTE</v>
      </c>
      <c r="K254" s="10" t="s">
        <v>27</v>
      </c>
      <c r="L254" s="3" t="s">
        <v>28</v>
      </c>
      <c r="M254" s="1" t="s">
        <v>29</v>
      </c>
      <c r="N254" s="1" t="s">
        <v>1074</v>
      </c>
      <c r="O254" s="2">
        <v>2740602</v>
      </c>
      <c r="P254" s="11" t="s">
        <v>1276</v>
      </c>
      <c r="Q254" s="2"/>
      <c r="R254" s="4"/>
      <c r="S254" s="5">
        <v>7</v>
      </c>
      <c r="T254" s="1"/>
    </row>
    <row r="255" spans="1:20" s="6" customFormat="1" ht="12" x14ac:dyDescent="0.3">
      <c r="A255" s="1" t="s">
        <v>1277</v>
      </c>
      <c r="B255" s="12" t="s">
        <v>1278</v>
      </c>
      <c r="C255" s="8">
        <f t="shared" si="3"/>
        <v>254</v>
      </c>
      <c r="D255" s="1" t="s">
        <v>1279</v>
      </c>
      <c r="E255" s="1" t="s">
        <v>23</v>
      </c>
      <c r="F255" s="9" t="s">
        <v>36</v>
      </c>
      <c r="G255" s="1">
        <v>103</v>
      </c>
      <c r="H255" s="1" t="s">
        <v>1280</v>
      </c>
      <c r="I255" s="1" t="s">
        <v>591</v>
      </c>
      <c r="J255" s="2" t="str" cm="1">
        <f t="array" ref="J255">INDEX(_xlfn.TEXTSPLIT(DADOS[[#This Row],[ER]], " "), 2)</f>
        <v>LESTE</v>
      </c>
      <c r="K255" s="3" t="s">
        <v>27</v>
      </c>
      <c r="L255" s="3" t="s">
        <v>28</v>
      </c>
      <c r="M255" s="1" t="s">
        <v>29</v>
      </c>
      <c r="N255" s="1" t="s">
        <v>1074</v>
      </c>
      <c r="O255" s="2">
        <v>2740602</v>
      </c>
      <c r="P255" s="11" t="s">
        <v>1276</v>
      </c>
      <c r="Q255" s="2"/>
      <c r="R255" s="4"/>
      <c r="S255" s="5"/>
      <c r="T255" s="1"/>
    </row>
    <row r="256" spans="1:20" s="6" customFormat="1" ht="12" x14ac:dyDescent="0.3">
      <c r="A256" s="1" t="s">
        <v>1281</v>
      </c>
      <c r="B256" s="12" t="s">
        <v>1282</v>
      </c>
      <c r="C256" s="8">
        <f t="shared" si="3"/>
        <v>255</v>
      </c>
      <c r="D256" s="1" t="s">
        <v>1283</v>
      </c>
      <c r="E256" s="1" t="s">
        <v>23</v>
      </c>
      <c r="F256" s="9" t="s">
        <v>24</v>
      </c>
      <c r="G256" s="1">
        <v>103</v>
      </c>
      <c r="H256" s="1" t="s">
        <v>1284</v>
      </c>
      <c r="I256" s="1" t="s">
        <v>1285</v>
      </c>
      <c r="J256" s="2" t="str" cm="1">
        <f t="array" ref="J256">INDEX(_xlfn.TEXTSPLIT(DADOS[[#This Row],[ER]], " "), 2)</f>
        <v>LESTE</v>
      </c>
      <c r="K256" s="3" t="s">
        <v>27</v>
      </c>
      <c r="L256" s="3" t="s">
        <v>28</v>
      </c>
      <c r="M256" s="1" t="s">
        <v>29</v>
      </c>
      <c r="N256" s="1" t="s">
        <v>1074</v>
      </c>
      <c r="O256" s="2">
        <v>2740602</v>
      </c>
      <c r="P256" s="11" t="s">
        <v>1276</v>
      </c>
      <c r="Q256" s="2"/>
      <c r="R256" s="4"/>
      <c r="S256" s="5">
        <v>7</v>
      </c>
      <c r="T256" s="1"/>
    </row>
    <row r="257" spans="1:20" s="6" customFormat="1" ht="12" x14ac:dyDescent="0.3">
      <c r="A257" s="1" t="s">
        <v>1286</v>
      </c>
      <c r="B257" s="12" t="s">
        <v>1287</v>
      </c>
      <c r="C257" s="8">
        <f t="shared" si="3"/>
        <v>256</v>
      </c>
      <c r="D257" s="1" t="s">
        <v>1288</v>
      </c>
      <c r="E257" s="1" t="s">
        <v>23</v>
      </c>
      <c r="F257" s="9" t="s">
        <v>42</v>
      </c>
      <c r="G257" s="1">
        <v>103</v>
      </c>
      <c r="H257" s="1" t="s">
        <v>1289</v>
      </c>
      <c r="I257" s="1" t="s">
        <v>38</v>
      </c>
      <c r="J257" s="2" t="str" cm="1">
        <f t="array" ref="J257">INDEX(_xlfn.TEXTSPLIT(DADOS[[#This Row],[ER]], " "), 2)</f>
        <v>NORTE</v>
      </c>
      <c r="K257" s="3" t="s">
        <v>27</v>
      </c>
      <c r="L257" s="3" t="s">
        <v>28</v>
      </c>
      <c r="M257" s="1" t="s">
        <v>29</v>
      </c>
      <c r="N257" s="1" t="s">
        <v>1074</v>
      </c>
      <c r="O257" s="2">
        <v>2740602</v>
      </c>
      <c r="P257" s="11" t="s">
        <v>1276</v>
      </c>
      <c r="Q257" s="2"/>
      <c r="R257" s="4"/>
      <c r="S257" s="5"/>
      <c r="T257" s="1"/>
    </row>
    <row r="258" spans="1:20" s="6" customFormat="1" ht="12" x14ac:dyDescent="0.3">
      <c r="A258" s="7" t="s">
        <v>1290</v>
      </c>
      <c r="B258" s="7" t="s">
        <v>1291</v>
      </c>
      <c r="C258" s="8">
        <f t="shared" ref="C258:C321" si="4">ROW() - 1</f>
        <v>257</v>
      </c>
      <c r="D258" s="1" t="s">
        <v>1292</v>
      </c>
      <c r="E258" s="1" t="s">
        <v>35</v>
      </c>
      <c r="F258" s="9" t="s">
        <v>36</v>
      </c>
      <c r="G258" s="1">
        <v>103</v>
      </c>
      <c r="H258" s="3" t="s">
        <v>1293</v>
      </c>
      <c r="I258" s="1" t="s">
        <v>38</v>
      </c>
      <c r="J258" s="2" t="str" cm="1">
        <f t="array" ref="J258">INDEX(_xlfn.TEXTSPLIT(DADOS[[#This Row],[ER]], " "), 2)</f>
        <v>LESTE</v>
      </c>
      <c r="K258" s="10" t="s">
        <v>27</v>
      </c>
      <c r="L258" s="3" t="s">
        <v>28</v>
      </c>
      <c r="M258" s="1" t="s">
        <v>29</v>
      </c>
      <c r="N258" s="1" t="s">
        <v>1074</v>
      </c>
      <c r="O258" s="2">
        <v>2740602</v>
      </c>
      <c r="P258" s="11" t="s">
        <v>1276</v>
      </c>
      <c r="Q258" s="2"/>
      <c r="R258" s="4"/>
      <c r="S258" s="5">
        <v>5</v>
      </c>
      <c r="T258" s="1"/>
    </row>
    <row r="259" spans="1:20" s="6" customFormat="1" ht="12" x14ac:dyDescent="0.3">
      <c r="A259" s="7" t="s">
        <v>1294</v>
      </c>
      <c r="B259" s="7" t="s">
        <v>1295</v>
      </c>
      <c r="C259" s="8">
        <f t="shared" si="4"/>
        <v>258</v>
      </c>
      <c r="D259" s="1" t="s">
        <v>1296</v>
      </c>
      <c r="E259" s="1" t="s">
        <v>23</v>
      </c>
      <c r="F259" s="9" t="s">
        <v>36</v>
      </c>
      <c r="G259" s="1">
        <v>103</v>
      </c>
      <c r="H259" s="3" t="s">
        <v>1297</v>
      </c>
      <c r="I259" s="1" t="s">
        <v>38</v>
      </c>
      <c r="J259" s="2" t="str" cm="1">
        <f t="array" ref="J259">INDEX(_xlfn.TEXTSPLIT(DADOS[[#This Row],[ER]], " "), 2)</f>
        <v>LESTE</v>
      </c>
      <c r="K259" s="10" t="s">
        <v>27</v>
      </c>
      <c r="L259" s="3" t="s">
        <v>28</v>
      </c>
      <c r="M259" s="1" t="s">
        <v>29</v>
      </c>
      <c r="N259" s="1" t="s">
        <v>1074</v>
      </c>
      <c r="O259" s="2">
        <v>2740602</v>
      </c>
      <c r="P259" s="11" t="s">
        <v>1276</v>
      </c>
      <c r="Q259" s="2"/>
      <c r="R259" s="4"/>
      <c r="S259" s="5"/>
      <c r="T259" s="1"/>
    </row>
    <row r="260" spans="1:20" s="6" customFormat="1" ht="12" x14ac:dyDescent="0.3">
      <c r="A260" s="7" t="s">
        <v>1298</v>
      </c>
      <c r="B260" s="7" t="s">
        <v>1299</v>
      </c>
      <c r="C260" s="8">
        <f t="shared" si="4"/>
        <v>259</v>
      </c>
      <c r="D260" s="1" t="s">
        <v>1300</v>
      </c>
      <c r="E260" s="1" t="s">
        <v>23</v>
      </c>
      <c r="F260" s="9" t="s">
        <v>24</v>
      </c>
      <c r="G260" s="1">
        <v>103</v>
      </c>
      <c r="H260" s="3" t="s">
        <v>1301</v>
      </c>
      <c r="I260" s="1" t="s">
        <v>38</v>
      </c>
      <c r="J260" s="2" t="str" cm="1">
        <f t="array" ref="J260">INDEX(_xlfn.TEXTSPLIT(DADOS[[#This Row],[ER]], " "), 2)</f>
        <v>LESTE</v>
      </c>
      <c r="K260" s="10" t="s">
        <v>27</v>
      </c>
      <c r="L260" s="3" t="s">
        <v>28</v>
      </c>
      <c r="M260" s="1" t="s">
        <v>29</v>
      </c>
      <c r="N260" s="1" t="s">
        <v>1074</v>
      </c>
      <c r="O260" s="2">
        <v>2740602</v>
      </c>
      <c r="P260" s="11" t="s">
        <v>1276</v>
      </c>
      <c r="Q260" s="2"/>
      <c r="R260" s="4"/>
      <c r="S260" s="5"/>
      <c r="T260" s="1"/>
    </row>
    <row r="261" spans="1:20" s="6" customFormat="1" ht="12" x14ac:dyDescent="0.3">
      <c r="A261" s="1" t="s">
        <v>1302</v>
      </c>
      <c r="B261" s="12" t="s">
        <v>1303</v>
      </c>
      <c r="C261" s="8">
        <f t="shared" si="4"/>
        <v>260</v>
      </c>
      <c r="D261" s="1" t="s">
        <v>1304</v>
      </c>
      <c r="E261" s="1" t="s">
        <v>35</v>
      </c>
      <c r="F261" s="9" t="s">
        <v>24</v>
      </c>
      <c r="G261" s="1">
        <v>103</v>
      </c>
      <c r="H261" s="1" t="s">
        <v>1305</v>
      </c>
      <c r="I261" s="1" t="s">
        <v>38</v>
      </c>
      <c r="J261" s="2" t="str" cm="1">
        <f t="array" ref="J261">INDEX(_xlfn.TEXTSPLIT(DADOS[[#This Row],[ER]], " "), 2)</f>
        <v>LESTE</v>
      </c>
      <c r="K261" s="3" t="s">
        <v>27</v>
      </c>
      <c r="L261" s="3" t="s">
        <v>28</v>
      </c>
      <c r="M261" s="1" t="s">
        <v>29</v>
      </c>
      <c r="N261" s="1" t="s">
        <v>1074</v>
      </c>
      <c r="O261" s="2">
        <v>2740602</v>
      </c>
      <c r="P261" s="11" t="s">
        <v>1276</v>
      </c>
      <c r="Q261" s="2"/>
      <c r="R261" s="4"/>
      <c r="S261" s="5"/>
      <c r="T261" s="1"/>
    </row>
    <row r="262" spans="1:20" s="6" customFormat="1" ht="12" x14ac:dyDescent="0.3">
      <c r="A262" s="7" t="s">
        <v>1306</v>
      </c>
      <c r="B262" s="7" t="s">
        <v>1307</v>
      </c>
      <c r="C262" s="8">
        <f t="shared" si="4"/>
        <v>261</v>
      </c>
      <c r="D262" s="1" t="s">
        <v>1308</v>
      </c>
      <c r="E262" s="1" t="s">
        <v>35</v>
      </c>
      <c r="F262" s="9" t="s">
        <v>24</v>
      </c>
      <c r="G262" s="1">
        <v>103</v>
      </c>
      <c r="H262" s="3" t="s">
        <v>1309</v>
      </c>
      <c r="I262" s="1" t="s">
        <v>38</v>
      </c>
      <c r="J262" s="2" t="str" cm="1">
        <f t="array" ref="J262">INDEX(_xlfn.TEXTSPLIT(DADOS[[#This Row],[ER]], " "), 2)</f>
        <v>LESTE</v>
      </c>
      <c r="K262" s="10" t="s">
        <v>27</v>
      </c>
      <c r="L262" s="3" t="s">
        <v>28</v>
      </c>
      <c r="M262" s="1" t="s">
        <v>29</v>
      </c>
      <c r="N262" s="1" t="s">
        <v>1074</v>
      </c>
      <c r="O262" s="2" t="s">
        <v>1310</v>
      </c>
      <c r="P262" s="11" t="s">
        <v>1276</v>
      </c>
      <c r="Q262" s="2"/>
      <c r="R262" s="4"/>
      <c r="S262" s="5"/>
      <c r="T262" s="1"/>
    </row>
    <row r="263" spans="1:20" s="6" customFormat="1" ht="12" x14ac:dyDescent="0.3">
      <c r="A263" s="1" t="s">
        <v>1311</v>
      </c>
      <c r="B263" s="12" t="s">
        <v>1312</v>
      </c>
      <c r="C263" s="8">
        <f t="shared" si="4"/>
        <v>262</v>
      </c>
      <c r="D263" s="1" t="s">
        <v>1313</v>
      </c>
      <c r="E263" s="1" t="s">
        <v>23</v>
      </c>
      <c r="F263" s="9" t="s">
        <v>36</v>
      </c>
      <c r="G263" s="1">
        <v>103</v>
      </c>
      <c r="H263" s="1" t="s">
        <v>1314</v>
      </c>
      <c r="I263" s="1" t="s">
        <v>38</v>
      </c>
      <c r="J263" s="2" t="str" cm="1">
        <f t="array" ref="J263">INDEX(_xlfn.TEXTSPLIT(DADOS[[#This Row],[ER]], " "), 2)</f>
        <v>LESTE</v>
      </c>
      <c r="K263" s="3" t="s">
        <v>27</v>
      </c>
      <c r="L263" s="3" t="s">
        <v>28</v>
      </c>
      <c r="M263" s="1" t="s">
        <v>29</v>
      </c>
      <c r="N263" s="1" t="s">
        <v>1074</v>
      </c>
      <c r="O263" s="2" t="s">
        <v>1310</v>
      </c>
      <c r="P263" s="11" t="s">
        <v>1276</v>
      </c>
      <c r="Q263" s="2"/>
      <c r="R263" s="4"/>
      <c r="S263" s="5"/>
      <c r="T263" s="1"/>
    </row>
    <row r="264" spans="1:20" s="6" customFormat="1" ht="12" x14ac:dyDescent="0.3">
      <c r="A264" s="1" t="s">
        <v>1315</v>
      </c>
      <c r="B264" s="12" t="s">
        <v>1316</v>
      </c>
      <c r="C264" s="8">
        <f t="shared" si="4"/>
        <v>263</v>
      </c>
      <c r="D264" s="1" t="s">
        <v>1317</v>
      </c>
      <c r="E264" s="1" t="s">
        <v>136</v>
      </c>
      <c r="F264" s="9" t="s">
        <v>217</v>
      </c>
      <c r="G264" s="1">
        <v>103</v>
      </c>
      <c r="H264" s="1" t="s">
        <v>1318</v>
      </c>
      <c r="I264" s="1" t="s">
        <v>38</v>
      </c>
      <c r="J264" s="2" t="e" cm="1">
        <f t="array" ref="J264">INDEX(_xlfn.TEXTSPLIT(DADOS[[#This Row],[ER]], " "), 2)</f>
        <v>#REF!</v>
      </c>
      <c r="K264" s="3" t="s">
        <v>27</v>
      </c>
      <c r="L264" s="3" t="s">
        <v>28</v>
      </c>
      <c r="M264" s="1" t="s">
        <v>29</v>
      </c>
      <c r="N264" s="1" t="s">
        <v>1074</v>
      </c>
      <c r="O264" s="2">
        <v>2759799</v>
      </c>
      <c r="P264" s="1" t="s">
        <v>1319</v>
      </c>
      <c r="Q264" s="2"/>
      <c r="R264" s="4"/>
      <c r="S264" s="5"/>
      <c r="T264" s="1"/>
    </row>
    <row r="265" spans="1:20" s="6" customFormat="1" ht="12" x14ac:dyDescent="0.3">
      <c r="A265" s="1" t="s">
        <v>1320</v>
      </c>
      <c r="B265" s="12" t="s">
        <v>1321</v>
      </c>
      <c r="C265" s="8">
        <f t="shared" si="4"/>
        <v>264</v>
      </c>
      <c r="D265" s="1" t="s">
        <v>1322</v>
      </c>
      <c r="E265" s="1" t="s">
        <v>23</v>
      </c>
      <c r="F265" s="9" t="s">
        <v>36</v>
      </c>
      <c r="G265" s="1">
        <v>103</v>
      </c>
      <c r="H265" s="1" t="s">
        <v>1323</v>
      </c>
      <c r="I265" s="1" t="s">
        <v>1324</v>
      </c>
      <c r="J265" s="2" t="str" cm="1">
        <f t="array" ref="J265">INDEX(_xlfn.TEXTSPLIT(DADOS[[#This Row],[ER]], " "), 2)</f>
        <v>LESTE</v>
      </c>
      <c r="K265" s="3" t="s">
        <v>27</v>
      </c>
      <c r="L265" s="3" t="s">
        <v>28</v>
      </c>
      <c r="M265" s="1" t="s">
        <v>29</v>
      </c>
      <c r="N265" s="1" t="s">
        <v>1074</v>
      </c>
      <c r="O265" s="2">
        <v>2759799</v>
      </c>
      <c r="P265" s="1" t="s">
        <v>1319</v>
      </c>
      <c r="Q265" s="2"/>
      <c r="R265" s="4">
        <v>45762</v>
      </c>
      <c r="S265" s="5"/>
      <c r="T265" s="1" t="s">
        <v>1325</v>
      </c>
    </row>
    <row r="266" spans="1:20" s="6" customFormat="1" ht="12" x14ac:dyDescent="0.3">
      <c r="A266" s="1" t="s">
        <v>1326</v>
      </c>
      <c r="B266" s="12" t="s">
        <v>1327</v>
      </c>
      <c r="C266" s="8">
        <f t="shared" si="4"/>
        <v>265</v>
      </c>
      <c r="D266" s="1" t="s">
        <v>1328</v>
      </c>
      <c r="E266" s="1" t="s">
        <v>136</v>
      </c>
      <c r="F266" s="9" t="s">
        <v>217</v>
      </c>
      <c r="G266" s="1">
        <v>103</v>
      </c>
      <c r="H266" s="1" t="s">
        <v>1329</v>
      </c>
      <c r="I266" s="1" t="s">
        <v>38</v>
      </c>
      <c r="J266" s="2" t="e" cm="1">
        <f t="array" ref="J266">INDEX(_xlfn.TEXTSPLIT(DADOS[[#This Row],[ER]], " "), 2)</f>
        <v>#REF!</v>
      </c>
      <c r="K266" s="3" t="s">
        <v>27</v>
      </c>
      <c r="L266" s="3" t="s">
        <v>28</v>
      </c>
      <c r="M266" s="1" t="s">
        <v>29</v>
      </c>
      <c r="N266" s="1" t="s">
        <v>1074</v>
      </c>
      <c r="O266" s="2">
        <v>2759799</v>
      </c>
      <c r="P266" s="1" t="s">
        <v>1319</v>
      </c>
      <c r="Q266" s="2"/>
      <c r="R266" s="4"/>
      <c r="S266" s="5"/>
      <c r="T266" s="1"/>
    </row>
    <row r="267" spans="1:20" s="6" customFormat="1" ht="12" x14ac:dyDescent="0.3">
      <c r="A267" s="1" t="s">
        <v>1330</v>
      </c>
      <c r="B267" s="12" t="s">
        <v>1331</v>
      </c>
      <c r="C267" s="8">
        <f t="shared" si="4"/>
        <v>266</v>
      </c>
      <c r="D267" s="1" t="s">
        <v>1332</v>
      </c>
      <c r="E267" s="1" t="s">
        <v>136</v>
      </c>
      <c r="F267" s="9" t="s">
        <v>217</v>
      </c>
      <c r="G267" s="1">
        <v>103</v>
      </c>
      <c r="H267" s="1" t="s">
        <v>1333</v>
      </c>
      <c r="I267" s="1" t="s">
        <v>1334</v>
      </c>
      <c r="J267" s="2" t="e" cm="1">
        <f t="array" ref="J267">INDEX(_xlfn.TEXTSPLIT(DADOS[[#This Row],[ER]], " "), 2)</f>
        <v>#REF!</v>
      </c>
      <c r="K267" s="3" t="s">
        <v>27</v>
      </c>
      <c r="L267" s="3" t="s">
        <v>28</v>
      </c>
      <c r="M267" s="1" t="s">
        <v>29</v>
      </c>
      <c r="N267" s="1" t="s">
        <v>1074</v>
      </c>
      <c r="O267" s="2">
        <v>2759799</v>
      </c>
      <c r="P267" s="1" t="s">
        <v>1319</v>
      </c>
      <c r="Q267" s="2"/>
      <c r="R267" s="4">
        <v>45763</v>
      </c>
      <c r="S267" s="5"/>
      <c r="T267" s="1"/>
    </row>
    <row r="268" spans="1:20" s="6" customFormat="1" ht="12" x14ac:dyDescent="0.3">
      <c r="A268" s="1" t="s">
        <v>1335</v>
      </c>
      <c r="B268" s="12" t="s">
        <v>1336</v>
      </c>
      <c r="C268" s="8">
        <f t="shared" si="4"/>
        <v>267</v>
      </c>
      <c r="D268" s="1" t="s">
        <v>1337</v>
      </c>
      <c r="E268" s="1" t="s">
        <v>136</v>
      </c>
      <c r="F268" s="9" t="s">
        <v>217</v>
      </c>
      <c r="G268" s="1">
        <v>0</v>
      </c>
      <c r="H268" s="1" t="s">
        <v>1338</v>
      </c>
      <c r="I268" s="1" t="s">
        <v>178</v>
      </c>
      <c r="J268" s="2" t="e" cm="1">
        <f t="array" ref="J268">INDEX(_xlfn.TEXTSPLIT(DADOS[[#This Row],[ER]], " "), 2)</f>
        <v>#REF!</v>
      </c>
      <c r="K268" s="3" t="s">
        <v>27</v>
      </c>
      <c r="L268" s="3" t="s">
        <v>28</v>
      </c>
      <c r="M268" s="1" t="s">
        <v>29</v>
      </c>
      <c r="N268" s="1" t="s">
        <v>1092</v>
      </c>
      <c r="O268" s="2" t="s">
        <v>1339</v>
      </c>
      <c r="P268" s="1" t="s">
        <v>1319</v>
      </c>
      <c r="Q268" s="2"/>
      <c r="R268" s="4">
        <v>45763</v>
      </c>
      <c r="S268" s="5"/>
      <c r="T268" s="1"/>
    </row>
    <row r="269" spans="1:20" s="6" customFormat="1" ht="12" x14ac:dyDescent="0.3">
      <c r="A269" s="7" t="s">
        <v>1340</v>
      </c>
      <c r="B269" s="7" t="s">
        <v>1341</v>
      </c>
      <c r="C269" s="8">
        <f t="shared" si="4"/>
        <v>268</v>
      </c>
      <c r="D269" s="1" t="s">
        <v>1342</v>
      </c>
      <c r="E269" s="1" t="s">
        <v>23</v>
      </c>
      <c r="F269" s="9" t="s">
        <v>36</v>
      </c>
      <c r="G269" s="1">
        <v>103</v>
      </c>
      <c r="H269" s="3" t="s">
        <v>1343</v>
      </c>
      <c r="I269" s="1" t="s">
        <v>304</v>
      </c>
      <c r="J269" s="2" t="str" cm="1">
        <f t="array" ref="J269">INDEX(_xlfn.TEXTSPLIT(DADOS[[#This Row],[ER]], " "), 2)</f>
        <v>LESTE</v>
      </c>
      <c r="K269" s="10" t="s">
        <v>27</v>
      </c>
      <c r="L269" s="3" t="s">
        <v>28</v>
      </c>
      <c r="M269" s="1" t="s">
        <v>29</v>
      </c>
      <c r="N269" s="1" t="s">
        <v>1092</v>
      </c>
      <c r="O269" s="2" t="s">
        <v>1339</v>
      </c>
      <c r="P269" s="1" t="s">
        <v>1319</v>
      </c>
      <c r="Q269" s="2"/>
      <c r="R269" s="4">
        <v>45762</v>
      </c>
      <c r="S269" s="5"/>
      <c r="T269" s="1"/>
    </row>
    <row r="270" spans="1:20" s="6" customFormat="1" ht="12" x14ac:dyDescent="0.3">
      <c r="A270" s="7" t="s">
        <v>1344</v>
      </c>
      <c r="B270" s="7" t="s">
        <v>1345</v>
      </c>
      <c r="C270" s="8">
        <f t="shared" si="4"/>
        <v>269</v>
      </c>
      <c r="D270" s="1" t="s">
        <v>1346</v>
      </c>
      <c r="E270" s="1" t="s">
        <v>23</v>
      </c>
      <c r="F270" s="9" t="s">
        <v>36</v>
      </c>
      <c r="G270" s="1">
        <v>103</v>
      </c>
      <c r="H270" s="3" t="s">
        <v>1347</v>
      </c>
      <c r="I270" s="1" t="s">
        <v>26</v>
      </c>
      <c r="J270" s="2" t="str" cm="1">
        <f t="array" ref="J270">INDEX(_xlfn.TEXTSPLIT(DADOS[[#This Row],[ER]], " "), 2)</f>
        <v>LESTE</v>
      </c>
      <c r="K270" s="10" t="s">
        <v>27</v>
      </c>
      <c r="L270" s="3" t="s">
        <v>28</v>
      </c>
      <c r="M270" s="1" t="s">
        <v>29</v>
      </c>
      <c r="N270" s="1" t="s">
        <v>1074</v>
      </c>
      <c r="O270" s="2">
        <v>2790201</v>
      </c>
      <c r="P270" s="11" t="s">
        <v>1348</v>
      </c>
      <c r="Q270" s="2"/>
      <c r="R270" s="4"/>
      <c r="S270" s="5"/>
      <c r="T270" s="1"/>
    </row>
    <row r="271" spans="1:20" s="6" customFormat="1" ht="12" x14ac:dyDescent="0.3">
      <c r="A271" s="1" t="s">
        <v>1349</v>
      </c>
      <c r="B271" s="12" t="s">
        <v>1350</v>
      </c>
      <c r="C271" s="8">
        <f t="shared" si="4"/>
        <v>270</v>
      </c>
      <c r="D271" s="1" t="s">
        <v>1351</v>
      </c>
      <c r="E271" s="1" t="s">
        <v>35</v>
      </c>
      <c r="F271" s="9" t="s">
        <v>36</v>
      </c>
      <c r="G271" s="1">
        <v>103</v>
      </c>
      <c r="H271" s="1" t="s">
        <v>1352</v>
      </c>
      <c r="I271" s="1" t="s">
        <v>38</v>
      </c>
      <c r="J271" s="2" t="str" cm="1">
        <f t="array" ref="J271">INDEX(_xlfn.TEXTSPLIT(DADOS[[#This Row],[ER]], " "), 2)</f>
        <v>LESTE</v>
      </c>
      <c r="K271" s="3" t="s">
        <v>27</v>
      </c>
      <c r="L271" s="3" t="s">
        <v>28</v>
      </c>
      <c r="M271" s="1" t="s">
        <v>29</v>
      </c>
      <c r="N271" s="1" t="s">
        <v>1074</v>
      </c>
      <c r="O271" s="2">
        <v>2790201</v>
      </c>
      <c r="P271" s="1" t="s">
        <v>1348</v>
      </c>
      <c r="Q271" s="2"/>
      <c r="R271" s="4">
        <v>45763</v>
      </c>
      <c r="S271" s="5"/>
      <c r="T271" s="1"/>
    </row>
    <row r="272" spans="1:20" s="6" customFormat="1" ht="12" x14ac:dyDescent="0.3">
      <c r="A272" s="1" t="s">
        <v>1353</v>
      </c>
      <c r="B272" s="12" t="s">
        <v>1354</v>
      </c>
      <c r="C272" s="8">
        <f t="shared" si="4"/>
        <v>271</v>
      </c>
      <c r="D272" s="1" t="s">
        <v>1355</v>
      </c>
      <c r="E272" s="1" t="s">
        <v>23</v>
      </c>
      <c r="F272" s="9" t="s">
        <v>36</v>
      </c>
      <c r="G272" s="1">
        <v>103</v>
      </c>
      <c r="H272" s="1" t="s">
        <v>1356</v>
      </c>
      <c r="I272" s="1" t="s">
        <v>125</v>
      </c>
      <c r="J272" s="2" t="str" cm="1">
        <f t="array" ref="J272">INDEX(_xlfn.TEXTSPLIT(DADOS[[#This Row],[ER]], " "), 2)</f>
        <v>LESTE</v>
      </c>
      <c r="K272" s="3" t="s">
        <v>27</v>
      </c>
      <c r="L272" s="3" t="s">
        <v>28</v>
      </c>
      <c r="M272" s="1" t="s">
        <v>29</v>
      </c>
      <c r="N272" s="1" t="s">
        <v>1074</v>
      </c>
      <c r="O272" s="2">
        <v>2790202</v>
      </c>
      <c r="P272" s="1" t="s">
        <v>1357</v>
      </c>
      <c r="Q272" s="2"/>
      <c r="R272" s="4"/>
      <c r="S272" s="5"/>
      <c r="T272" s="1"/>
    </row>
    <row r="273" spans="1:20" s="6" customFormat="1" ht="12" x14ac:dyDescent="0.3">
      <c r="A273" s="1" t="s">
        <v>1358</v>
      </c>
      <c r="B273" s="12" t="s">
        <v>1359</v>
      </c>
      <c r="C273" s="8">
        <f t="shared" si="4"/>
        <v>272</v>
      </c>
      <c r="D273" s="1" t="s">
        <v>1360</v>
      </c>
      <c r="E273" s="1" t="s">
        <v>23</v>
      </c>
      <c r="F273" s="9" t="s">
        <v>36</v>
      </c>
      <c r="G273" s="1">
        <v>103</v>
      </c>
      <c r="H273" s="3" t="s">
        <v>1361</v>
      </c>
      <c r="I273" s="1" t="s">
        <v>78</v>
      </c>
      <c r="J273" s="2" t="str" cm="1">
        <f t="array" ref="J273">INDEX(_xlfn.TEXTSPLIT(DADOS[[#This Row],[ER]], " "), 2)</f>
        <v>LESTE</v>
      </c>
      <c r="K273" s="3" t="s">
        <v>27</v>
      </c>
      <c r="L273" s="3" t="s">
        <v>28</v>
      </c>
      <c r="M273" s="1" t="s">
        <v>29</v>
      </c>
      <c r="N273" s="1" t="s">
        <v>1074</v>
      </c>
      <c r="O273" s="2">
        <v>2790299</v>
      </c>
      <c r="P273" s="1" t="s">
        <v>1357</v>
      </c>
      <c r="Q273" s="2"/>
      <c r="R273" s="4"/>
      <c r="S273" s="5"/>
      <c r="T273" s="1"/>
    </row>
    <row r="274" spans="1:20" s="6" customFormat="1" ht="12" x14ac:dyDescent="0.3">
      <c r="A274" s="1" t="s">
        <v>1362</v>
      </c>
      <c r="B274" s="12" t="s">
        <v>1363</v>
      </c>
      <c r="C274" s="8">
        <f t="shared" si="4"/>
        <v>273</v>
      </c>
      <c r="D274" s="1" t="s">
        <v>1364</v>
      </c>
      <c r="E274" s="1" t="s">
        <v>23</v>
      </c>
      <c r="F274" s="9" t="s">
        <v>36</v>
      </c>
      <c r="G274" s="1">
        <v>103</v>
      </c>
      <c r="H274" s="1" t="s">
        <v>1365</v>
      </c>
      <c r="I274" s="1" t="s">
        <v>1366</v>
      </c>
      <c r="J274" s="2" t="str" cm="1">
        <f t="array" ref="J274">INDEX(_xlfn.TEXTSPLIT(DADOS[[#This Row],[ER]], " "), 2)</f>
        <v>LESTE</v>
      </c>
      <c r="K274" s="3" t="s">
        <v>27</v>
      </c>
      <c r="L274" s="3" t="s">
        <v>28</v>
      </c>
      <c r="M274" s="1" t="s">
        <v>29</v>
      </c>
      <c r="N274" s="1" t="s">
        <v>1074</v>
      </c>
      <c r="O274" s="2">
        <v>2790299</v>
      </c>
      <c r="P274" s="1" t="s">
        <v>1357</v>
      </c>
      <c r="Q274" s="2"/>
      <c r="R274" s="4">
        <v>45761</v>
      </c>
      <c r="S274" s="5"/>
      <c r="T274" s="1"/>
    </row>
    <row r="275" spans="1:20" s="6" customFormat="1" ht="12" x14ac:dyDescent="0.3">
      <c r="A275" s="7" t="s">
        <v>1367</v>
      </c>
      <c r="B275" s="7" t="s">
        <v>1368</v>
      </c>
      <c r="C275" s="8">
        <f t="shared" si="4"/>
        <v>274</v>
      </c>
      <c r="D275" s="1" t="s">
        <v>1369</v>
      </c>
      <c r="E275" s="1" t="s">
        <v>35</v>
      </c>
      <c r="F275" s="9" t="s">
        <v>24</v>
      </c>
      <c r="G275" s="1">
        <v>103</v>
      </c>
      <c r="H275" s="3" t="s">
        <v>1370</v>
      </c>
      <c r="I275" s="1" t="s">
        <v>1371</v>
      </c>
      <c r="J275" s="2" t="str" cm="1">
        <f t="array" ref="J275">INDEX(_xlfn.TEXTSPLIT(DADOS[[#This Row],[ER]], " "), 2)</f>
        <v>LESTE</v>
      </c>
      <c r="K275" s="10" t="s">
        <v>27</v>
      </c>
      <c r="L275" s="3" t="s">
        <v>28</v>
      </c>
      <c r="M275" s="1" t="s">
        <v>29</v>
      </c>
      <c r="N275" s="1" t="s">
        <v>1074</v>
      </c>
      <c r="O275" s="2">
        <v>2790299</v>
      </c>
      <c r="P275" s="1" t="s">
        <v>1357</v>
      </c>
      <c r="Q275" s="2"/>
      <c r="R275" s="4"/>
      <c r="S275" s="5"/>
      <c r="T275" s="1"/>
    </row>
    <row r="276" spans="1:20" s="6" customFormat="1" ht="12" x14ac:dyDescent="0.3">
      <c r="A276" s="1" t="s">
        <v>1372</v>
      </c>
      <c r="B276" s="12" t="s">
        <v>1373</v>
      </c>
      <c r="C276" s="8">
        <f t="shared" si="4"/>
        <v>275</v>
      </c>
      <c r="D276" s="1" t="s">
        <v>1374</v>
      </c>
      <c r="E276" s="1" t="s">
        <v>23</v>
      </c>
      <c r="F276" s="9" t="s">
        <v>36</v>
      </c>
      <c r="G276" s="1">
        <v>103</v>
      </c>
      <c r="H276" s="1" t="s">
        <v>1375</v>
      </c>
      <c r="I276" s="1" t="s">
        <v>178</v>
      </c>
      <c r="J276" s="2" t="str" cm="1">
        <f t="array" ref="J276">INDEX(_xlfn.TEXTSPLIT(DADOS[[#This Row],[ER]], " "), 2)</f>
        <v>LESTE</v>
      </c>
      <c r="K276" s="3" t="s">
        <v>27</v>
      </c>
      <c r="L276" s="3" t="s">
        <v>28</v>
      </c>
      <c r="M276" s="1" t="s">
        <v>29</v>
      </c>
      <c r="N276" s="1" t="s">
        <v>1074</v>
      </c>
      <c r="O276" s="2">
        <v>2790299</v>
      </c>
      <c r="P276" s="1" t="s">
        <v>1357</v>
      </c>
      <c r="Q276" s="2"/>
      <c r="R276" s="4">
        <v>45762</v>
      </c>
      <c r="S276" s="5"/>
      <c r="T276" s="1"/>
    </row>
    <row r="277" spans="1:20" s="6" customFormat="1" ht="12" x14ac:dyDescent="0.3">
      <c r="A277" s="1" t="s">
        <v>1376</v>
      </c>
      <c r="B277" s="12" t="s">
        <v>1377</v>
      </c>
      <c r="C277" s="8">
        <f t="shared" si="4"/>
        <v>276</v>
      </c>
      <c r="D277" s="1" t="s">
        <v>1378</v>
      </c>
      <c r="E277" s="1" t="s">
        <v>35</v>
      </c>
      <c r="F277" s="9" t="s">
        <v>36</v>
      </c>
      <c r="G277" s="1">
        <v>103</v>
      </c>
      <c r="H277" s="1" t="s">
        <v>1379</v>
      </c>
      <c r="I277" s="1" t="s">
        <v>1135</v>
      </c>
      <c r="J277" s="2" t="str" cm="1">
        <f t="array" ref="J277">INDEX(_xlfn.TEXTSPLIT(DADOS[[#This Row],[ER]], " "), 2)</f>
        <v>LESTE</v>
      </c>
      <c r="K277" s="3" t="s">
        <v>27</v>
      </c>
      <c r="L277" s="3" t="s">
        <v>28</v>
      </c>
      <c r="M277" s="1" t="s">
        <v>29</v>
      </c>
      <c r="N277" s="1" t="s">
        <v>1074</v>
      </c>
      <c r="O277" s="2">
        <v>2790299</v>
      </c>
      <c r="P277" s="1" t="s">
        <v>1357</v>
      </c>
      <c r="Q277" s="2"/>
      <c r="R277" s="4"/>
      <c r="S277" s="5">
        <v>7</v>
      </c>
      <c r="T277" s="1"/>
    </row>
    <row r="278" spans="1:20" s="6" customFormat="1" ht="12" x14ac:dyDescent="0.3">
      <c r="A278" s="7" t="s">
        <v>1380</v>
      </c>
      <c r="B278" s="7" t="s">
        <v>1381</v>
      </c>
      <c r="C278" s="8">
        <f t="shared" si="4"/>
        <v>277</v>
      </c>
      <c r="D278" s="1" t="s">
        <v>1382</v>
      </c>
      <c r="E278" s="1" t="s">
        <v>23</v>
      </c>
      <c r="F278" s="9" t="s">
        <v>423</v>
      </c>
      <c r="G278" s="1">
        <v>103</v>
      </c>
      <c r="H278" s="3" t="s">
        <v>1383</v>
      </c>
      <c r="I278" s="1" t="s">
        <v>1384</v>
      </c>
      <c r="J278" s="2" t="str" cm="1">
        <f t="array" ref="J278">INDEX(_xlfn.TEXTSPLIT(DADOS[[#This Row],[ER]], " "), 2)</f>
        <v>SUL</v>
      </c>
      <c r="K278" s="10" t="s">
        <v>27</v>
      </c>
      <c r="L278" s="3" t="s">
        <v>28</v>
      </c>
      <c r="M278" s="1" t="s">
        <v>29</v>
      </c>
      <c r="N278" s="1" t="s">
        <v>1074</v>
      </c>
      <c r="O278" s="2">
        <v>2790299</v>
      </c>
      <c r="P278" s="1" t="s">
        <v>1357</v>
      </c>
      <c r="Q278" s="2"/>
      <c r="R278" s="4"/>
      <c r="S278" s="5"/>
      <c r="T278" s="1"/>
    </row>
    <row r="279" spans="1:20" s="6" customFormat="1" ht="12" x14ac:dyDescent="0.3">
      <c r="A279" s="7" t="s">
        <v>1385</v>
      </c>
      <c r="B279" s="7" t="s">
        <v>1386</v>
      </c>
      <c r="C279" s="8">
        <f t="shared" si="4"/>
        <v>278</v>
      </c>
      <c r="D279" s="1" t="s">
        <v>1387</v>
      </c>
      <c r="E279" s="1" t="s">
        <v>23</v>
      </c>
      <c r="F279" s="9" t="s">
        <v>36</v>
      </c>
      <c r="G279" s="1">
        <v>103</v>
      </c>
      <c r="H279" s="3" t="s">
        <v>1388</v>
      </c>
      <c r="I279" s="1" t="s">
        <v>38</v>
      </c>
      <c r="J279" s="2" t="str" cm="1">
        <f t="array" ref="J279">INDEX(_xlfn.TEXTSPLIT(DADOS[[#This Row],[ER]], " "), 2)</f>
        <v>LESTE</v>
      </c>
      <c r="K279" s="10" t="s">
        <v>27</v>
      </c>
      <c r="L279" s="3" t="s">
        <v>28</v>
      </c>
      <c r="M279" s="1" t="s">
        <v>29</v>
      </c>
      <c r="N279" s="1" t="s">
        <v>1074</v>
      </c>
      <c r="O279" s="2">
        <v>2790299</v>
      </c>
      <c r="P279" s="1" t="s">
        <v>1357</v>
      </c>
      <c r="Q279" s="2"/>
      <c r="R279" s="4"/>
      <c r="S279" s="5"/>
      <c r="T279" s="1"/>
    </row>
    <row r="280" spans="1:20" s="6" customFormat="1" ht="12" x14ac:dyDescent="0.3">
      <c r="A280" s="7" t="s">
        <v>1389</v>
      </c>
      <c r="B280" s="7" t="s">
        <v>1390</v>
      </c>
      <c r="C280" s="8">
        <f t="shared" si="4"/>
        <v>279</v>
      </c>
      <c r="D280" s="1" t="s">
        <v>1391</v>
      </c>
      <c r="E280" s="1" t="s">
        <v>23</v>
      </c>
      <c r="F280" s="9" t="s">
        <v>36</v>
      </c>
      <c r="G280" s="1">
        <v>103</v>
      </c>
      <c r="H280" s="3" t="s">
        <v>1392</v>
      </c>
      <c r="I280" s="1" t="s">
        <v>78</v>
      </c>
      <c r="J280" s="2" t="str" cm="1">
        <f t="array" ref="J280">INDEX(_xlfn.TEXTSPLIT(DADOS[[#This Row],[ER]], " "), 2)</f>
        <v>LESTE</v>
      </c>
      <c r="K280" s="10" t="s">
        <v>27</v>
      </c>
      <c r="L280" s="3" t="s">
        <v>28</v>
      </c>
      <c r="M280" s="1" t="s">
        <v>29</v>
      </c>
      <c r="N280" s="1" t="s">
        <v>1074</v>
      </c>
      <c r="O280" s="2">
        <v>2790299</v>
      </c>
      <c r="P280" s="1" t="s">
        <v>1357</v>
      </c>
      <c r="Q280" s="2"/>
      <c r="R280" s="4"/>
      <c r="S280" s="5"/>
      <c r="T280" s="1"/>
    </row>
    <row r="281" spans="1:20" s="6" customFormat="1" ht="12" x14ac:dyDescent="0.3">
      <c r="A281" s="1" t="s">
        <v>1393</v>
      </c>
      <c r="B281" s="12" t="s">
        <v>1394</v>
      </c>
      <c r="C281" s="8">
        <f t="shared" si="4"/>
        <v>280</v>
      </c>
      <c r="D281" s="1" t="s">
        <v>1395</v>
      </c>
      <c r="E281" s="1" t="s">
        <v>23</v>
      </c>
      <c r="F281" s="9" t="s">
        <v>24</v>
      </c>
      <c r="G281" s="1">
        <v>103</v>
      </c>
      <c r="H281" s="1" t="s">
        <v>1396</v>
      </c>
      <c r="I281" s="1" t="s">
        <v>969</v>
      </c>
      <c r="J281" s="2" t="str" cm="1">
        <f t="array" ref="J281">INDEX(_xlfn.TEXTSPLIT(DADOS[[#This Row],[ER]], " "), 2)</f>
        <v>LESTE</v>
      </c>
      <c r="K281" s="3" t="s">
        <v>27</v>
      </c>
      <c r="L281" s="3" t="s">
        <v>28</v>
      </c>
      <c r="M281" s="1" t="s">
        <v>29</v>
      </c>
      <c r="N281" s="1" t="s">
        <v>1074</v>
      </c>
      <c r="O281" s="2">
        <v>2790299</v>
      </c>
      <c r="P281" s="1" t="s">
        <v>1357</v>
      </c>
      <c r="Q281" s="2"/>
      <c r="R281" s="4"/>
      <c r="S281" s="5">
        <v>8</v>
      </c>
      <c r="T281" s="1" t="s">
        <v>1397</v>
      </c>
    </row>
    <row r="282" spans="1:20" s="6" customFormat="1" ht="17.25" customHeight="1" x14ac:dyDescent="0.3">
      <c r="A282" s="7" t="s">
        <v>1398</v>
      </c>
      <c r="B282" s="7" t="s">
        <v>1399</v>
      </c>
      <c r="C282" s="8">
        <f t="shared" si="4"/>
        <v>281</v>
      </c>
      <c r="D282" s="1" t="s">
        <v>1400</v>
      </c>
      <c r="E282" s="1" t="s">
        <v>35</v>
      </c>
      <c r="F282" s="9" t="s">
        <v>24</v>
      </c>
      <c r="G282" s="1">
        <v>103</v>
      </c>
      <c r="H282" s="3" t="s">
        <v>1401</v>
      </c>
      <c r="I282" s="1" t="s">
        <v>1402</v>
      </c>
      <c r="J282" s="2" t="str" cm="1">
        <f t="array" ref="J282">INDEX(_xlfn.TEXTSPLIT(DADOS[[#This Row],[ER]], " "), 2)</f>
        <v>LESTE</v>
      </c>
      <c r="K282" s="10" t="s">
        <v>27</v>
      </c>
      <c r="L282" s="3" t="s">
        <v>28</v>
      </c>
      <c r="M282" s="1" t="s">
        <v>29</v>
      </c>
      <c r="N282" s="1" t="s">
        <v>1074</v>
      </c>
      <c r="O282" s="2" t="s">
        <v>1403</v>
      </c>
      <c r="P282" s="1" t="s">
        <v>1357</v>
      </c>
      <c r="Q282" s="2"/>
      <c r="R282" s="4"/>
      <c r="S282" s="5"/>
      <c r="T282" s="1"/>
    </row>
    <row r="283" spans="1:20" s="6" customFormat="1" ht="12" x14ac:dyDescent="0.3">
      <c r="A283" s="1" t="s">
        <v>1404</v>
      </c>
      <c r="B283" s="12" t="s">
        <v>1405</v>
      </c>
      <c r="C283" s="8">
        <f t="shared" si="4"/>
        <v>282</v>
      </c>
      <c r="D283" s="1" t="s">
        <v>1406</v>
      </c>
      <c r="E283" s="1" t="s">
        <v>23</v>
      </c>
      <c r="F283" s="9" t="s">
        <v>36</v>
      </c>
      <c r="G283" s="1" t="s">
        <v>241</v>
      </c>
      <c r="H283" s="1" t="s">
        <v>1407</v>
      </c>
      <c r="I283" s="1" t="s">
        <v>1135</v>
      </c>
      <c r="J283" s="2" t="str" cm="1">
        <f t="array" ref="J283">INDEX(_xlfn.TEXTSPLIT(DADOS[[#This Row],[ER]], " "), 2)</f>
        <v>LESTE</v>
      </c>
      <c r="K283" s="3" t="s">
        <v>27</v>
      </c>
      <c r="L283" s="3" t="s">
        <v>28</v>
      </c>
      <c r="M283" s="1" t="s">
        <v>243</v>
      </c>
      <c r="N283" s="1" t="s">
        <v>1074</v>
      </c>
      <c r="O283" s="2"/>
      <c r="P283" s="1" t="s">
        <v>1357</v>
      </c>
      <c r="Q283" s="2"/>
      <c r="R283" s="4"/>
      <c r="S283" s="5"/>
      <c r="T283" s="1"/>
    </row>
    <row r="284" spans="1:20" s="6" customFormat="1" ht="12" x14ac:dyDescent="0.3">
      <c r="A284" s="7" t="s">
        <v>1408</v>
      </c>
      <c r="B284" s="7" t="s">
        <v>1409</v>
      </c>
      <c r="C284" s="8">
        <f t="shared" si="4"/>
        <v>283</v>
      </c>
      <c r="D284" s="1" t="s">
        <v>1410</v>
      </c>
      <c r="E284" s="1" t="s">
        <v>35</v>
      </c>
      <c r="F284" s="9" t="s">
        <v>24</v>
      </c>
      <c r="G284" s="1">
        <v>103</v>
      </c>
      <c r="H284" s="3" t="s">
        <v>1411</v>
      </c>
      <c r="I284" s="1" t="s">
        <v>1135</v>
      </c>
      <c r="J284" s="2" t="str" cm="1">
        <f t="array" ref="J284">INDEX(_xlfn.TEXTSPLIT(DADOS[[#This Row],[ER]], " "), 2)</f>
        <v>LESTE</v>
      </c>
      <c r="K284" s="10" t="s">
        <v>27</v>
      </c>
      <c r="L284" s="3" t="s">
        <v>28</v>
      </c>
      <c r="M284" s="1" t="s">
        <v>29</v>
      </c>
      <c r="N284" s="1" t="s">
        <v>51</v>
      </c>
      <c r="O284" s="2">
        <v>2812700</v>
      </c>
      <c r="P284" s="11" t="s">
        <v>1412</v>
      </c>
      <c r="Q284" s="2"/>
      <c r="R284" s="4"/>
      <c r="S284" s="5">
        <v>30</v>
      </c>
      <c r="T284" s="1"/>
    </row>
    <row r="285" spans="1:20" s="6" customFormat="1" ht="12" x14ac:dyDescent="0.3">
      <c r="A285" s="7" t="s">
        <v>1413</v>
      </c>
      <c r="B285" s="7" t="s">
        <v>1414</v>
      </c>
      <c r="C285" s="8">
        <f t="shared" si="4"/>
        <v>284</v>
      </c>
      <c r="D285" s="1" t="s">
        <v>1415</v>
      </c>
      <c r="E285" s="1" t="s">
        <v>35</v>
      </c>
      <c r="F285" s="9" t="s">
        <v>24</v>
      </c>
      <c r="G285" s="1">
        <v>103</v>
      </c>
      <c r="H285" s="3" t="s">
        <v>1416</v>
      </c>
      <c r="I285" s="1" t="s">
        <v>1417</v>
      </c>
      <c r="J285" s="2" t="str" cm="1">
        <f t="array" ref="J285">INDEX(_xlfn.TEXTSPLIT(DADOS[[#This Row],[ER]], " "), 2)</f>
        <v>LESTE</v>
      </c>
      <c r="K285" s="10" t="s">
        <v>27</v>
      </c>
      <c r="L285" s="3" t="s">
        <v>28</v>
      </c>
      <c r="M285" s="1" t="s">
        <v>29</v>
      </c>
      <c r="N285" s="1" t="s">
        <v>51</v>
      </c>
      <c r="O285" s="2">
        <v>2812700</v>
      </c>
      <c r="P285" s="11" t="s">
        <v>1412</v>
      </c>
      <c r="Q285" s="2"/>
      <c r="R285" s="4"/>
      <c r="S285" s="5"/>
      <c r="T285" s="1"/>
    </row>
    <row r="286" spans="1:20" s="6" customFormat="1" ht="12" x14ac:dyDescent="0.3">
      <c r="A286" s="7" t="s">
        <v>1418</v>
      </c>
      <c r="B286" s="7" t="s">
        <v>1419</v>
      </c>
      <c r="C286" s="8">
        <f t="shared" si="4"/>
        <v>285</v>
      </c>
      <c r="D286" s="1" t="s">
        <v>1420</v>
      </c>
      <c r="E286" s="1" t="s">
        <v>23</v>
      </c>
      <c r="F286" s="9" t="s">
        <v>36</v>
      </c>
      <c r="G286" s="1">
        <v>103</v>
      </c>
      <c r="H286" s="3" t="s">
        <v>1421</v>
      </c>
      <c r="I286" s="1" t="s">
        <v>38</v>
      </c>
      <c r="J286" s="2" t="str" cm="1">
        <f t="array" ref="J286">INDEX(_xlfn.TEXTSPLIT(DADOS[[#This Row],[ER]], " "), 2)</f>
        <v>LESTE</v>
      </c>
      <c r="K286" s="10" t="s">
        <v>27</v>
      </c>
      <c r="L286" s="3" t="s">
        <v>28</v>
      </c>
      <c r="M286" s="1" t="s">
        <v>29</v>
      </c>
      <c r="N286" s="1" t="s">
        <v>51</v>
      </c>
      <c r="O286" s="2">
        <v>2813500</v>
      </c>
      <c r="P286" s="11" t="s">
        <v>1422</v>
      </c>
      <c r="Q286" s="2"/>
      <c r="R286" s="4"/>
      <c r="S286" s="5"/>
      <c r="T286" s="1"/>
    </row>
    <row r="287" spans="1:20" s="6" customFormat="1" ht="12" x14ac:dyDescent="0.3">
      <c r="A287" s="7" t="s">
        <v>1423</v>
      </c>
      <c r="B287" s="7" t="s">
        <v>1424</v>
      </c>
      <c r="C287" s="8">
        <f t="shared" si="4"/>
        <v>286</v>
      </c>
      <c r="D287" s="1" t="s">
        <v>1425</v>
      </c>
      <c r="E287" s="1" t="s">
        <v>23</v>
      </c>
      <c r="F287" s="9" t="s">
        <v>36</v>
      </c>
      <c r="G287" s="1">
        <v>103</v>
      </c>
      <c r="H287" s="3" t="s">
        <v>1426</v>
      </c>
      <c r="I287" s="1" t="s">
        <v>1427</v>
      </c>
      <c r="J287" s="2" t="str" cm="1">
        <f t="array" ref="J287">INDEX(_xlfn.TEXTSPLIT(DADOS[[#This Row],[ER]], " "), 2)</f>
        <v>LESTE</v>
      </c>
      <c r="K287" s="10" t="s">
        <v>27</v>
      </c>
      <c r="L287" s="3" t="s">
        <v>28</v>
      </c>
      <c r="M287" s="1" t="s">
        <v>29</v>
      </c>
      <c r="N287" s="1" t="s">
        <v>51</v>
      </c>
      <c r="O287" s="2">
        <v>2813500</v>
      </c>
      <c r="P287" s="11" t="s">
        <v>1422</v>
      </c>
      <c r="Q287" s="2"/>
      <c r="R287" s="4"/>
      <c r="S287" s="5"/>
      <c r="T287" s="1"/>
    </row>
    <row r="288" spans="1:20" s="6" customFormat="1" ht="12" x14ac:dyDescent="0.3">
      <c r="A288" s="7" t="s">
        <v>1428</v>
      </c>
      <c r="B288" s="7" t="s">
        <v>1429</v>
      </c>
      <c r="C288" s="8">
        <f t="shared" si="4"/>
        <v>287</v>
      </c>
      <c r="D288" s="1" t="s">
        <v>1430</v>
      </c>
      <c r="E288" s="1" t="s">
        <v>23</v>
      </c>
      <c r="F288" s="9" t="s">
        <v>36</v>
      </c>
      <c r="G288" s="1">
        <v>103</v>
      </c>
      <c r="H288" s="3" t="s">
        <v>1431</v>
      </c>
      <c r="I288" s="1" t="s">
        <v>167</v>
      </c>
      <c r="J288" s="2" t="str" cm="1">
        <f t="array" ref="J288">INDEX(_xlfn.TEXTSPLIT(DADOS[[#This Row],[ER]], " "), 2)</f>
        <v>LESTE</v>
      </c>
      <c r="K288" s="10" t="s">
        <v>27</v>
      </c>
      <c r="L288" s="3" t="s">
        <v>28</v>
      </c>
      <c r="M288" s="1" t="s">
        <v>29</v>
      </c>
      <c r="N288" s="1" t="s">
        <v>51</v>
      </c>
      <c r="O288" s="2">
        <v>2813500</v>
      </c>
      <c r="P288" s="11" t="s">
        <v>1422</v>
      </c>
      <c r="Q288" s="2"/>
      <c r="R288" s="4"/>
      <c r="S288" s="5"/>
      <c r="T288" s="1"/>
    </row>
    <row r="289" spans="1:20" s="6" customFormat="1" ht="12" x14ac:dyDescent="0.3">
      <c r="A289" s="7" t="s">
        <v>1326</v>
      </c>
      <c r="B289" s="7" t="s">
        <v>1432</v>
      </c>
      <c r="C289" s="8">
        <f t="shared" si="4"/>
        <v>288</v>
      </c>
      <c r="D289" s="1" t="s">
        <v>1328</v>
      </c>
      <c r="E289" s="1" t="s">
        <v>136</v>
      </c>
      <c r="F289" s="9" t="s">
        <v>217</v>
      </c>
      <c r="G289" s="1">
        <v>103</v>
      </c>
      <c r="H289" s="3" t="s">
        <v>1433</v>
      </c>
      <c r="I289" s="1" t="s">
        <v>38</v>
      </c>
      <c r="J289" s="2" t="e" cm="1">
        <f t="array" ref="J289">INDEX(_xlfn.TEXTSPLIT(DADOS[[#This Row],[ER]], " "), 2)</f>
        <v>#REF!</v>
      </c>
      <c r="K289" s="10" t="s">
        <v>27</v>
      </c>
      <c r="L289" s="3" t="s">
        <v>28</v>
      </c>
      <c r="M289" s="1" t="s">
        <v>29</v>
      </c>
      <c r="N289" s="1" t="s">
        <v>51</v>
      </c>
      <c r="O289" s="2">
        <v>2813500</v>
      </c>
      <c r="P289" s="11" t="s">
        <v>1422</v>
      </c>
      <c r="Q289" s="2"/>
      <c r="R289" s="4"/>
      <c r="S289" s="5"/>
      <c r="T289" s="1"/>
    </row>
    <row r="290" spans="1:20" s="6" customFormat="1" ht="12" x14ac:dyDescent="0.3">
      <c r="A290" s="7" t="s">
        <v>1434</v>
      </c>
      <c r="B290" s="7" t="s">
        <v>1435</v>
      </c>
      <c r="C290" s="8">
        <f t="shared" si="4"/>
        <v>289</v>
      </c>
      <c r="D290" s="1" t="s">
        <v>1436</v>
      </c>
      <c r="E290" s="1" t="s">
        <v>23</v>
      </c>
      <c r="F290" s="9" t="s">
        <v>24</v>
      </c>
      <c r="G290" s="1">
        <v>103</v>
      </c>
      <c r="H290" s="3" t="s">
        <v>1437</v>
      </c>
      <c r="I290" s="1" t="s">
        <v>38</v>
      </c>
      <c r="J290" s="2" t="str" cm="1">
        <f t="array" ref="J290">INDEX(_xlfn.TEXTSPLIT(DADOS[[#This Row],[ER]], " "), 2)</f>
        <v>LESTE</v>
      </c>
      <c r="K290" s="10" t="s">
        <v>27</v>
      </c>
      <c r="L290" s="3" t="s">
        <v>28</v>
      </c>
      <c r="M290" s="1" t="s">
        <v>29</v>
      </c>
      <c r="N290" s="1" t="s">
        <v>51</v>
      </c>
      <c r="O290" s="2">
        <v>2813500</v>
      </c>
      <c r="P290" s="11" t="s">
        <v>1422</v>
      </c>
      <c r="Q290" s="2"/>
      <c r="R290" s="4"/>
      <c r="S290" s="5"/>
      <c r="T290" s="1"/>
    </row>
    <row r="291" spans="1:20" s="6" customFormat="1" ht="14.25" customHeight="1" x14ac:dyDescent="0.3">
      <c r="A291" s="1" t="s">
        <v>1438</v>
      </c>
      <c r="B291" s="12" t="s">
        <v>1439</v>
      </c>
      <c r="C291" s="8">
        <f t="shared" si="4"/>
        <v>290</v>
      </c>
      <c r="D291" s="1" t="s">
        <v>1440</v>
      </c>
      <c r="E291" s="1" t="s">
        <v>35</v>
      </c>
      <c r="F291" s="9" t="s">
        <v>24</v>
      </c>
      <c r="G291" s="1">
        <v>103</v>
      </c>
      <c r="H291" s="1" t="s">
        <v>1441</v>
      </c>
      <c r="I291" s="1" t="s">
        <v>38</v>
      </c>
      <c r="J291" s="2" t="str" cm="1">
        <f t="array" ref="J291">INDEX(_xlfn.TEXTSPLIT(DADOS[[#This Row],[ER]], " "), 2)</f>
        <v>LESTE</v>
      </c>
      <c r="K291" s="3" t="s">
        <v>27</v>
      </c>
      <c r="L291" s="3" t="s">
        <v>28</v>
      </c>
      <c r="M291" s="1" t="s">
        <v>29</v>
      </c>
      <c r="N291" s="1" t="s">
        <v>51</v>
      </c>
      <c r="O291" s="2">
        <v>2813500</v>
      </c>
      <c r="P291" s="11" t="s">
        <v>1422</v>
      </c>
      <c r="Q291" s="2"/>
      <c r="R291" s="4"/>
      <c r="S291" s="5"/>
      <c r="T291" s="1"/>
    </row>
    <row r="292" spans="1:20" s="6" customFormat="1" ht="12" x14ac:dyDescent="0.3">
      <c r="A292" s="7" t="s">
        <v>1442</v>
      </c>
      <c r="B292" s="7" t="s">
        <v>1443</v>
      </c>
      <c r="C292" s="8">
        <f t="shared" si="4"/>
        <v>291</v>
      </c>
      <c r="D292" s="1" t="s">
        <v>1442</v>
      </c>
      <c r="E292" s="1" t="s">
        <v>136</v>
      </c>
      <c r="F292" s="9" t="s">
        <v>217</v>
      </c>
      <c r="G292" s="1">
        <v>0</v>
      </c>
      <c r="H292" s="3" t="s">
        <v>1444</v>
      </c>
      <c r="I292" s="1" t="s">
        <v>1445</v>
      </c>
      <c r="J292" s="2" t="e" cm="1">
        <f t="array" ref="J292">INDEX(_xlfn.TEXTSPLIT(DADOS[[#This Row],[ER]], " "), 2)</f>
        <v>#REF!</v>
      </c>
      <c r="K292" s="10" t="s">
        <v>27</v>
      </c>
      <c r="L292" s="3" t="s">
        <v>28</v>
      </c>
      <c r="M292" s="1" t="s">
        <v>29</v>
      </c>
      <c r="N292" s="1" t="s">
        <v>51</v>
      </c>
      <c r="O292" s="2" t="s">
        <v>1446</v>
      </c>
      <c r="P292" s="11" t="s">
        <v>1422</v>
      </c>
      <c r="Q292" s="2"/>
      <c r="R292" s="4">
        <v>45763</v>
      </c>
      <c r="S292" s="5"/>
      <c r="T292" s="1"/>
    </row>
    <row r="293" spans="1:20" s="6" customFormat="1" ht="12" x14ac:dyDescent="0.3">
      <c r="A293" s="1" t="s">
        <v>1447</v>
      </c>
      <c r="B293" s="12" t="s">
        <v>1448</v>
      </c>
      <c r="C293" s="8">
        <f t="shared" si="4"/>
        <v>292</v>
      </c>
      <c r="D293" s="1" t="s">
        <v>1449</v>
      </c>
      <c r="E293" s="1" t="s">
        <v>35</v>
      </c>
      <c r="F293" s="9" t="s">
        <v>423</v>
      </c>
      <c r="G293" s="1">
        <v>113</v>
      </c>
      <c r="H293" s="1" t="s">
        <v>1450</v>
      </c>
      <c r="I293" s="1" t="s">
        <v>1451</v>
      </c>
      <c r="J293" s="2" t="str" cm="1">
        <f t="array" ref="J293">INDEX(_xlfn.TEXTSPLIT(DADOS[[#This Row],[ER]], " "), 2)</f>
        <v>SUL</v>
      </c>
      <c r="K293" s="3" t="s">
        <v>27</v>
      </c>
      <c r="L293" s="3" t="s">
        <v>139</v>
      </c>
      <c r="M293" s="1" t="s">
        <v>29</v>
      </c>
      <c r="N293" s="1" t="s">
        <v>1452</v>
      </c>
      <c r="O293" s="2" t="s">
        <v>775</v>
      </c>
      <c r="P293" s="11" t="s">
        <v>1422</v>
      </c>
      <c r="Q293" s="2"/>
      <c r="R293" s="4">
        <v>45762</v>
      </c>
      <c r="S293" s="5"/>
      <c r="T293" s="1"/>
    </row>
    <row r="294" spans="1:20" s="6" customFormat="1" ht="12" x14ac:dyDescent="0.3">
      <c r="A294" s="7" t="s">
        <v>1453</v>
      </c>
      <c r="B294" s="7" t="s">
        <v>1454</v>
      </c>
      <c r="C294" s="8">
        <f t="shared" si="4"/>
        <v>293</v>
      </c>
      <c r="D294" s="1" t="s">
        <v>1455</v>
      </c>
      <c r="E294" s="1" t="s">
        <v>35</v>
      </c>
      <c r="F294" s="9" t="s">
        <v>24</v>
      </c>
      <c r="G294" s="1">
        <v>103</v>
      </c>
      <c r="H294" s="3" t="s">
        <v>1456</v>
      </c>
      <c r="I294" s="1" t="s">
        <v>1457</v>
      </c>
      <c r="J294" s="2" t="str" cm="1">
        <f t="array" ref="J294">INDEX(_xlfn.TEXTSPLIT(DADOS[[#This Row],[ER]], " "), 2)</f>
        <v>LESTE</v>
      </c>
      <c r="K294" s="10" t="s">
        <v>27</v>
      </c>
      <c r="L294" s="3" t="s">
        <v>28</v>
      </c>
      <c r="M294" s="1" t="s">
        <v>29</v>
      </c>
      <c r="N294" s="1" t="s">
        <v>51</v>
      </c>
      <c r="O294" s="2" t="s">
        <v>1458</v>
      </c>
      <c r="P294" s="11" t="s">
        <v>1459</v>
      </c>
      <c r="Q294" s="2"/>
      <c r="R294" s="4"/>
      <c r="S294" s="5"/>
      <c r="T294" s="1"/>
    </row>
    <row r="295" spans="1:20" s="6" customFormat="1" ht="12" x14ac:dyDescent="0.3">
      <c r="A295" s="7" t="s">
        <v>1460</v>
      </c>
      <c r="B295" s="7" t="s">
        <v>1461</v>
      </c>
      <c r="C295" s="8">
        <f t="shared" si="4"/>
        <v>294</v>
      </c>
      <c r="D295" s="1" t="s">
        <v>1462</v>
      </c>
      <c r="E295" s="1" t="s">
        <v>23</v>
      </c>
      <c r="F295" s="9" t="s">
        <v>24</v>
      </c>
      <c r="G295" s="1">
        <v>103</v>
      </c>
      <c r="H295" s="3" t="s">
        <v>1463</v>
      </c>
      <c r="I295" s="1" t="s">
        <v>1464</v>
      </c>
      <c r="J295" s="2" t="str" cm="1">
        <f t="array" ref="J295">INDEX(_xlfn.TEXTSPLIT(DADOS[[#This Row],[ER]], " "), 2)</f>
        <v>LESTE</v>
      </c>
      <c r="K295" s="10" t="s">
        <v>27</v>
      </c>
      <c r="L295" s="3" t="s">
        <v>28</v>
      </c>
      <c r="M295" s="1" t="s">
        <v>29</v>
      </c>
      <c r="N295" s="1" t="s">
        <v>51</v>
      </c>
      <c r="O295" s="2">
        <v>2815102</v>
      </c>
      <c r="P295" s="11" t="s">
        <v>1465</v>
      </c>
      <c r="Q295" s="2"/>
      <c r="R295" s="4"/>
      <c r="S295" s="5">
        <v>2</v>
      </c>
      <c r="T295" s="1"/>
    </row>
    <row r="296" spans="1:20" s="6" customFormat="1" ht="12" x14ac:dyDescent="0.3">
      <c r="A296" s="1" t="s">
        <v>1466</v>
      </c>
      <c r="B296" s="12" t="s">
        <v>1467</v>
      </c>
      <c r="C296" s="8">
        <f t="shared" si="4"/>
        <v>295</v>
      </c>
      <c r="D296" s="1" t="s">
        <v>1468</v>
      </c>
      <c r="E296" s="1" t="s">
        <v>136</v>
      </c>
      <c r="F296" s="9" t="s">
        <v>217</v>
      </c>
      <c r="G296" s="1">
        <v>101</v>
      </c>
      <c r="H296" s="1" t="s">
        <v>1469</v>
      </c>
      <c r="I296" s="1" t="s">
        <v>1470</v>
      </c>
      <c r="J296" s="2" t="e" cm="1">
        <f t="array" ref="J296">INDEX(_xlfn.TEXTSPLIT(DADOS[[#This Row],[ER]], " "), 2)</f>
        <v>#REF!</v>
      </c>
      <c r="K296" s="3" t="s">
        <v>27</v>
      </c>
      <c r="L296" s="3" t="s">
        <v>28</v>
      </c>
      <c r="M296" s="1" t="s">
        <v>29</v>
      </c>
      <c r="N296" s="1" t="s">
        <v>1471</v>
      </c>
      <c r="O296" s="2" t="s">
        <v>1472</v>
      </c>
      <c r="P296" s="1" t="s">
        <v>1473</v>
      </c>
      <c r="Q296" s="2"/>
      <c r="R296" s="4">
        <v>45762</v>
      </c>
      <c r="S296" s="5"/>
      <c r="T296" s="1"/>
    </row>
    <row r="297" spans="1:20" s="6" customFormat="1" ht="12" x14ac:dyDescent="0.3">
      <c r="A297" s="1" t="s">
        <v>1474</v>
      </c>
      <c r="B297" s="12" t="s">
        <v>1475</v>
      </c>
      <c r="C297" s="8">
        <f t="shared" si="4"/>
        <v>296</v>
      </c>
      <c r="D297" s="1" t="s">
        <v>1476</v>
      </c>
      <c r="E297" s="1" t="s">
        <v>23</v>
      </c>
      <c r="F297" s="9" t="s">
        <v>42</v>
      </c>
      <c r="G297" s="1">
        <v>103</v>
      </c>
      <c r="H297" s="1" t="s">
        <v>1477</v>
      </c>
      <c r="I297" s="1" t="s">
        <v>435</v>
      </c>
      <c r="J297" s="2" t="str" cm="1">
        <f t="array" ref="J297">INDEX(_xlfn.TEXTSPLIT(DADOS[[#This Row],[ER]], " "), 2)</f>
        <v>NORTE</v>
      </c>
      <c r="K297" s="3" t="s">
        <v>27</v>
      </c>
      <c r="L297" s="3" t="s">
        <v>28</v>
      </c>
      <c r="M297" s="1" t="s">
        <v>29</v>
      </c>
      <c r="N297" s="1" t="s">
        <v>51</v>
      </c>
      <c r="O297" s="2">
        <v>2822402</v>
      </c>
      <c r="P297" s="1" t="s">
        <v>1478</v>
      </c>
      <c r="Q297" s="2"/>
      <c r="R297" s="4"/>
      <c r="S297" s="5"/>
      <c r="T297" s="1"/>
    </row>
    <row r="298" spans="1:20" s="6" customFormat="1" ht="12" x14ac:dyDescent="0.3">
      <c r="A298" s="1" t="s">
        <v>1479</v>
      </c>
      <c r="B298" s="12" t="s">
        <v>1480</v>
      </c>
      <c r="C298" s="8">
        <f t="shared" si="4"/>
        <v>297</v>
      </c>
      <c r="D298" s="1" t="s">
        <v>1481</v>
      </c>
      <c r="E298" s="1" t="s">
        <v>136</v>
      </c>
      <c r="F298" s="9" t="s">
        <v>217</v>
      </c>
      <c r="G298" s="1">
        <v>0</v>
      </c>
      <c r="H298" s="1" t="s">
        <v>1482</v>
      </c>
      <c r="I298" s="1" t="s">
        <v>1483</v>
      </c>
      <c r="J298" s="2" t="e" cm="1">
        <f t="array" ref="J298">INDEX(_xlfn.TEXTSPLIT(DADOS[[#This Row],[ER]], " "), 2)</f>
        <v>#REF!</v>
      </c>
      <c r="K298" s="3" t="s">
        <v>27</v>
      </c>
      <c r="L298" s="3" t="s">
        <v>28</v>
      </c>
      <c r="M298" s="1" t="s">
        <v>29</v>
      </c>
      <c r="N298" s="1" t="s">
        <v>323</v>
      </c>
      <c r="O298" s="2" t="s">
        <v>1484</v>
      </c>
      <c r="P298" s="1" t="s">
        <v>1478</v>
      </c>
      <c r="Q298" s="2"/>
      <c r="R298" s="4">
        <v>45762</v>
      </c>
      <c r="S298" s="5"/>
      <c r="T298" s="1"/>
    </row>
    <row r="299" spans="1:20" s="6" customFormat="1" ht="12" x14ac:dyDescent="0.3">
      <c r="A299" s="7" t="s">
        <v>1485</v>
      </c>
      <c r="B299" s="7" t="s">
        <v>1486</v>
      </c>
      <c r="C299" s="8">
        <f t="shared" si="4"/>
        <v>298</v>
      </c>
      <c r="D299" s="1" t="s">
        <v>1487</v>
      </c>
      <c r="E299" s="1" t="s">
        <v>23</v>
      </c>
      <c r="F299" s="9" t="s">
        <v>24</v>
      </c>
      <c r="G299" s="1">
        <v>103</v>
      </c>
      <c r="H299" s="3" t="s">
        <v>1488</v>
      </c>
      <c r="I299" s="1" t="s">
        <v>1489</v>
      </c>
      <c r="J299" s="2" t="str" cm="1">
        <f t="array" ref="J299">INDEX(_xlfn.TEXTSPLIT(DADOS[[#This Row],[ER]], " "), 2)</f>
        <v>LESTE</v>
      </c>
      <c r="K299" s="10" t="s">
        <v>27</v>
      </c>
      <c r="L299" s="3" t="s">
        <v>28</v>
      </c>
      <c r="M299" s="1" t="s">
        <v>29</v>
      </c>
      <c r="N299" s="1" t="s">
        <v>51</v>
      </c>
      <c r="O299" s="2" t="s">
        <v>1490</v>
      </c>
      <c r="P299" s="11" t="s">
        <v>1478</v>
      </c>
      <c r="Q299" s="2"/>
      <c r="R299" s="4"/>
      <c r="S299" s="5"/>
      <c r="T299" s="1"/>
    </row>
    <row r="300" spans="1:20" s="6" customFormat="1" ht="12" x14ac:dyDescent="0.3">
      <c r="A300" s="7" t="s">
        <v>1491</v>
      </c>
      <c r="B300" s="7" t="s">
        <v>1492</v>
      </c>
      <c r="C300" s="8">
        <f t="shared" si="4"/>
        <v>299</v>
      </c>
      <c r="D300" s="1" t="s">
        <v>1493</v>
      </c>
      <c r="E300" s="1" t="s">
        <v>136</v>
      </c>
      <c r="F300" s="9" t="s">
        <v>217</v>
      </c>
      <c r="G300" s="1">
        <v>103</v>
      </c>
      <c r="H300" s="3" t="s">
        <v>1494</v>
      </c>
      <c r="I300" s="1" t="s">
        <v>366</v>
      </c>
      <c r="J300" s="2" t="e" cm="1">
        <f t="array" ref="J300">INDEX(_xlfn.TEXTSPLIT(DADOS[[#This Row],[ER]], " "), 2)</f>
        <v>#REF!</v>
      </c>
      <c r="K300" s="10" t="s">
        <v>27</v>
      </c>
      <c r="L300" s="3" t="s">
        <v>28</v>
      </c>
      <c r="M300" s="1" t="s">
        <v>29</v>
      </c>
      <c r="N300" s="1" t="s">
        <v>51</v>
      </c>
      <c r="O300" s="2">
        <v>2823200</v>
      </c>
      <c r="P300" s="11" t="s">
        <v>1495</v>
      </c>
      <c r="Q300" s="2"/>
      <c r="R300" s="4"/>
      <c r="S300" s="5"/>
      <c r="T300" s="1"/>
    </row>
    <row r="301" spans="1:20" s="6" customFormat="1" ht="12" x14ac:dyDescent="0.3">
      <c r="A301" s="1" t="s">
        <v>1496</v>
      </c>
      <c r="B301" s="12" t="s">
        <v>1497</v>
      </c>
      <c r="C301" s="8">
        <f t="shared" si="4"/>
        <v>300</v>
      </c>
      <c r="D301" s="1" t="s">
        <v>1498</v>
      </c>
      <c r="E301" s="1" t="s">
        <v>136</v>
      </c>
      <c r="F301" s="9" t="s">
        <v>217</v>
      </c>
      <c r="G301" s="1">
        <v>103</v>
      </c>
      <c r="H301" s="1" t="s">
        <v>1499</v>
      </c>
      <c r="I301" s="1" t="s">
        <v>151</v>
      </c>
      <c r="J301" s="2" t="e" cm="1">
        <f t="array" ref="J301">INDEX(_xlfn.TEXTSPLIT(DADOS[[#This Row],[ER]], " "), 2)</f>
        <v>#REF!</v>
      </c>
      <c r="K301" s="3" t="s">
        <v>27</v>
      </c>
      <c r="L301" s="3" t="s">
        <v>28</v>
      </c>
      <c r="M301" s="1" t="s">
        <v>29</v>
      </c>
      <c r="N301" s="1" t="s">
        <v>51</v>
      </c>
      <c r="O301" s="2">
        <v>2823200</v>
      </c>
      <c r="P301" s="1" t="s">
        <v>1495</v>
      </c>
      <c r="Q301" s="2"/>
      <c r="R301" s="4"/>
      <c r="S301" s="5"/>
      <c r="T301" s="1"/>
    </row>
    <row r="302" spans="1:20" s="6" customFormat="1" ht="12" x14ac:dyDescent="0.3">
      <c r="A302" s="7" t="s">
        <v>1500</v>
      </c>
      <c r="B302" s="7" t="s">
        <v>1501</v>
      </c>
      <c r="C302" s="8">
        <f t="shared" si="4"/>
        <v>301</v>
      </c>
      <c r="D302" s="1" t="s">
        <v>1502</v>
      </c>
      <c r="E302" s="1" t="s">
        <v>23</v>
      </c>
      <c r="F302" s="9" t="s">
        <v>42</v>
      </c>
      <c r="G302" s="1">
        <v>113</v>
      </c>
      <c r="H302" s="3" t="s">
        <v>1503</v>
      </c>
      <c r="I302" s="1" t="s">
        <v>1504</v>
      </c>
      <c r="J302" s="2" t="str" cm="1">
        <f t="array" ref="J302">INDEX(_xlfn.TEXTSPLIT(DADOS[[#This Row],[ER]], " "), 2)</f>
        <v>NORTE</v>
      </c>
      <c r="K302" s="10" t="s">
        <v>27</v>
      </c>
      <c r="L302" s="3" t="s">
        <v>139</v>
      </c>
      <c r="M302" s="1" t="s">
        <v>29</v>
      </c>
      <c r="N302" s="1" t="s">
        <v>1505</v>
      </c>
      <c r="O302" s="2" t="s">
        <v>1506</v>
      </c>
      <c r="P302" s="11" t="s">
        <v>1495</v>
      </c>
      <c r="Q302" s="2"/>
      <c r="R302" s="4">
        <v>45761</v>
      </c>
      <c r="S302" s="5"/>
      <c r="T302" s="1"/>
    </row>
    <row r="303" spans="1:20" s="6" customFormat="1" ht="12" x14ac:dyDescent="0.3">
      <c r="A303" s="1" t="s">
        <v>1507</v>
      </c>
      <c r="B303" s="12" t="s">
        <v>1508</v>
      </c>
      <c r="C303" s="8">
        <f t="shared" si="4"/>
        <v>302</v>
      </c>
      <c r="D303" s="1" t="s">
        <v>1509</v>
      </c>
      <c r="E303" s="1" t="s">
        <v>35</v>
      </c>
      <c r="F303" s="9" t="s">
        <v>36</v>
      </c>
      <c r="G303" s="1">
        <v>103</v>
      </c>
      <c r="H303" s="1" t="s">
        <v>1510</v>
      </c>
      <c r="I303" s="1" t="s">
        <v>78</v>
      </c>
      <c r="J303" s="2" t="str" cm="1">
        <f t="array" ref="J303">INDEX(_xlfn.TEXTSPLIT(DADOS[[#This Row],[ER]], " "), 2)</f>
        <v>LESTE</v>
      </c>
      <c r="K303" s="3" t="s">
        <v>27</v>
      </c>
      <c r="L303" s="3" t="s">
        <v>28</v>
      </c>
      <c r="M303" s="1" t="s">
        <v>29</v>
      </c>
      <c r="N303" s="1" t="s">
        <v>1511</v>
      </c>
      <c r="O303" s="2">
        <v>2825900</v>
      </c>
      <c r="P303" s="1" t="s">
        <v>1512</v>
      </c>
      <c r="Q303" s="2"/>
      <c r="R303" s="4"/>
      <c r="S303" s="5"/>
      <c r="T303" s="1"/>
    </row>
    <row r="304" spans="1:20" s="6" customFormat="1" ht="12" x14ac:dyDescent="0.3">
      <c r="A304" s="1" t="s">
        <v>1513</v>
      </c>
      <c r="B304" s="12" t="s">
        <v>1514</v>
      </c>
      <c r="C304" s="8">
        <f t="shared" si="4"/>
        <v>303</v>
      </c>
      <c r="D304" s="1" t="s">
        <v>1515</v>
      </c>
      <c r="E304" s="1" t="s">
        <v>23</v>
      </c>
      <c r="F304" s="9" t="s">
        <v>36</v>
      </c>
      <c r="G304" s="1">
        <v>103</v>
      </c>
      <c r="H304" s="1" t="s">
        <v>1516</v>
      </c>
      <c r="I304" s="1" t="s">
        <v>270</v>
      </c>
      <c r="J304" s="2" t="str" cm="1">
        <f t="array" ref="J304">INDEX(_xlfn.TEXTSPLIT(DADOS[[#This Row],[ER]], " "), 2)</f>
        <v>LESTE</v>
      </c>
      <c r="K304" s="3" t="s">
        <v>27</v>
      </c>
      <c r="L304" s="3" t="s">
        <v>28</v>
      </c>
      <c r="M304" s="1" t="s">
        <v>29</v>
      </c>
      <c r="N304" s="1" t="s">
        <v>51</v>
      </c>
      <c r="O304" s="2">
        <v>2829199</v>
      </c>
      <c r="P304" s="1" t="s">
        <v>1512</v>
      </c>
      <c r="Q304" s="2"/>
      <c r="R304" s="4">
        <v>45762</v>
      </c>
      <c r="S304" s="5"/>
      <c r="T304" s="1"/>
    </row>
    <row r="305" spans="1:20" s="6" customFormat="1" ht="12" x14ac:dyDescent="0.3">
      <c r="A305" s="1" t="s">
        <v>1517</v>
      </c>
      <c r="B305" s="12" t="s">
        <v>1518</v>
      </c>
      <c r="C305" s="8">
        <f t="shared" si="4"/>
        <v>304</v>
      </c>
      <c r="D305" s="1" t="s">
        <v>1519</v>
      </c>
      <c r="E305" s="1" t="s">
        <v>35</v>
      </c>
      <c r="F305" s="9" t="s">
        <v>36</v>
      </c>
      <c r="G305" s="1">
        <v>103</v>
      </c>
      <c r="H305" s="1" t="s">
        <v>1520</v>
      </c>
      <c r="I305" s="1" t="s">
        <v>398</v>
      </c>
      <c r="J305" s="2" t="str" cm="1">
        <f t="array" ref="J305">INDEX(_xlfn.TEXTSPLIT(DADOS[[#This Row],[ER]], " "), 2)</f>
        <v>LESTE</v>
      </c>
      <c r="K305" s="3" t="s">
        <v>27</v>
      </c>
      <c r="L305" s="3" t="s">
        <v>28</v>
      </c>
      <c r="M305" s="1" t="s">
        <v>29</v>
      </c>
      <c r="N305" s="1" t="s">
        <v>51</v>
      </c>
      <c r="O305" s="2">
        <v>2829101</v>
      </c>
      <c r="P305" s="1" t="s">
        <v>1521</v>
      </c>
      <c r="Q305" s="2"/>
      <c r="R305" s="4"/>
      <c r="S305" s="5">
        <v>2</v>
      </c>
      <c r="T305" s="1"/>
    </row>
    <row r="306" spans="1:20" s="6" customFormat="1" ht="12" x14ac:dyDescent="0.3">
      <c r="A306" s="1" t="s">
        <v>1522</v>
      </c>
      <c r="B306" s="12" t="s">
        <v>1523</v>
      </c>
      <c r="C306" s="8">
        <f t="shared" si="4"/>
        <v>305</v>
      </c>
      <c r="D306" s="1" t="s">
        <v>1524</v>
      </c>
      <c r="E306" s="1" t="s">
        <v>136</v>
      </c>
      <c r="F306" s="9" t="s">
        <v>217</v>
      </c>
      <c r="G306" s="1">
        <v>103</v>
      </c>
      <c r="H306" s="1" t="s">
        <v>1525</v>
      </c>
      <c r="I306" s="1" t="s">
        <v>1526</v>
      </c>
      <c r="J306" s="2" t="e" cm="1">
        <f t="array" ref="J306">INDEX(_xlfn.TEXTSPLIT(DADOS[[#This Row],[ER]], " "), 2)</f>
        <v>#REF!</v>
      </c>
      <c r="K306" s="3" t="s">
        <v>27</v>
      </c>
      <c r="L306" s="3" t="s">
        <v>28</v>
      </c>
      <c r="M306" s="1" t="s">
        <v>29</v>
      </c>
      <c r="N306" s="1" t="s">
        <v>51</v>
      </c>
      <c r="O306" s="2">
        <v>2829199</v>
      </c>
      <c r="P306" s="1" t="s">
        <v>1527</v>
      </c>
      <c r="Q306" s="2"/>
      <c r="R306" s="4"/>
      <c r="S306" s="5">
        <v>40</v>
      </c>
      <c r="T306" s="1"/>
    </row>
    <row r="307" spans="1:20" s="6" customFormat="1" ht="12" x14ac:dyDescent="0.3">
      <c r="A307" s="7" t="s">
        <v>1528</v>
      </c>
      <c r="B307" s="7" t="s">
        <v>1529</v>
      </c>
      <c r="C307" s="8">
        <f t="shared" si="4"/>
        <v>306</v>
      </c>
      <c r="D307" s="1" t="s">
        <v>1530</v>
      </c>
      <c r="E307" s="1" t="s">
        <v>136</v>
      </c>
      <c r="F307" s="9" t="s">
        <v>217</v>
      </c>
      <c r="G307" s="1">
        <v>103</v>
      </c>
      <c r="H307" s="3" t="s">
        <v>1531</v>
      </c>
      <c r="I307" s="1" t="s">
        <v>1532</v>
      </c>
      <c r="J307" s="2" t="e" cm="1">
        <f t="array" ref="J307">INDEX(_xlfn.TEXTSPLIT(DADOS[[#This Row],[ER]], " "), 2)</f>
        <v>#REF!</v>
      </c>
      <c r="K307" s="10" t="s">
        <v>27</v>
      </c>
      <c r="L307" s="3" t="s">
        <v>28</v>
      </c>
      <c r="M307" s="1" t="s">
        <v>29</v>
      </c>
      <c r="N307" s="1" t="s">
        <v>51</v>
      </c>
      <c r="O307" s="2">
        <v>2829199</v>
      </c>
      <c r="P307" s="1" t="s">
        <v>1527</v>
      </c>
      <c r="Q307" s="2"/>
      <c r="R307" s="4"/>
      <c r="S307" s="5"/>
      <c r="T307" s="1"/>
    </row>
    <row r="308" spans="1:20" s="6" customFormat="1" ht="12" x14ac:dyDescent="0.3">
      <c r="A308" s="1" t="s">
        <v>1533</v>
      </c>
      <c r="B308" s="12" t="s">
        <v>1534</v>
      </c>
      <c r="C308" s="8">
        <f t="shared" si="4"/>
        <v>307</v>
      </c>
      <c r="D308" s="1" t="s">
        <v>1535</v>
      </c>
      <c r="E308" s="1" t="s">
        <v>23</v>
      </c>
      <c r="F308" s="9" t="s">
        <v>36</v>
      </c>
      <c r="G308" s="1">
        <v>103</v>
      </c>
      <c r="H308" s="1" t="s">
        <v>1536</v>
      </c>
      <c r="I308" s="1" t="s">
        <v>26</v>
      </c>
      <c r="J308" s="2" t="str" cm="1">
        <f t="array" ref="J308">INDEX(_xlfn.TEXTSPLIT(DADOS[[#This Row],[ER]], " "), 2)</f>
        <v>LESTE</v>
      </c>
      <c r="K308" s="3" t="s">
        <v>27</v>
      </c>
      <c r="L308" s="3" t="s">
        <v>28</v>
      </c>
      <c r="M308" s="1" t="s">
        <v>29</v>
      </c>
      <c r="N308" s="1" t="s">
        <v>51</v>
      </c>
      <c r="O308" s="2">
        <v>2829199</v>
      </c>
      <c r="P308" s="1" t="s">
        <v>1527</v>
      </c>
      <c r="Q308" s="2"/>
      <c r="R308" s="4">
        <v>45761</v>
      </c>
      <c r="S308" s="5"/>
      <c r="T308" s="1"/>
    </row>
    <row r="309" spans="1:20" s="6" customFormat="1" ht="12" x14ac:dyDescent="0.3">
      <c r="A309" s="7" t="s">
        <v>1537</v>
      </c>
      <c r="B309" s="7" t="s">
        <v>1538</v>
      </c>
      <c r="C309" s="8">
        <f t="shared" si="4"/>
        <v>308</v>
      </c>
      <c r="D309" s="1" t="s">
        <v>1539</v>
      </c>
      <c r="E309" s="1" t="s">
        <v>23</v>
      </c>
      <c r="F309" s="9" t="s">
        <v>42</v>
      </c>
      <c r="G309" s="1">
        <v>103</v>
      </c>
      <c r="H309" s="3" t="s">
        <v>1540</v>
      </c>
      <c r="I309" s="1" t="s">
        <v>366</v>
      </c>
      <c r="J309" s="2" t="str" cm="1">
        <f t="array" ref="J309">INDEX(_xlfn.TEXTSPLIT(DADOS[[#This Row],[ER]], " "), 2)</f>
        <v>NORTE</v>
      </c>
      <c r="K309" s="10" t="s">
        <v>27</v>
      </c>
      <c r="L309" s="3" t="s">
        <v>28</v>
      </c>
      <c r="M309" s="1" t="s">
        <v>29</v>
      </c>
      <c r="N309" s="1" t="s">
        <v>51</v>
      </c>
      <c r="O309" s="2">
        <v>2829199</v>
      </c>
      <c r="P309" s="1" t="s">
        <v>1527</v>
      </c>
      <c r="Q309" s="2"/>
      <c r="R309" s="4"/>
      <c r="S309" s="5"/>
      <c r="T309" s="1"/>
    </row>
    <row r="310" spans="1:20" s="6" customFormat="1" ht="12" x14ac:dyDescent="0.3">
      <c r="A310" s="7" t="s">
        <v>1541</v>
      </c>
      <c r="B310" s="7" t="s">
        <v>1542</v>
      </c>
      <c r="C310" s="8">
        <f t="shared" si="4"/>
        <v>309</v>
      </c>
      <c r="D310" s="1" t="s">
        <v>1543</v>
      </c>
      <c r="E310" s="1" t="s">
        <v>23</v>
      </c>
      <c r="F310" s="9" t="s">
        <v>24</v>
      </c>
      <c r="G310" s="1">
        <v>103</v>
      </c>
      <c r="H310" s="3" t="s">
        <v>1544</v>
      </c>
      <c r="I310" s="1" t="s">
        <v>1545</v>
      </c>
      <c r="J310" s="2" t="str" cm="1">
        <f t="array" ref="J310">INDEX(_xlfn.TEXTSPLIT(DADOS[[#This Row],[ER]], " "), 2)</f>
        <v>LESTE</v>
      </c>
      <c r="K310" s="10" t="s">
        <v>27</v>
      </c>
      <c r="L310" s="3" t="s">
        <v>28</v>
      </c>
      <c r="M310" s="1" t="s">
        <v>29</v>
      </c>
      <c r="N310" s="1" t="s">
        <v>51</v>
      </c>
      <c r="O310" s="2">
        <v>2829199</v>
      </c>
      <c r="P310" s="1" t="s">
        <v>1527</v>
      </c>
      <c r="Q310" s="2"/>
      <c r="R310" s="4"/>
      <c r="S310" s="5"/>
      <c r="T310" s="1"/>
    </row>
    <row r="311" spans="1:20" s="6" customFormat="1" ht="12" x14ac:dyDescent="0.3">
      <c r="A311" s="1" t="s">
        <v>1546</v>
      </c>
      <c r="B311" s="12" t="s">
        <v>1547</v>
      </c>
      <c r="C311" s="8">
        <f t="shared" si="4"/>
        <v>310</v>
      </c>
      <c r="D311" s="1" t="s">
        <v>1548</v>
      </c>
      <c r="E311" s="1" t="s">
        <v>23</v>
      </c>
      <c r="F311" s="9" t="s">
        <v>1549</v>
      </c>
      <c r="G311" s="1">
        <v>103</v>
      </c>
      <c r="H311" s="1" t="s">
        <v>1550</v>
      </c>
      <c r="I311" s="1" t="s">
        <v>1551</v>
      </c>
      <c r="J311" s="2" t="str" cm="1">
        <f t="array" ref="J311">INDEX(_xlfn.TEXTSPLIT(DADOS[[#This Row],[ER]], " "), 2)</f>
        <v>OESTE</v>
      </c>
      <c r="K311" s="3" t="s">
        <v>27</v>
      </c>
      <c r="L311" s="3" t="s">
        <v>28</v>
      </c>
      <c r="M311" s="1" t="s">
        <v>29</v>
      </c>
      <c r="N311" s="1" t="s">
        <v>51</v>
      </c>
      <c r="O311" s="2">
        <v>2829199</v>
      </c>
      <c r="P311" s="1" t="s">
        <v>1527</v>
      </c>
      <c r="Q311" s="2"/>
      <c r="R311" s="4"/>
      <c r="S311" s="5"/>
      <c r="T311" s="1"/>
    </row>
    <row r="312" spans="1:20" s="6" customFormat="1" ht="12" x14ac:dyDescent="0.3">
      <c r="A312" s="7" t="s">
        <v>1552</v>
      </c>
      <c r="B312" s="7" t="s">
        <v>1553</v>
      </c>
      <c r="C312" s="8">
        <f t="shared" si="4"/>
        <v>311</v>
      </c>
      <c r="D312" s="1" t="s">
        <v>1554</v>
      </c>
      <c r="E312" s="1" t="s">
        <v>136</v>
      </c>
      <c r="F312" s="9" t="s">
        <v>217</v>
      </c>
      <c r="G312" s="1">
        <v>103</v>
      </c>
      <c r="H312" s="3" t="s">
        <v>1555</v>
      </c>
      <c r="I312" s="1" t="s">
        <v>178</v>
      </c>
      <c r="J312" s="2" t="e" cm="1">
        <f t="array" ref="J312">INDEX(_xlfn.TEXTSPLIT(DADOS[[#This Row],[ER]], " "), 2)</f>
        <v>#REF!</v>
      </c>
      <c r="K312" s="10" t="s">
        <v>27</v>
      </c>
      <c r="L312" s="3" t="s">
        <v>28</v>
      </c>
      <c r="M312" s="1" t="s">
        <v>29</v>
      </c>
      <c r="N312" s="1" t="s">
        <v>51</v>
      </c>
      <c r="O312" s="2">
        <v>2829199</v>
      </c>
      <c r="P312" s="1" t="s">
        <v>1527</v>
      </c>
      <c r="Q312" s="2"/>
      <c r="R312" s="4"/>
      <c r="S312" s="5"/>
      <c r="T312" s="1"/>
    </row>
    <row r="313" spans="1:20" s="6" customFormat="1" ht="12" x14ac:dyDescent="0.3">
      <c r="A313" s="7" t="s">
        <v>1556</v>
      </c>
      <c r="B313" s="7" t="s">
        <v>1557</v>
      </c>
      <c r="C313" s="8">
        <f t="shared" si="4"/>
        <v>312</v>
      </c>
      <c r="D313" s="1" t="s">
        <v>1558</v>
      </c>
      <c r="E313" s="1" t="s">
        <v>23</v>
      </c>
      <c r="F313" s="9" t="s">
        <v>36</v>
      </c>
      <c r="G313" s="1">
        <v>103</v>
      </c>
      <c r="H313" s="3" t="s">
        <v>1559</v>
      </c>
      <c r="I313" s="1" t="s">
        <v>78</v>
      </c>
      <c r="J313" s="2" t="str" cm="1">
        <f t="array" ref="J313">INDEX(_xlfn.TEXTSPLIT(DADOS[[#This Row],[ER]], " "), 2)</f>
        <v>LESTE</v>
      </c>
      <c r="K313" s="10" t="s">
        <v>27</v>
      </c>
      <c r="L313" s="3" t="s">
        <v>28</v>
      </c>
      <c r="M313" s="1" t="s">
        <v>29</v>
      </c>
      <c r="N313" s="1" t="s">
        <v>51</v>
      </c>
      <c r="O313" s="2">
        <v>2829199</v>
      </c>
      <c r="P313" s="1" t="s">
        <v>1527</v>
      </c>
      <c r="Q313" s="2"/>
      <c r="R313" s="4"/>
      <c r="S313" s="5"/>
      <c r="T313" s="1"/>
    </row>
    <row r="314" spans="1:20" s="6" customFormat="1" ht="12" x14ac:dyDescent="0.3">
      <c r="A314" s="1" t="s">
        <v>1560</v>
      </c>
      <c r="B314" s="12" t="s">
        <v>1561</v>
      </c>
      <c r="C314" s="8">
        <f t="shared" si="4"/>
        <v>313</v>
      </c>
      <c r="D314" s="1" t="s">
        <v>1562</v>
      </c>
      <c r="E314" s="1" t="s">
        <v>35</v>
      </c>
      <c r="F314" s="9" t="s">
        <v>423</v>
      </c>
      <c r="G314" s="1">
        <v>103</v>
      </c>
      <c r="H314" s="1" t="s">
        <v>1563</v>
      </c>
      <c r="I314" s="1" t="s">
        <v>1564</v>
      </c>
      <c r="J314" s="2" t="str" cm="1">
        <f t="array" ref="J314">INDEX(_xlfn.TEXTSPLIT(DADOS[[#This Row],[ER]], " "), 2)</f>
        <v>SUL</v>
      </c>
      <c r="K314" s="3" t="s">
        <v>27</v>
      </c>
      <c r="L314" s="3" t="s">
        <v>28</v>
      </c>
      <c r="M314" s="1" t="s">
        <v>29</v>
      </c>
      <c r="N314" s="1" t="s">
        <v>51</v>
      </c>
      <c r="O314" s="2">
        <v>2829199</v>
      </c>
      <c r="P314" s="1" t="s">
        <v>1527</v>
      </c>
      <c r="Q314" s="2"/>
      <c r="R314" s="4">
        <v>45762</v>
      </c>
      <c r="S314" s="5">
        <v>10</v>
      </c>
      <c r="T314" s="1"/>
    </row>
    <row r="315" spans="1:20" s="6" customFormat="1" ht="12" x14ac:dyDescent="0.3">
      <c r="A315" s="7" t="s">
        <v>1565</v>
      </c>
      <c r="B315" s="7" t="s">
        <v>1566</v>
      </c>
      <c r="C315" s="8">
        <f t="shared" si="4"/>
        <v>314</v>
      </c>
      <c r="D315" s="1" t="s">
        <v>1567</v>
      </c>
      <c r="E315" s="1" t="s">
        <v>35</v>
      </c>
      <c r="F315" s="9" t="s">
        <v>42</v>
      </c>
      <c r="G315" s="1">
        <v>103</v>
      </c>
      <c r="H315" s="3" t="s">
        <v>1568</v>
      </c>
      <c r="I315" s="1" t="s">
        <v>1569</v>
      </c>
      <c r="J315" s="2" t="str" cm="1">
        <f t="array" ref="J315">INDEX(_xlfn.TEXTSPLIT(DADOS[[#This Row],[ER]], " "), 2)</f>
        <v>NORTE</v>
      </c>
      <c r="K315" s="10" t="s">
        <v>27</v>
      </c>
      <c r="L315" s="3" t="s">
        <v>28</v>
      </c>
      <c r="M315" s="1" t="s">
        <v>29</v>
      </c>
      <c r="N315" s="1" t="s">
        <v>51</v>
      </c>
      <c r="O315" s="2">
        <v>2829199</v>
      </c>
      <c r="P315" s="1" t="s">
        <v>1527</v>
      </c>
      <c r="Q315" s="2"/>
      <c r="R315" s="4"/>
      <c r="S315" s="5"/>
      <c r="T315" s="1"/>
    </row>
    <row r="316" spans="1:20" s="6" customFormat="1" ht="12" x14ac:dyDescent="0.3">
      <c r="A316" s="7" t="s">
        <v>1570</v>
      </c>
      <c r="B316" s="7" t="s">
        <v>1571</v>
      </c>
      <c r="C316" s="8">
        <f t="shared" si="4"/>
        <v>315</v>
      </c>
      <c r="D316" s="1" t="s">
        <v>1572</v>
      </c>
      <c r="E316" s="1" t="s">
        <v>23</v>
      </c>
      <c r="F316" s="9" t="s">
        <v>36</v>
      </c>
      <c r="G316" s="1">
        <v>103</v>
      </c>
      <c r="H316" s="3" t="s">
        <v>1573</v>
      </c>
      <c r="I316" s="1" t="s">
        <v>78</v>
      </c>
      <c r="J316" s="2" t="str" cm="1">
        <f t="array" ref="J316">INDEX(_xlfn.TEXTSPLIT(DADOS[[#This Row],[ER]], " "), 2)</f>
        <v>LESTE</v>
      </c>
      <c r="K316" s="10" t="s">
        <v>27</v>
      </c>
      <c r="L316" s="3" t="s">
        <v>28</v>
      </c>
      <c r="M316" s="1" t="s">
        <v>29</v>
      </c>
      <c r="N316" s="1" t="s">
        <v>51</v>
      </c>
      <c r="O316" s="2">
        <v>2829199</v>
      </c>
      <c r="P316" s="1" t="s">
        <v>1527</v>
      </c>
      <c r="Q316" s="2"/>
      <c r="R316" s="4">
        <v>45762</v>
      </c>
      <c r="S316" s="5"/>
      <c r="T316" s="1"/>
    </row>
    <row r="317" spans="1:20" s="6" customFormat="1" ht="12" x14ac:dyDescent="0.3">
      <c r="A317" s="7" t="s">
        <v>1574</v>
      </c>
      <c r="B317" s="7" t="s">
        <v>1575</v>
      </c>
      <c r="C317" s="8">
        <f t="shared" si="4"/>
        <v>316</v>
      </c>
      <c r="D317" s="1" t="s">
        <v>1576</v>
      </c>
      <c r="E317" s="1" t="s">
        <v>23</v>
      </c>
      <c r="F317" s="9" t="s">
        <v>36</v>
      </c>
      <c r="G317" s="1">
        <v>103</v>
      </c>
      <c r="H317" s="3" t="s">
        <v>1577</v>
      </c>
      <c r="I317" s="1" t="s">
        <v>1578</v>
      </c>
      <c r="J317" s="2" t="str" cm="1">
        <f t="array" ref="J317">INDEX(_xlfn.TEXTSPLIT(DADOS[[#This Row],[ER]], " "), 2)</f>
        <v>LESTE</v>
      </c>
      <c r="K317" s="10" t="s">
        <v>27</v>
      </c>
      <c r="L317" s="3" t="s">
        <v>28</v>
      </c>
      <c r="M317" s="1" t="s">
        <v>29</v>
      </c>
      <c r="N317" s="1" t="s">
        <v>51</v>
      </c>
      <c r="O317" s="2">
        <v>2829199</v>
      </c>
      <c r="P317" s="1" t="s">
        <v>1527</v>
      </c>
      <c r="Q317" s="2"/>
      <c r="R317" s="4"/>
      <c r="S317" s="5">
        <v>30</v>
      </c>
      <c r="T317" s="1"/>
    </row>
    <row r="318" spans="1:20" s="6" customFormat="1" ht="12" x14ac:dyDescent="0.3">
      <c r="A318" s="1" t="s">
        <v>1579</v>
      </c>
      <c r="B318" s="12" t="s">
        <v>1580</v>
      </c>
      <c r="C318" s="8">
        <f t="shared" si="4"/>
        <v>317</v>
      </c>
      <c r="D318" s="1" t="s">
        <v>1581</v>
      </c>
      <c r="E318" s="1" t="s">
        <v>23</v>
      </c>
      <c r="F318" s="9" t="s">
        <v>36</v>
      </c>
      <c r="G318" s="1">
        <v>103</v>
      </c>
      <c r="H318" s="1" t="s">
        <v>1582</v>
      </c>
      <c r="I318" s="1" t="s">
        <v>151</v>
      </c>
      <c r="J318" s="2" t="str" cm="1">
        <f t="array" ref="J318">INDEX(_xlfn.TEXTSPLIT(DADOS[[#This Row],[ER]], " "), 2)</f>
        <v>LESTE</v>
      </c>
      <c r="K318" s="3" t="s">
        <v>27</v>
      </c>
      <c r="L318" s="3" t="s">
        <v>28</v>
      </c>
      <c r="M318" s="1" t="s">
        <v>29</v>
      </c>
      <c r="N318" s="1" t="s">
        <v>51</v>
      </c>
      <c r="O318" s="2">
        <v>2829199</v>
      </c>
      <c r="P318" s="1" t="s">
        <v>1527</v>
      </c>
      <c r="Q318" s="2"/>
      <c r="R318" s="4">
        <v>45762</v>
      </c>
      <c r="S318" s="5"/>
      <c r="T318" s="1"/>
    </row>
    <row r="319" spans="1:20" s="6" customFormat="1" ht="12" x14ac:dyDescent="0.3">
      <c r="A319" s="1" t="s">
        <v>1583</v>
      </c>
      <c r="B319" s="12" t="s">
        <v>1584</v>
      </c>
      <c r="C319" s="8">
        <f t="shared" si="4"/>
        <v>318</v>
      </c>
      <c r="D319" s="1" t="s">
        <v>1585</v>
      </c>
      <c r="E319" s="1" t="s">
        <v>23</v>
      </c>
      <c r="F319" s="9" t="s">
        <v>36</v>
      </c>
      <c r="G319" s="1">
        <v>103</v>
      </c>
      <c r="H319" s="1" t="s">
        <v>1586</v>
      </c>
      <c r="I319" s="1" t="s">
        <v>38</v>
      </c>
      <c r="J319" s="2" t="str" cm="1">
        <f t="array" ref="J319">INDEX(_xlfn.TEXTSPLIT(DADOS[[#This Row],[ER]], " "), 2)</f>
        <v>LESTE</v>
      </c>
      <c r="K319" s="3" t="s">
        <v>27</v>
      </c>
      <c r="L319" s="3" t="s">
        <v>28</v>
      </c>
      <c r="M319" s="1" t="s">
        <v>29</v>
      </c>
      <c r="N319" s="1" t="s">
        <v>51</v>
      </c>
      <c r="O319" s="2">
        <v>2829199</v>
      </c>
      <c r="P319" s="1" t="s">
        <v>1527</v>
      </c>
      <c r="Q319" s="2"/>
      <c r="R319" s="4"/>
      <c r="S319" s="5"/>
      <c r="T319" s="1"/>
    </row>
    <row r="320" spans="1:20" s="6" customFormat="1" ht="12" x14ac:dyDescent="0.3">
      <c r="A320" s="1" t="s">
        <v>1587</v>
      </c>
      <c r="B320" s="12" t="s">
        <v>1588</v>
      </c>
      <c r="C320" s="8">
        <f t="shared" si="4"/>
        <v>319</v>
      </c>
      <c r="D320" s="1" t="s">
        <v>1589</v>
      </c>
      <c r="E320" s="1" t="s">
        <v>35</v>
      </c>
      <c r="F320" s="9" t="s">
        <v>36</v>
      </c>
      <c r="G320" s="1">
        <v>103</v>
      </c>
      <c r="H320" s="1" t="s">
        <v>1590</v>
      </c>
      <c r="I320" s="1" t="s">
        <v>38</v>
      </c>
      <c r="J320" s="2" t="str" cm="1">
        <f t="array" ref="J320">INDEX(_xlfn.TEXTSPLIT(DADOS[[#This Row],[ER]], " "), 2)</f>
        <v>LESTE</v>
      </c>
      <c r="K320" s="3" t="s">
        <v>27</v>
      </c>
      <c r="L320" s="3" t="s">
        <v>28</v>
      </c>
      <c r="M320" s="1" t="s">
        <v>29</v>
      </c>
      <c r="N320" s="1" t="s">
        <v>51</v>
      </c>
      <c r="O320" s="2">
        <v>2829199</v>
      </c>
      <c r="P320" s="1" t="s">
        <v>1527</v>
      </c>
      <c r="Q320" s="2"/>
      <c r="R320" s="4"/>
      <c r="S320" s="5">
        <v>3</v>
      </c>
      <c r="T320" s="1"/>
    </row>
    <row r="321" spans="1:20" s="6" customFormat="1" ht="12" x14ac:dyDescent="0.3">
      <c r="A321" s="7" t="s">
        <v>1591</v>
      </c>
      <c r="B321" s="7" t="s">
        <v>1592</v>
      </c>
      <c r="C321" s="8">
        <f t="shared" si="4"/>
        <v>320</v>
      </c>
      <c r="D321" s="1" t="s">
        <v>1593</v>
      </c>
      <c r="E321" s="1" t="s">
        <v>23</v>
      </c>
      <c r="F321" s="9" t="s">
        <v>36</v>
      </c>
      <c r="G321" s="1">
        <v>103</v>
      </c>
      <c r="H321" s="3" t="s">
        <v>1594</v>
      </c>
      <c r="I321" s="1" t="s">
        <v>38</v>
      </c>
      <c r="J321" s="2" t="str" cm="1">
        <f t="array" ref="J321">INDEX(_xlfn.TEXTSPLIT(DADOS[[#This Row],[ER]], " "), 2)</f>
        <v>LESTE</v>
      </c>
      <c r="K321" s="10" t="s">
        <v>27</v>
      </c>
      <c r="L321" s="3" t="s">
        <v>28</v>
      </c>
      <c r="M321" s="1" t="s">
        <v>29</v>
      </c>
      <c r="N321" s="1" t="s">
        <v>51</v>
      </c>
      <c r="O321" s="2">
        <v>2829199</v>
      </c>
      <c r="P321" s="1" t="s">
        <v>1527</v>
      </c>
      <c r="Q321" s="2"/>
      <c r="R321" s="4"/>
      <c r="S321" s="5">
        <v>14</v>
      </c>
      <c r="T321" s="1"/>
    </row>
    <row r="322" spans="1:20" s="6" customFormat="1" ht="12" x14ac:dyDescent="0.3">
      <c r="A322" s="7" t="s">
        <v>1595</v>
      </c>
      <c r="B322" s="7" t="s">
        <v>1596</v>
      </c>
      <c r="C322" s="8">
        <f t="shared" ref="C322:C385" si="5">ROW() - 1</f>
        <v>321</v>
      </c>
      <c r="D322" s="1" t="s">
        <v>1597</v>
      </c>
      <c r="E322" s="1" t="s">
        <v>23</v>
      </c>
      <c r="F322" s="9" t="s">
        <v>36</v>
      </c>
      <c r="G322" s="1">
        <v>103</v>
      </c>
      <c r="H322" s="3" t="s">
        <v>1598</v>
      </c>
      <c r="I322" s="1" t="s">
        <v>38</v>
      </c>
      <c r="J322" s="2" t="str" cm="1">
        <f t="array" ref="J322">INDEX(_xlfn.TEXTSPLIT(DADOS[[#This Row],[ER]], " "), 2)</f>
        <v>LESTE</v>
      </c>
      <c r="K322" s="10" t="s">
        <v>27</v>
      </c>
      <c r="L322" s="3" t="s">
        <v>28</v>
      </c>
      <c r="M322" s="1" t="s">
        <v>29</v>
      </c>
      <c r="N322" s="1" t="s">
        <v>51</v>
      </c>
      <c r="O322" s="2">
        <v>2829199</v>
      </c>
      <c r="P322" s="1" t="s">
        <v>1527</v>
      </c>
      <c r="Q322" s="2"/>
      <c r="R322" s="4"/>
      <c r="S322" s="5"/>
      <c r="T322" s="1"/>
    </row>
    <row r="323" spans="1:20" s="6" customFormat="1" ht="12" x14ac:dyDescent="0.3">
      <c r="A323" s="7" t="s">
        <v>1599</v>
      </c>
      <c r="B323" s="7" t="s">
        <v>1600</v>
      </c>
      <c r="C323" s="8">
        <f t="shared" si="5"/>
        <v>322</v>
      </c>
      <c r="D323" s="1" t="s">
        <v>1601</v>
      </c>
      <c r="E323" s="1" t="s">
        <v>35</v>
      </c>
      <c r="F323" s="9" t="s">
        <v>24</v>
      </c>
      <c r="G323" s="1">
        <v>103</v>
      </c>
      <c r="H323" s="3" t="s">
        <v>1602</v>
      </c>
      <c r="I323" s="1" t="s">
        <v>1603</v>
      </c>
      <c r="J323" s="2" t="str" cm="1">
        <f t="array" ref="J323">INDEX(_xlfn.TEXTSPLIT(DADOS[[#This Row],[ER]], " "), 2)</f>
        <v>LESTE</v>
      </c>
      <c r="K323" s="10" t="s">
        <v>27</v>
      </c>
      <c r="L323" s="3" t="s">
        <v>28</v>
      </c>
      <c r="M323" s="1" t="s">
        <v>29</v>
      </c>
      <c r="N323" s="1" t="s">
        <v>51</v>
      </c>
      <c r="O323" s="2">
        <v>2829199</v>
      </c>
      <c r="P323" s="1" t="s">
        <v>1527</v>
      </c>
      <c r="Q323" s="2"/>
      <c r="R323" s="4"/>
      <c r="S323" s="5"/>
      <c r="T323" s="1"/>
    </row>
    <row r="324" spans="1:20" s="6" customFormat="1" ht="12" x14ac:dyDescent="0.3">
      <c r="A324" s="7" t="s">
        <v>1604</v>
      </c>
      <c r="B324" s="7" t="s">
        <v>1605</v>
      </c>
      <c r="C324" s="8">
        <f t="shared" si="5"/>
        <v>323</v>
      </c>
      <c r="D324" s="1" t="s">
        <v>1606</v>
      </c>
      <c r="E324" s="1" t="s">
        <v>23</v>
      </c>
      <c r="F324" s="9" t="s">
        <v>24</v>
      </c>
      <c r="G324" s="1">
        <v>103</v>
      </c>
      <c r="H324" s="3" t="s">
        <v>1607</v>
      </c>
      <c r="I324" s="1" t="s">
        <v>38</v>
      </c>
      <c r="J324" s="2" t="str" cm="1">
        <f t="array" ref="J324">INDEX(_xlfn.TEXTSPLIT(DADOS[[#This Row],[ER]], " "), 2)</f>
        <v>LESTE</v>
      </c>
      <c r="K324" s="10" t="s">
        <v>27</v>
      </c>
      <c r="L324" s="3" t="s">
        <v>28</v>
      </c>
      <c r="M324" s="1" t="s">
        <v>29</v>
      </c>
      <c r="N324" s="1" t="s">
        <v>51</v>
      </c>
      <c r="O324" s="2">
        <v>2829199</v>
      </c>
      <c r="P324" s="1" t="s">
        <v>1527</v>
      </c>
      <c r="Q324" s="2"/>
      <c r="R324" s="4"/>
      <c r="S324" s="5"/>
      <c r="T324" s="1"/>
    </row>
    <row r="325" spans="1:20" s="6" customFormat="1" ht="12" x14ac:dyDescent="0.3">
      <c r="A325" s="7" t="s">
        <v>1608</v>
      </c>
      <c r="B325" s="7" t="s">
        <v>1609</v>
      </c>
      <c r="C325" s="8">
        <f t="shared" si="5"/>
        <v>324</v>
      </c>
      <c r="D325" s="1" t="s">
        <v>1610</v>
      </c>
      <c r="E325" s="1" t="s">
        <v>136</v>
      </c>
      <c r="F325" s="9" t="s">
        <v>217</v>
      </c>
      <c r="G325" s="1">
        <v>103</v>
      </c>
      <c r="H325" s="3" t="s">
        <v>1611</v>
      </c>
      <c r="I325" s="1" t="s">
        <v>1612</v>
      </c>
      <c r="J325" s="2" t="e" cm="1">
        <f t="array" ref="J325">INDEX(_xlfn.TEXTSPLIT(DADOS[[#This Row],[ER]], " "), 2)</f>
        <v>#REF!</v>
      </c>
      <c r="K325" s="10" t="s">
        <v>27</v>
      </c>
      <c r="L325" s="3" t="s">
        <v>28</v>
      </c>
      <c r="M325" s="1" t="s">
        <v>29</v>
      </c>
      <c r="N325" s="1" t="s">
        <v>323</v>
      </c>
      <c r="O325" s="2">
        <v>2829199</v>
      </c>
      <c r="P325" s="1" t="s">
        <v>1527</v>
      </c>
      <c r="Q325" s="2"/>
      <c r="R325" s="4">
        <v>45763</v>
      </c>
      <c r="S325" s="5"/>
      <c r="T325" s="1"/>
    </row>
    <row r="326" spans="1:20" s="6" customFormat="1" ht="12" x14ac:dyDescent="0.3">
      <c r="A326" s="7" t="s">
        <v>1613</v>
      </c>
      <c r="B326" s="7" t="s">
        <v>1614</v>
      </c>
      <c r="C326" s="8">
        <f t="shared" si="5"/>
        <v>325</v>
      </c>
      <c r="D326" s="1" t="s">
        <v>1615</v>
      </c>
      <c r="E326" s="1" t="s">
        <v>23</v>
      </c>
      <c r="F326" s="9" t="s">
        <v>24</v>
      </c>
      <c r="G326" s="1">
        <v>103</v>
      </c>
      <c r="H326" s="3" t="s">
        <v>1616</v>
      </c>
      <c r="I326" s="1" t="s">
        <v>38</v>
      </c>
      <c r="J326" s="2" t="str" cm="1">
        <f t="array" ref="J326">INDEX(_xlfn.TEXTSPLIT(DADOS[[#This Row],[ER]], " "), 2)</f>
        <v>LESTE</v>
      </c>
      <c r="K326" s="10" t="s">
        <v>27</v>
      </c>
      <c r="L326" s="3" t="s">
        <v>28</v>
      </c>
      <c r="M326" s="1" t="s">
        <v>29</v>
      </c>
      <c r="N326" s="1" t="s">
        <v>51</v>
      </c>
      <c r="O326" s="2">
        <v>2829199</v>
      </c>
      <c r="P326" s="1" t="s">
        <v>1527</v>
      </c>
      <c r="Q326" s="2"/>
      <c r="R326" s="4">
        <v>45763</v>
      </c>
      <c r="S326" s="5">
        <v>12</v>
      </c>
      <c r="T326" s="1"/>
    </row>
    <row r="327" spans="1:20" s="6" customFormat="1" ht="12" x14ac:dyDescent="0.3">
      <c r="A327" s="1" t="s">
        <v>1617</v>
      </c>
      <c r="B327" s="12" t="s">
        <v>1618</v>
      </c>
      <c r="C327" s="8">
        <f t="shared" si="5"/>
        <v>326</v>
      </c>
      <c r="D327" s="1" t="s">
        <v>1619</v>
      </c>
      <c r="E327" s="1" t="s">
        <v>23</v>
      </c>
      <c r="F327" s="9" t="s">
        <v>36</v>
      </c>
      <c r="G327" s="1">
        <v>103</v>
      </c>
      <c r="H327" s="1" t="s">
        <v>1620</v>
      </c>
      <c r="I327" s="1" t="s">
        <v>38</v>
      </c>
      <c r="J327" s="2" t="str" cm="1">
        <f t="array" ref="J327">INDEX(_xlfn.TEXTSPLIT(DADOS[[#This Row],[ER]], " "), 2)</f>
        <v>LESTE</v>
      </c>
      <c r="K327" s="3" t="s">
        <v>27</v>
      </c>
      <c r="L327" s="3" t="s">
        <v>28</v>
      </c>
      <c r="M327" s="1" t="s">
        <v>29</v>
      </c>
      <c r="N327" s="1" t="s">
        <v>51</v>
      </c>
      <c r="O327" s="2">
        <v>2829199</v>
      </c>
      <c r="P327" s="1" t="s">
        <v>1527</v>
      </c>
      <c r="Q327" s="2"/>
      <c r="R327" s="4">
        <v>45763</v>
      </c>
      <c r="S327" s="5">
        <v>11</v>
      </c>
      <c r="T327" s="1" t="s">
        <v>1621</v>
      </c>
    </row>
    <row r="328" spans="1:20" s="6" customFormat="1" ht="12" x14ac:dyDescent="0.3">
      <c r="A328" s="1" t="s">
        <v>1622</v>
      </c>
      <c r="B328" s="12" t="s">
        <v>1623</v>
      </c>
      <c r="C328" s="8">
        <f t="shared" si="5"/>
        <v>327</v>
      </c>
      <c r="D328" s="1" t="s">
        <v>1624</v>
      </c>
      <c r="E328" s="1" t="s">
        <v>23</v>
      </c>
      <c r="F328" s="9" t="s">
        <v>36</v>
      </c>
      <c r="G328" s="1">
        <v>103</v>
      </c>
      <c r="H328" s="1" t="s">
        <v>1625</v>
      </c>
      <c r="I328" s="1" t="s">
        <v>1626</v>
      </c>
      <c r="J328" s="2" t="str" cm="1">
        <f t="array" ref="J328">INDEX(_xlfn.TEXTSPLIT(DADOS[[#This Row],[ER]], " "), 2)</f>
        <v>LESTE</v>
      </c>
      <c r="K328" s="3" t="s">
        <v>27</v>
      </c>
      <c r="L328" s="3" t="s">
        <v>28</v>
      </c>
      <c r="M328" s="1" t="s">
        <v>29</v>
      </c>
      <c r="N328" s="1" t="s">
        <v>51</v>
      </c>
      <c r="O328" s="2">
        <v>2829199</v>
      </c>
      <c r="P328" s="1" t="s">
        <v>1527</v>
      </c>
      <c r="Q328" s="2"/>
      <c r="R328" s="4"/>
      <c r="S328" s="5"/>
      <c r="T328" s="1"/>
    </row>
    <row r="329" spans="1:20" s="6" customFormat="1" ht="12" x14ac:dyDescent="0.3">
      <c r="A329" s="1" t="s">
        <v>1627</v>
      </c>
      <c r="B329" s="12" t="s">
        <v>1628</v>
      </c>
      <c r="C329" s="8">
        <f t="shared" si="5"/>
        <v>328</v>
      </c>
      <c r="D329" s="1" t="s">
        <v>1629</v>
      </c>
      <c r="E329" s="1" t="s">
        <v>35</v>
      </c>
      <c r="F329" s="9" t="s">
        <v>24</v>
      </c>
      <c r="G329" s="1">
        <v>0</v>
      </c>
      <c r="H329" s="1" t="s">
        <v>1630</v>
      </c>
      <c r="I329" s="1" t="s">
        <v>1631</v>
      </c>
      <c r="J329" s="2" t="str" cm="1">
        <f t="array" ref="J329">INDEX(_xlfn.TEXTSPLIT(DADOS[[#This Row],[ER]], " "), 2)</f>
        <v>LESTE</v>
      </c>
      <c r="K329" s="3" t="s">
        <v>27</v>
      </c>
      <c r="L329" s="3" t="s">
        <v>28</v>
      </c>
      <c r="M329" s="1" t="s">
        <v>29</v>
      </c>
      <c r="N329" s="1" t="s">
        <v>285</v>
      </c>
      <c r="O329" s="2">
        <v>9012829</v>
      </c>
      <c r="P329" s="1" t="s">
        <v>1527</v>
      </c>
      <c r="Q329" s="2"/>
      <c r="R329" s="4"/>
      <c r="S329" s="5"/>
      <c r="T329" s="1"/>
    </row>
    <row r="330" spans="1:20" s="6" customFormat="1" ht="12" x14ac:dyDescent="0.3">
      <c r="A330" s="1" t="s">
        <v>1632</v>
      </c>
      <c r="B330" s="12" t="s">
        <v>1633</v>
      </c>
      <c r="C330" s="8">
        <f t="shared" si="5"/>
        <v>329</v>
      </c>
      <c r="D330" s="1" t="s">
        <v>1634</v>
      </c>
      <c r="E330" s="1" t="s">
        <v>136</v>
      </c>
      <c r="F330" s="9" t="s">
        <v>217</v>
      </c>
      <c r="G330" s="1">
        <v>0</v>
      </c>
      <c r="H330" s="1" t="s">
        <v>1635</v>
      </c>
      <c r="I330" s="1" t="s">
        <v>1636</v>
      </c>
      <c r="J330" s="2" t="e" cm="1">
        <f t="array" ref="J330">INDEX(_xlfn.TEXTSPLIT(DADOS[[#This Row],[ER]], " "), 2)</f>
        <v>#REF!</v>
      </c>
      <c r="K330" s="3" t="s">
        <v>27</v>
      </c>
      <c r="L330" s="3" t="s">
        <v>139</v>
      </c>
      <c r="M330" s="1" t="s">
        <v>29</v>
      </c>
      <c r="N330" s="1" t="s">
        <v>1637</v>
      </c>
      <c r="O330" s="2" t="s">
        <v>567</v>
      </c>
      <c r="P330" s="1" t="s">
        <v>1527</v>
      </c>
      <c r="Q330" s="2"/>
      <c r="R330" s="4">
        <v>45761</v>
      </c>
      <c r="S330" s="5"/>
      <c r="T330" s="1"/>
    </row>
    <row r="331" spans="1:20" s="6" customFormat="1" ht="12" x14ac:dyDescent="0.3">
      <c r="A331" s="7" t="s">
        <v>1638</v>
      </c>
      <c r="B331" s="7" t="s">
        <v>1639</v>
      </c>
      <c r="C331" s="8">
        <f t="shared" si="5"/>
        <v>330</v>
      </c>
      <c r="D331" s="1" t="s">
        <v>1640</v>
      </c>
      <c r="E331" s="1" t="s">
        <v>136</v>
      </c>
      <c r="F331" s="9" t="s">
        <v>217</v>
      </c>
      <c r="G331" s="1">
        <v>0</v>
      </c>
      <c r="H331" s="3" t="s">
        <v>1641</v>
      </c>
      <c r="I331" s="1" t="s">
        <v>1642</v>
      </c>
      <c r="J331" s="2" t="e" cm="1">
        <f t="array" ref="J331">INDEX(_xlfn.TEXTSPLIT(DADOS[[#This Row],[ER]], " "), 2)</f>
        <v>#REF!</v>
      </c>
      <c r="K331" s="10" t="s">
        <v>27</v>
      </c>
      <c r="L331" s="3" t="s">
        <v>28</v>
      </c>
      <c r="M331" s="1" t="s">
        <v>29</v>
      </c>
      <c r="N331" s="1" t="s">
        <v>323</v>
      </c>
      <c r="O331" s="2" t="s">
        <v>567</v>
      </c>
      <c r="P331" s="1" t="s">
        <v>1527</v>
      </c>
      <c r="Q331" s="2"/>
      <c r="R331" s="4">
        <v>45761</v>
      </c>
      <c r="S331" s="5"/>
      <c r="T331" s="1"/>
    </row>
    <row r="332" spans="1:20" s="6" customFormat="1" ht="12" x14ac:dyDescent="0.3">
      <c r="A332" s="1" t="s">
        <v>1643</v>
      </c>
      <c r="B332" s="12" t="s">
        <v>1644</v>
      </c>
      <c r="C332" s="8">
        <f t="shared" si="5"/>
        <v>331</v>
      </c>
      <c r="D332" s="1" t="s">
        <v>1645</v>
      </c>
      <c r="E332" s="1" t="s">
        <v>23</v>
      </c>
      <c r="F332" s="9" t="s">
        <v>42</v>
      </c>
      <c r="G332" s="1">
        <v>103</v>
      </c>
      <c r="H332" s="1" t="s">
        <v>1646</v>
      </c>
      <c r="I332" s="1" t="s">
        <v>62</v>
      </c>
      <c r="J332" s="2" t="str" cm="1">
        <f t="array" ref="J332">INDEX(_xlfn.TEXTSPLIT(DADOS[[#This Row],[ER]], " "), 2)</f>
        <v>NORTE</v>
      </c>
      <c r="K332" s="3" t="s">
        <v>27</v>
      </c>
      <c r="L332" s="3" t="s">
        <v>28</v>
      </c>
      <c r="M332" s="1" t="s">
        <v>29</v>
      </c>
      <c r="N332" s="1" t="s">
        <v>323</v>
      </c>
      <c r="O332" s="2" t="s">
        <v>567</v>
      </c>
      <c r="P332" s="1" t="s">
        <v>1527</v>
      </c>
      <c r="Q332" s="2"/>
      <c r="R332" s="4">
        <v>45762</v>
      </c>
      <c r="S332" s="5"/>
      <c r="T332" s="1"/>
    </row>
    <row r="333" spans="1:20" s="6" customFormat="1" ht="12" x14ac:dyDescent="0.3">
      <c r="A333" s="7" t="s">
        <v>1647</v>
      </c>
      <c r="B333" s="7" t="s">
        <v>1648</v>
      </c>
      <c r="C333" s="8">
        <f t="shared" si="5"/>
        <v>332</v>
      </c>
      <c r="D333" s="1" t="s">
        <v>1649</v>
      </c>
      <c r="E333" s="1" t="s">
        <v>136</v>
      </c>
      <c r="F333" s="9" t="s">
        <v>217</v>
      </c>
      <c r="G333" s="1">
        <v>0</v>
      </c>
      <c r="H333" s="3" t="s">
        <v>1650</v>
      </c>
      <c r="I333" s="1" t="s">
        <v>1651</v>
      </c>
      <c r="J333" s="2" t="e" cm="1">
        <f t="array" ref="J333">INDEX(_xlfn.TEXTSPLIT(DADOS[[#This Row],[ER]], " "), 2)</f>
        <v>#REF!</v>
      </c>
      <c r="K333" s="10" t="s">
        <v>1652</v>
      </c>
      <c r="L333" s="3" t="s">
        <v>139</v>
      </c>
      <c r="M333" s="1" t="s">
        <v>29</v>
      </c>
      <c r="N333" s="1" t="s">
        <v>1653</v>
      </c>
      <c r="O333" s="2" t="s">
        <v>567</v>
      </c>
      <c r="P333" s="1" t="s">
        <v>1527</v>
      </c>
      <c r="Q333" s="2"/>
      <c r="R333" s="4">
        <v>45762</v>
      </c>
      <c r="S333" s="5"/>
      <c r="T333" s="1"/>
    </row>
    <row r="334" spans="1:20" s="6" customFormat="1" ht="12" x14ac:dyDescent="0.3">
      <c r="A334" s="1" t="s">
        <v>1654</v>
      </c>
      <c r="B334" s="12" t="s">
        <v>1655</v>
      </c>
      <c r="C334" s="8">
        <f t="shared" si="5"/>
        <v>333</v>
      </c>
      <c r="D334" s="1" t="s">
        <v>1656</v>
      </c>
      <c r="E334" s="1" t="s">
        <v>23</v>
      </c>
      <c r="F334" s="9" t="s">
        <v>42</v>
      </c>
      <c r="G334" s="1">
        <v>0</v>
      </c>
      <c r="H334" s="1" t="s">
        <v>1657</v>
      </c>
      <c r="I334" s="1" t="s">
        <v>435</v>
      </c>
      <c r="J334" s="2" t="str" cm="1">
        <f t="array" ref="J334">INDEX(_xlfn.TEXTSPLIT(DADOS[[#This Row],[ER]], " "), 2)</f>
        <v>NORTE</v>
      </c>
      <c r="K334" s="3" t="s">
        <v>27</v>
      </c>
      <c r="L334" s="3" t="s">
        <v>28</v>
      </c>
      <c r="M334" s="1" t="s">
        <v>29</v>
      </c>
      <c r="N334" s="1" t="s">
        <v>1658</v>
      </c>
      <c r="O334" s="2" t="s">
        <v>1659</v>
      </c>
      <c r="P334" s="1" t="s">
        <v>1527</v>
      </c>
      <c r="Q334" s="2"/>
      <c r="R334" s="4">
        <v>45763</v>
      </c>
      <c r="S334" s="5"/>
      <c r="T334" s="1"/>
    </row>
    <row r="335" spans="1:20" s="6" customFormat="1" ht="12" x14ac:dyDescent="0.3">
      <c r="A335" s="7" t="s">
        <v>1660</v>
      </c>
      <c r="B335" s="7" t="s">
        <v>1661</v>
      </c>
      <c r="C335" s="8">
        <f t="shared" si="5"/>
        <v>334</v>
      </c>
      <c r="D335" s="1" t="s">
        <v>1662</v>
      </c>
      <c r="E335" s="1" t="s">
        <v>35</v>
      </c>
      <c r="F335" s="9" t="s">
        <v>24</v>
      </c>
      <c r="G335" s="1">
        <v>103</v>
      </c>
      <c r="H335" s="3" t="s">
        <v>1663</v>
      </c>
      <c r="I335" s="1" t="s">
        <v>1664</v>
      </c>
      <c r="J335" s="2" t="str" cm="1">
        <f t="array" ref="J335">INDEX(_xlfn.TEXTSPLIT(DADOS[[#This Row],[ER]], " "), 2)</f>
        <v>LESTE</v>
      </c>
      <c r="K335" s="10" t="s">
        <v>27</v>
      </c>
      <c r="L335" s="3" t="s">
        <v>28</v>
      </c>
      <c r="M335" s="1" t="s">
        <v>29</v>
      </c>
      <c r="N335" s="1" t="s">
        <v>51</v>
      </c>
      <c r="O335" s="2">
        <v>2833000</v>
      </c>
      <c r="P335" s="11" t="s">
        <v>1665</v>
      </c>
      <c r="Q335" s="2"/>
      <c r="R335" s="4"/>
      <c r="S335" s="5">
        <v>45</v>
      </c>
      <c r="T335" s="1"/>
    </row>
    <row r="336" spans="1:20" s="6" customFormat="1" ht="12" x14ac:dyDescent="0.3">
      <c r="A336" s="7" t="s">
        <v>1666</v>
      </c>
      <c r="B336" s="7" t="s">
        <v>1667</v>
      </c>
      <c r="C336" s="8">
        <f t="shared" si="5"/>
        <v>335</v>
      </c>
      <c r="D336" s="1" t="s">
        <v>1668</v>
      </c>
      <c r="E336" s="1" t="s">
        <v>35</v>
      </c>
      <c r="F336" s="9" t="s">
        <v>36</v>
      </c>
      <c r="G336" s="1">
        <v>103</v>
      </c>
      <c r="H336" s="3" t="s">
        <v>1669</v>
      </c>
      <c r="I336" s="1" t="s">
        <v>38</v>
      </c>
      <c r="J336" s="2" t="str" cm="1">
        <f t="array" ref="J336">INDEX(_xlfn.TEXTSPLIT(DADOS[[#This Row],[ER]], " "), 2)</f>
        <v>LESTE</v>
      </c>
      <c r="K336" s="10" t="s">
        <v>27</v>
      </c>
      <c r="L336" s="3" t="s">
        <v>28</v>
      </c>
      <c r="M336" s="1" t="s">
        <v>29</v>
      </c>
      <c r="N336" s="1" t="s">
        <v>51</v>
      </c>
      <c r="O336" s="2">
        <v>2833000</v>
      </c>
      <c r="P336" s="11" t="s">
        <v>1665</v>
      </c>
      <c r="Q336" s="2"/>
      <c r="R336" s="4"/>
      <c r="S336" s="5"/>
      <c r="T336" s="1"/>
    </row>
    <row r="337" spans="1:20" s="6" customFormat="1" ht="12" x14ac:dyDescent="0.3">
      <c r="A337" s="7" t="s">
        <v>1670</v>
      </c>
      <c r="B337" s="7" t="s">
        <v>1671</v>
      </c>
      <c r="C337" s="8">
        <f t="shared" si="5"/>
        <v>336</v>
      </c>
      <c r="D337" s="1" t="s">
        <v>1672</v>
      </c>
      <c r="E337" s="1" t="s">
        <v>35</v>
      </c>
      <c r="F337" s="9" t="s">
        <v>1549</v>
      </c>
      <c r="G337" s="1">
        <v>103</v>
      </c>
      <c r="H337" s="3" t="s">
        <v>1673</v>
      </c>
      <c r="I337" s="1" t="s">
        <v>1674</v>
      </c>
      <c r="J337" s="2" t="str" cm="1">
        <f t="array" ref="J337">INDEX(_xlfn.TEXTSPLIT(DADOS[[#This Row],[ER]], " "), 2)</f>
        <v>OESTE</v>
      </c>
      <c r="K337" s="10" t="s">
        <v>27</v>
      </c>
      <c r="L337" s="3" t="s">
        <v>28</v>
      </c>
      <c r="M337" s="1" t="s">
        <v>29</v>
      </c>
      <c r="N337" s="1" t="s">
        <v>51</v>
      </c>
      <c r="O337" s="2">
        <v>2840200</v>
      </c>
      <c r="P337" s="11" t="s">
        <v>1675</v>
      </c>
      <c r="Q337" s="2"/>
      <c r="R337" s="4">
        <v>45761</v>
      </c>
      <c r="S337" s="5"/>
      <c r="T337" s="1"/>
    </row>
    <row r="338" spans="1:20" s="7" customFormat="1" ht="12" x14ac:dyDescent="0.3">
      <c r="A338" s="1" t="s">
        <v>1676</v>
      </c>
      <c r="B338" s="12" t="s">
        <v>1677</v>
      </c>
      <c r="C338" s="8">
        <f t="shared" si="5"/>
        <v>337</v>
      </c>
      <c r="D338" s="1" t="s">
        <v>1678</v>
      </c>
      <c r="E338" s="1" t="s">
        <v>35</v>
      </c>
      <c r="F338" s="9" t="s">
        <v>24</v>
      </c>
      <c r="G338" s="1">
        <v>103</v>
      </c>
      <c r="H338" s="1" t="s">
        <v>1679</v>
      </c>
      <c r="I338" s="1" t="s">
        <v>259</v>
      </c>
      <c r="J338" s="2" t="str" cm="1">
        <f t="array" ref="J338">INDEX(_xlfn.TEXTSPLIT(DADOS[[#This Row],[ER]], " "), 2)</f>
        <v>LESTE</v>
      </c>
      <c r="K338" s="3" t="s">
        <v>27</v>
      </c>
      <c r="L338" s="3" t="s">
        <v>28</v>
      </c>
      <c r="M338" s="1" t="s">
        <v>29</v>
      </c>
      <c r="N338" s="1" t="s">
        <v>51</v>
      </c>
      <c r="O338" s="2">
        <v>2840200</v>
      </c>
      <c r="P338" s="11" t="s">
        <v>1675</v>
      </c>
      <c r="Q338" s="2"/>
      <c r="R338" s="4"/>
      <c r="S338" s="5"/>
      <c r="T338" s="1"/>
    </row>
    <row r="339" spans="1:20" s="6" customFormat="1" ht="12" x14ac:dyDescent="0.3">
      <c r="A339" s="7" t="s">
        <v>1680</v>
      </c>
      <c r="B339" s="7" t="s">
        <v>1681</v>
      </c>
      <c r="C339" s="8">
        <f t="shared" si="5"/>
        <v>338</v>
      </c>
      <c r="D339" s="1" t="s">
        <v>1682</v>
      </c>
      <c r="E339" s="1" t="s">
        <v>23</v>
      </c>
      <c r="F339" s="9" t="s">
        <v>42</v>
      </c>
      <c r="G339" s="1">
        <v>103</v>
      </c>
      <c r="H339" s="3" t="s">
        <v>1683</v>
      </c>
      <c r="I339" s="1" t="s">
        <v>1684</v>
      </c>
      <c r="J339" s="2" t="str" cm="1">
        <f t="array" ref="J339">INDEX(_xlfn.TEXTSPLIT(DADOS[[#This Row],[ER]], " "), 2)</f>
        <v>NORTE</v>
      </c>
      <c r="K339" s="10" t="s">
        <v>27</v>
      </c>
      <c r="L339" s="3" t="s">
        <v>28</v>
      </c>
      <c r="M339" s="1" t="s">
        <v>29</v>
      </c>
      <c r="N339" s="1" t="s">
        <v>51</v>
      </c>
      <c r="O339" s="2">
        <v>2840200</v>
      </c>
      <c r="P339" s="11" t="s">
        <v>1675</v>
      </c>
      <c r="Q339" s="2"/>
      <c r="R339" s="4"/>
      <c r="S339" s="5"/>
      <c r="T339" s="1"/>
    </row>
    <row r="340" spans="1:20" s="6" customFormat="1" ht="12" x14ac:dyDescent="0.3">
      <c r="A340" s="1" t="s">
        <v>1685</v>
      </c>
      <c r="B340" s="12" t="s">
        <v>1686</v>
      </c>
      <c r="C340" s="8">
        <f t="shared" si="5"/>
        <v>339</v>
      </c>
      <c r="D340" s="1" t="s">
        <v>1687</v>
      </c>
      <c r="E340" s="1" t="s">
        <v>136</v>
      </c>
      <c r="F340" s="9" t="s">
        <v>217</v>
      </c>
      <c r="G340" s="1">
        <v>103</v>
      </c>
      <c r="H340" s="1" t="s">
        <v>1688</v>
      </c>
      <c r="I340" s="1" t="s">
        <v>38</v>
      </c>
      <c r="J340" s="2" t="e" cm="1">
        <f t="array" ref="J340">INDEX(_xlfn.TEXTSPLIT(DADOS[[#This Row],[ER]], " "), 2)</f>
        <v>#REF!</v>
      </c>
      <c r="K340" s="3" t="s">
        <v>27</v>
      </c>
      <c r="L340" s="3" t="s">
        <v>28</v>
      </c>
      <c r="M340" s="1" t="s">
        <v>29</v>
      </c>
      <c r="N340" s="1" t="s">
        <v>51</v>
      </c>
      <c r="O340" s="2">
        <v>2840200</v>
      </c>
      <c r="P340" s="11" t="s">
        <v>1675</v>
      </c>
      <c r="Q340" s="2"/>
      <c r="R340" s="4"/>
      <c r="S340" s="5"/>
      <c r="T340" s="1"/>
    </row>
    <row r="341" spans="1:20" s="6" customFormat="1" ht="12" x14ac:dyDescent="0.3">
      <c r="A341" s="7" t="s">
        <v>1689</v>
      </c>
      <c r="B341" s="7" t="s">
        <v>1690</v>
      </c>
      <c r="C341" s="8">
        <f t="shared" si="5"/>
        <v>340</v>
      </c>
      <c r="D341" s="1" t="s">
        <v>1691</v>
      </c>
      <c r="E341" s="1" t="s">
        <v>136</v>
      </c>
      <c r="F341" s="9" t="s">
        <v>217</v>
      </c>
      <c r="G341" s="1">
        <v>0</v>
      </c>
      <c r="H341" s="3" t="s">
        <v>1692</v>
      </c>
      <c r="I341" s="1" t="s">
        <v>236</v>
      </c>
      <c r="J341" s="2" t="e" cm="1">
        <f t="array" ref="J341">INDEX(_xlfn.TEXTSPLIT(DADOS[[#This Row],[ER]], " "), 2)</f>
        <v>#REF!</v>
      </c>
      <c r="K341" s="10" t="s">
        <v>27</v>
      </c>
      <c r="L341" s="3" t="s">
        <v>139</v>
      </c>
      <c r="M341" s="1" t="s">
        <v>29</v>
      </c>
      <c r="N341" s="1" t="s">
        <v>1693</v>
      </c>
      <c r="O341" s="2" t="s">
        <v>1694</v>
      </c>
      <c r="P341" s="11" t="s">
        <v>1675</v>
      </c>
      <c r="Q341" s="2"/>
      <c r="R341" s="4">
        <v>45761</v>
      </c>
      <c r="S341" s="5"/>
      <c r="T341" s="1"/>
    </row>
    <row r="342" spans="1:20" s="6" customFormat="1" ht="12" x14ac:dyDescent="0.3">
      <c r="A342" s="1" t="s">
        <v>1695</v>
      </c>
      <c r="B342" s="12" t="s">
        <v>1696</v>
      </c>
      <c r="C342" s="8">
        <f t="shared" si="5"/>
        <v>341</v>
      </c>
      <c r="D342" s="1" t="s">
        <v>1697</v>
      </c>
      <c r="E342" s="1" t="s">
        <v>136</v>
      </c>
      <c r="F342" s="9" t="s">
        <v>217</v>
      </c>
      <c r="G342" s="1">
        <v>103</v>
      </c>
      <c r="H342" s="1" t="s">
        <v>1698</v>
      </c>
      <c r="I342" s="1" t="s">
        <v>1699</v>
      </c>
      <c r="J342" s="2" t="e" cm="1">
        <f t="array" ref="J342">INDEX(_xlfn.TEXTSPLIT(DADOS[[#This Row],[ER]], " "), 2)</f>
        <v>#REF!</v>
      </c>
      <c r="K342" s="3" t="s">
        <v>27</v>
      </c>
      <c r="L342" s="3" t="s">
        <v>28</v>
      </c>
      <c r="M342" s="1" t="s">
        <v>29</v>
      </c>
      <c r="N342" s="1" t="s">
        <v>51</v>
      </c>
      <c r="O342" s="2">
        <v>2861500</v>
      </c>
      <c r="P342" s="1" t="s">
        <v>1700</v>
      </c>
      <c r="Q342" s="2"/>
      <c r="R342" s="4">
        <v>45763</v>
      </c>
      <c r="S342" s="5"/>
      <c r="T342" s="1"/>
    </row>
    <row r="343" spans="1:20" s="6" customFormat="1" ht="12" x14ac:dyDescent="0.3">
      <c r="A343" s="1" t="s">
        <v>1701</v>
      </c>
      <c r="B343" s="12" t="s">
        <v>1702</v>
      </c>
      <c r="C343" s="8">
        <f t="shared" si="5"/>
        <v>342</v>
      </c>
      <c r="D343" s="1" t="s">
        <v>1703</v>
      </c>
      <c r="E343" s="1" t="s">
        <v>35</v>
      </c>
      <c r="F343" s="9" t="s">
        <v>36</v>
      </c>
      <c r="G343" s="1">
        <v>103</v>
      </c>
      <c r="H343" s="1" t="s">
        <v>1704</v>
      </c>
      <c r="I343" s="1" t="s">
        <v>1705</v>
      </c>
      <c r="J343" s="2" t="str" cm="1">
        <f t="array" ref="J343">INDEX(_xlfn.TEXTSPLIT(DADOS[[#This Row],[ER]], " "), 2)</f>
        <v>LESTE</v>
      </c>
      <c r="K343" s="3" t="s">
        <v>27</v>
      </c>
      <c r="L343" s="3" t="s">
        <v>28</v>
      </c>
      <c r="M343" s="1" t="s">
        <v>29</v>
      </c>
      <c r="N343" s="1" t="s">
        <v>51</v>
      </c>
      <c r="O343" s="2">
        <v>2862300</v>
      </c>
      <c r="P343" s="1" t="s">
        <v>1706</v>
      </c>
      <c r="Q343" s="2"/>
      <c r="R343" s="4"/>
      <c r="S343" s="5"/>
      <c r="T343" s="1"/>
    </row>
    <row r="344" spans="1:20" s="6" customFormat="1" ht="12" x14ac:dyDescent="0.3">
      <c r="A344" s="1" t="s">
        <v>1707</v>
      </c>
      <c r="B344" s="12" t="s">
        <v>1708</v>
      </c>
      <c r="C344" s="8">
        <f t="shared" si="5"/>
        <v>343</v>
      </c>
      <c r="D344" s="1" t="s">
        <v>1709</v>
      </c>
      <c r="E344" s="1" t="s">
        <v>23</v>
      </c>
      <c r="F344" s="9" t="s">
        <v>36</v>
      </c>
      <c r="G344" s="1">
        <v>103</v>
      </c>
      <c r="H344" s="1" t="s">
        <v>1710</v>
      </c>
      <c r="I344" s="1" t="s">
        <v>184</v>
      </c>
      <c r="J344" s="2" t="str" cm="1">
        <f t="array" ref="J344">INDEX(_xlfn.TEXTSPLIT(DADOS[[#This Row],[ER]], " "), 2)</f>
        <v>LESTE</v>
      </c>
      <c r="K344" s="3" t="s">
        <v>27</v>
      </c>
      <c r="L344" s="3" t="s">
        <v>28</v>
      </c>
      <c r="M344" s="1" t="s">
        <v>29</v>
      </c>
      <c r="N344" s="1" t="s">
        <v>51</v>
      </c>
      <c r="O344" s="2">
        <v>2862300</v>
      </c>
      <c r="P344" s="1" t="s">
        <v>1706</v>
      </c>
      <c r="Q344" s="2"/>
      <c r="R344" s="4"/>
      <c r="S344" s="5">
        <v>12</v>
      </c>
      <c r="T344" s="1"/>
    </row>
    <row r="345" spans="1:20" s="6" customFormat="1" ht="12" x14ac:dyDescent="0.3">
      <c r="A345" s="1" t="s">
        <v>1711</v>
      </c>
      <c r="B345" s="12" t="s">
        <v>1712</v>
      </c>
      <c r="C345" s="8">
        <f t="shared" si="5"/>
        <v>344</v>
      </c>
      <c r="D345" s="1" t="s">
        <v>1711</v>
      </c>
      <c r="E345" s="1" t="s">
        <v>23</v>
      </c>
      <c r="F345" s="9" t="s">
        <v>36</v>
      </c>
      <c r="G345" s="1">
        <v>0</v>
      </c>
      <c r="H345" s="1" t="s">
        <v>1713</v>
      </c>
      <c r="I345" s="1" t="s">
        <v>1714</v>
      </c>
      <c r="J345" s="2" t="str" cm="1">
        <f t="array" ref="J345">INDEX(_xlfn.TEXTSPLIT(DADOS[[#This Row],[ER]], " "), 2)</f>
        <v>LESTE</v>
      </c>
      <c r="K345" s="3" t="s">
        <v>27</v>
      </c>
      <c r="L345" s="3" t="s">
        <v>28</v>
      </c>
      <c r="M345" s="1" t="s">
        <v>29</v>
      </c>
      <c r="N345" s="1" t="s">
        <v>1471</v>
      </c>
      <c r="O345" s="2" t="s">
        <v>1715</v>
      </c>
      <c r="P345" s="1" t="s">
        <v>1706</v>
      </c>
      <c r="Q345" s="2"/>
      <c r="R345" s="4">
        <v>45761</v>
      </c>
      <c r="S345" s="5"/>
      <c r="T345" s="1"/>
    </row>
    <row r="346" spans="1:20" s="6" customFormat="1" ht="12" x14ac:dyDescent="0.3">
      <c r="A346" s="7" t="s">
        <v>1716</v>
      </c>
      <c r="B346" s="7" t="s">
        <v>1717</v>
      </c>
      <c r="C346" s="8">
        <f t="shared" si="5"/>
        <v>345</v>
      </c>
      <c r="D346" s="1" t="s">
        <v>1718</v>
      </c>
      <c r="E346" s="1" t="s">
        <v>136</v>
      </c>
      <c r="F346" s="9" t="s">
        <v>217</v>
      </c>
      <c r="G346" s="1">
        <v>103</v>
      </c>
      <c r="H346" s="3" t="s">
        <v>1719</v>
      </c>
      <c r="I346" s="1" t="s">
        <v>1720</v>
      </c>
      <c r="J346" s="2" t="e" cm="1">
        <f t="array" ref="J346">INDEX(_xlfn.TEXTSPLIT(DADOS[[#This Row],[ER]], " "), 2)</f>
        <v>#REF!</v>
      </c>
      <c r="K346" s="10" t="s">
        <v>27</v>
      </c>
      <c r="L346" s="3" t="s">
        <v>28</v>
      </c>
      <c r="M346" s="1" t="s">
        <v>29</v>
      </c>
      <c r="N346" s="1" t="s">
        <v>285</v>
      </c>
      <c r="O346" s="2">
        <v>2862300</v>
      </c>
      <c r="P346" s="11" t="s">
        <v>1706</v>
      </c>
      <c r="Q346" s="2"/>
      <c r="R346" s="4"/>
      <c r="S346" s="5"/>
      <c r="T346" s="1"/>
    </row>
    <row r="347" spans="1:20" s="6" customFormat="1" ht="12" x14ac:dyDescent="0.3">
      <c r="A347" s="7" t="s">
        <v>1721</v>
      </c>
      <c r="B347" s="7" t="s">
        <v>1722</v>
      </c>
      <c r="C347" s="8">
        <f t="shared" si="5"/>
        <v>346</v>
      </c>
      <c r="D347" s="1" t="s">
        <v>1723</v>
      </c>
      <c r="E347" s="1" t="s">
        <v>35</v>
      </c>
      <c r="F347" s="9" t="s">
        <v>42</v>
      </c>
      <c r="G347" s="1" t="s">
        <v>1724</v>
      </c>
      <c r="H347" s="3" t="s">
        <v>1725</v>
      </c>
      <c r="I347" s="1" t="s">
        <v>1726</v>
      </c>
      <c r="J347" s="2" t="str" cm="1">
        <f t="array" ref="J347">INDEX(_xlfn.TEXTSPLIT(DADOS[[#This Row],[ER]], " "), 2)</f>
        <v>NORTE</v>
      </c>
      <c r="K347" s="10" t="s">
        <v>27</v>
      </c>
      <c r="L347" s="3" t="s">
        <v>28</v>
      </c>
      <c r="M347" s="1" t="s">
        <v>29</v>
      </c>
      <c r="N347" s="1" t="s">
        <v>1706</v>
      </c>
      <c r="O347" s="2" t="s">
        <v>1715</v>
      </c>
      <c r="P347" s="11" t="s">
        <v>1706</v>
      </c>
      <c r="Q347" s="2"/>
      <c r="R347" s="4">
        <v>45762</v>
      </c>
      <c r="S347" s="5"/>
      <c r="T347" s="1"/>
    </row>
    <row r="348" spans="1:20" s="6" customFormat="1" ht="12" x14ac:dyDescent="0.3">
      <c r="A348" s="1" t="s">
        <v>1727</v>
      </c>
      <c r="B348" s="12" t="s">
        <v>1728</v>
      </c>
      <c r="C348" s="8">
        <f t="shared" si="5"/>
        <v>347</v>
      </c>
      <c r="D348" s="1" t="s">
        <v>1729</v>
      </c>
      <c r="E348" s="1" t="s">
        <v>23</v>
      </c>
      <c r="F348" s="9" t="s">
        <v>36</v>
      </c>
      <c r="G348" s="1">
        <v>103</v>
      </c>
      <c r="H348" s="1" t="s">
        <v>1730</v>
      </c>
      <c r="I348" s="1" t="s">
        <v>38</v>
      </c>
      <c r="J348" s="2" t="str" cm="1">
        <f t="array" ref="J348">INDEX(_xlfn.TEXTSPLIT(DADOS[[#This Row],[ER]], " "), 2)</f>
        <v>LESTE</v>
      </c>
      <c r="K348" s="3" t="s">
        <v>27</v>
      </c>
      <c r="L348" s="3" t="s">
        <v>28</v>
      </c>
      <c r="M348" s="1" t="s">
        <v>29</v>
      </c>
      <c r="N348" s="1" t="s">
        <v>51</v>
      </c>
      <c r="O348" s="2">
        <v>2863100</v>
      </c>
      <c r="P348" s="1" t="s">
        <v>1731</v>
      </c>
      <c r="Q348" s="2"/>
      <c r="R348" s="4"/>
      <c r="S348" s="5"/>
      <c r="T348" s="1"/>
    </row>
    <row r="349" spans="1:20" s="6" customFormat="1" ht="12" x14ac:dyDescent="0.3">
      <c r="A349" s="1" t="s">
        <v>1732</v>
      </c>
      <c r="B349" s="12" t="s">
        <v>1733</v>
      </c>
      <c r="C349" s="8">
        <f t="shared" si="5"/>
        <v>348</v>
      </c>
      <c r="D349" s="1" t="s">
        <v>1734</v>
      </c>
      <c r="E349" s="1" t="s">
        <v>35</v>
      </c>
      <c r="F349" s="9" t="s">
        <v>24</v>
      </c>
      <c r="G349" s="1">
        <v>103</v>
      </c>
      <c r="H349" s="1" t="s">
        <v>1735</v>
      </c>
      <c r="I349" s="1" t="s">
        <v>1736</v>
      </c>
      <c r="J349" s="2" t="str" cm="1">
        <f t="array" ref="J349">INDEX(_xlfn.TEXTSPLIT(DADOS[[#This Row],[ER]], " "), 2)</f>
        <v>LESTE</v>
      </c>
      <c r="K349" s="3" t="s">
        <v>27</v>
      </c>
      <c r="L349" s="3" t="s">
        <v>28</v>
      </c>
      <c r="M349" s="1" t="s">
        <v>29</v>
      </c>
      <c r="N349" s="1" t="s">
        <v>51</v>
      </c>
      <c r="O349" s="2">
        <v>2863100</v>
      </c>
      <c r="P349" s="1" t="s">
        <v>1731</v>
      </c>
      <c r="Q349" s="2"/>
      <c r="R349" s="4"/>
      <c r="S349" s="5"/>
      <c r="T349" s="1"/>
    </row>
    <row r="350" spans="1:20" s="6" customFormat="1" ht="12" x14ac:dyDescent="0.3">
      <c r="A350" s="7" t="s">
        <v>1737</v>
      </c>
      <c r="B350" s="7" t="s">
        <v>1738</v>
      </c>
      <c r="C350" s="8">
        <f t="shared" si="5"/>
        <v>349</v>
      </c>
      <c r="D350" s="1" t="s">
        <v>1739</v>
      </c>
      <c r="E350" s="1" t="s">
        <v>23</v>
      </c>
      <c r="F350" s="9" t="s">
        <v>24</v>
      </c>
      <c r="G350" s="1">
        <v>103</v>
      </c>
      <c r="H350" s="3" t="s">
        <v>1740</v>
      </c>
      <c r="I350" s="1" t="s">
        <v>38</v>
      </c>
      <c r="J350" s="2" t="str" cm="1">
        <f t="array" ref="J350">INDEX(_xlfn.TEXTSPLIT(DADOS[[#This Row],[ER]], " "), 2)</f>
        <v>LESTE</v>
      </c>
      <c r="K350" s="10" t="s">
        <v>27</v>
      </c>
      <c r="L350" s="3" t="s">
        <v>28</v>
      </c>
      <c r="M350" s="1" t="s">
        <v>29</v>
      </c>
      <c r="N350" s="1" t="s">
        <v>51</v>
      </c>
      <c r="O350" s="2">
        <v>2863100</v>
      </c>
      <c r="P350" s="1" t="s">
        <v>1731</v>
      </c>
      <c r="Q350" s="2"/>
      <c r="R350" s="4"/>
      <c r="S350" s="5">
        <v>5</v>
      </c>
      <c r="T350" s="1"/>
    </row>
    <row r="351" spans="1:20" s="6" customFormat="1" ht="12" x14ac:dyDescent="0.3">
      <c r="A351" s="7" t="s">
        <v>1741</v>
      </c>
      <c r="B351" s="7" t="s">
        <v>1742</v>
      </c>
      <c r="C351" s="8">
        <f t="shared" si="5"/>
        <v>350</v>
      </c>
      <c r="D351" s="1" t="s">
        <v>1743</v>
      </c>
      <c r="E351" s="1" t="s">
        <v>35</v>
      </c>
      <c r="F351" s="9" t="s">
        <v>24</v>
      </c>
      <c r="G351" s="1">
        <v>103</v>
      </c>
      <c r="H351" s="3" t="s">
        <v>1744</v>
      </c>
      <c r="I351" s="1" t="s">
        <v>38</v>
      </c>
      <c r="J351" s="2" t="str" cm="1">
        <f t="array" ref="J351">INDEX(_xlfn.TEXTSPLIT(DADOS[[#This Row],[ER]], " "), 2)</f>
        <v>LESTE</v>
      </c>
      <c r="K351" s="10" t="s">
        <v>27</v>
      </c>
      <c r="L351" s="3" t="s">
        <v>28</v>
      </c>
      <c r="M351" s="1" t="s">
        <v>29</v>
      </c>
      <c r="N351" s="1" t="s">
        <v>51</v>
      </c>
      <c r="O351" s="2">
        <v>2863100</v>
      </c>
      <c r="P351" s="1" t="s">
        <v>1731</v>
      </c>
      <c r="Q351" s="2"/>
      <c r="R351" s="4"/>
      <c r="S351" s="5"/>
      <c r="T351" s="1"/>
    </row>
    <row r="352" spans="1:20" s="6" customFormat="1" ht="12" x14ac:dyDescent="0.3">
      <c r="A352" s="1" t="s">
        <v>1745</v>
      </c>
      <c r="B352" s="12" t="s">
        <v>1746</v>
      </c>
      <c r="C352" s="8">
        <f t="shared" si="5"/>
        <v>351</v>
      </c>
      <c r="D352" s="1" t="s">
        <v>1747</v>
      </c>
      <c r="E352" s="1" t="s">
        <v>23</v>
      </c>
      <c r="F352" s="9" t="s">
        <v>36</v>
      </c>
      <c r="G352" s="1">
        <v>103</v>
      </c>
      <c r="H352" s="1" t="s">
        <v>1748</v>
      </c>
      <c r="I352" s="1" t="s">
        <v>78</v>
      </c>
      <c r="J352" s="2" t="str" cm="1">
        <f t="array" ref="J352">INDEX(_xlfn.TEXTSPLIT(DADOS[[#This Row],[ER]], " "), 2)</f>
        <v>LESTE</v>
      </c>
      <c r="K352" s="3" t="s">
        <v>27</v>
      </c>
      <c r="L352" s="3" t="s">
        <v>28</v>
      </c>
      <c r="M352" s="1" t="s">
        <v>29</v>
      </c>
      <c r="N352" s="1" t="s">
        <v>51</v>
      </c>
      <c r="O352" s="2">
        <v>2869100</v>
      </c>
      <c r="P352" s="1" t="s">
        <v>1749</v>
      </c>
      <c r="Q352" s="2"/>
      <c r="R352" s="4"/>
      <c r="S352" s="5">
        <v>13</v>
      </c>
      <c r="T352" s="1"/>
    </row>
    <row r="353" spans="1:20" s="6" customFormat="1" ht="12" x14ac:dyDescent="0.3">
      <c r="A353" s="1" t="s">
        <v>1750</v>
      </c>
      <c r="B353" s="12" t="s">
        <v>1751</v>
      </c>
      <c r="C353" s="8">
        <f t="shared" si="5"/>
        <v>352</v>
      </c>
      <c r="D353" s="1" t="s">
        <v>1752</v>
      </c>
      <c r="E353" s="1" t="s">
        <v>35</v>
      </c>
      <c r="F353" s="9" t="s">
        <v>36</v>
      </c>
      <c r="G353" s="1">
        <v>103</v>
      </c>
      <c r="H353" s="1" t="s">
        <v>1753</v>
      </c>
      <c r="I353" s="1" t="s">
        <v>78</v>
      </c>
      <c r="J353" s="2" t="str" cm="1">
        <f t="array" ref="J353">INDEX(_xlfn.TEXTSPLIT(DADOS[[#This Row],[ER]], " "), 2)</f>
        <v>LESTE</v>
      </c>
      <c r="K353" s="3" t="s">
        <v>27</v>
      </c>
      <c r="L353" s="3" t="s">
        <v>28</v>
      </c>
      <c r="M353" s="1" t="s">
        <v>29</v>
      </c>
      <c r="N353" s="1" t="s">
        <v>51</v>
      </c>
      <c r="O353" s="2">
        <v>2869100</v>
      </c>
      <c r="P353" s="1" t="s">
        <v>1749</v>
      </c>
      <c r="Q353" s="2"/>
      <c r="R353" s="4"/>
      <c r="S353" s="5">
        <v>7</v>
      </c>
      <c r="T353" s="1"/>
    </row>
    <row r="354" spans="1:20" s="6" customFormat="1" ht="12" x14ac:dyDescent="0.3">
      <c r="A354" s="1" t="s">
        <v>1754</v>
      </c>
      <c r="B354" s="12" t="s">
        <v>1755</v>
      </c>
      <c r="C354" s="8">
        <f t="shared" si="5"/>
        <v>353</v>
      </c>
      <c r="D354" s="1" t="s">
        <v>1756</v>
      </c>
      <c r="E354" s="1" t="s">
        <v>35</v>
      </c>
      <c r="F354" s="9" t="s">
        <v>36</v>
      </c>
      <c r="G354" s="1">
        <v>103</v>
      </c>
      <c r="H354" s="1" t="s">
        <v>1757</v>
      </c>
      <c r="I354" s="1" t="s">
        <v>1705</v>
      </c>
      <c r="J354" s="2" t="str" cm="1">
        <f t="array" ref="J354">INDEX(_xlfn.TEXTSPLIT(DADOS[[#This Row],[ER]], " "), 2)</f>
        <v>LESTE</v>
      </c>
      <c r="K354" s="3" t="s">
        <v>27</v>
      </c>
      <c r="L354" s="3" t="s">
        <v>28</v>
      </c>
      <c r="M354" s="1" t="s">
        <v>29</v>
      </c>
      <c r="N354" s="1" t="s">
        <v>51</v>
      </c>
      <c r="O354" s="2">
        <v>2869100</v>
      </c>
      <c r="P354" s="1" t="s">
        <v>1749</v>
      </c>
      <c r="Q354" s="2"/>
      <c r="R354" s="4"/>
      <c r="S354" s="5"/>
      <c r="T354" s="1"/>
    </row>
    <row r="355" spans="1:20" s="6" customFormat="1" ht="12" x14ac:dyDescent="0.3">
      <c r="A355" s="7" t="s">
        <v>1758</v>
      </c>
      <c r="B355" s="7" t="s">
        <v>1759</v>
      </c>
      <c r="C355" s="8">
        <f t="shared" si="5"/>
        <v>354</v>
      </c>
      <c r="D355" s="1" t="s">
        <v>1760</v>
      </c>
      <c r="E355" s="1" t="s">
        <v>23</v>
      </c>
      <c r="F355" s="9" t="s">
        <v>36</v>
      </c>
      <c r="G355" s="1">
        <v>103</v>
      </c>
      <c r="H355" s="3" t="s">
        <v>1761</v>
      </c>
      <c r="I355" s="1" t="s">
        <v>398</v>
      </c>
      <c r="J355" s="2" t="str" cm="1">
        <f t="array" ref="J355">INDEX(_xlfn.TEXTSPLIT(DADOS[[#This Row],[ER]], " "), 2)</f>
        <v>LESTE</v>
      </c>
      <c r="K355" s="10" t="s">
        <v>27</v>
      </c>
      <c r="L355" s="3" t="s">
        <v>28</v>
      </c>
      <c r="M355" s="1" t="s">
        <v>29</v>
      </c>
      <c r="N355" s="1" t="s">
        <v>51</v>
      </c>
      <c r="O355" s="2">
        <v>2869100</v>
      </c>
      <c r="P355" s="1" t="s">
        <v>1749</v>
      </c>
      <c r="Q355" s="2"/>
      <c r="R355" s="4"/>
      <c r="S355" s="5"/>
      <c r="T355" s="1"/>
    </row>
    <row r="356" spans="1:20" s="6" customFormat="1" ht="12" x14ac:dyDescent="0.3">
      <c r="A356" s="1" t="s">
        <v>1762</v>
      </c>
      <c r="B356" s="12" t="s">
        <v>1763</v>
      </c>
      <c r="C356" s="8">
        <f t="shared" si="5"/>
        <v>355</v>
      </c>
      <c r="D356" s="1" t="s">
        <v>1764</v>
      </c>
      <c r="E356" s="1" t="s">
        <v>23</v>
      </c>
      <c r="F356" s="9" t="s">
        <v>36</v>
      </c>
      <c r="G356" s="1">
        <v>164</v>
      </c>
      <c r="H356" s="1" t="s">
        <v>1765</v>
      </c>
      <c r="I356" s="1" t="s">
        <v>38</v>
      </c>
      <c r="J356" s="2" t="str" cm="1">
        <f t="array" ref="J356">INDEX(_xlfn.TEXTSPLIT(DADOS[[#This Row],[ER]], " "), 2)</f>
        <v>LESTE</v>
      </c>
      <c r="K356" s="3" t="s">
        <v>27</v>
      </c>
      <c r="L356" s="3" t="s">
        <v>28</v>
      </c>
      <c r="M356" s="1" t="s">
        <v>29</v>
      </c>
      <c r="N356" s="1" t="s">
        <v>51</v>
      </c>
      <c r="O356" s="2">
        <v>2869100</v>
      </c>
      <c r="P356" s="1" t="s">
        <v>1749</v>
      </c>
      <c r="Q356" s="2"/>
      <c r="R356" s="4"/>
      <c r="S356" s="5"/>
      <c r="T356" s="1" t="s">
        <v>1766</v>
      </c>
    </row>
    <row r="357" spans="1:20" s="6" customFormat="1" ht="12" x14ac:dyDescent="0.3">
      <c r="A357" s="1" t="s">
        <v>1767</v>
      </c>
      <c r="B357" s="12" t="s">
        <v>1768</v>
      </c>
      <c r="C357" s="8">
        <f t="shared" si="5"/>
        <v>356</v>
      </c>
      <c r="D357" s="1" t="s">
        <v>1769</v>
      </c>
      <c r="E357" s="1" t="s">
        <v>136</v>
      </c>
      <c r="F357" s="9" t="s">
        <v>217</v>
      </c>
      <c r="G357" s="1">
        <v>103</v>
      </c>
      <c r="H357" s="1" t="s">
        <v>1770</v>
      </c>
      <c r="I357" s="1" t="s">
        <v>78</v>
      </c>
      <c r="J357" s="2" t="e" cm="1">
        <f t="array" ref="J357">INDEX(_xlfn.TEXTSPLIT(DADOS[[#This Row],[ER]], " "), 2)</f>
        <v>#REF!</v>
      </c>
      <c r="K357" s="3" t="s">
        <v>27</v>
      </c>
      <c r="L357" s="3" t="s">
        <v>28</v>
      </c>
      <c r="M357" s="1" t="s">
        <v>29</v>
      </c>
      <c r="N357" s="1" t="s">
        <v>51</v>
      </c>
      <c r="O357" s="2">
        <v>2869100</v>
      </c>
      <c r="P357" s="1" t="s">
        <v>1749</v>
      </c>
      <c r="Q357" s="2"/>
      <c r="R357" s="4"/>
      <c r="S357" s="5"/>
      <c r="T357" s="1"/>
    </row>
    <row r="358" spans="1:20" s="6" customFormat="1" ht="12" x14ac:dyDescent="0.3">
      <c r="A358" s="1" t="s">
        <v>1771</v>
      </c>
      <c r="B358" s="12" t="s">
        <v>1772</v>
      </c>
      <c r="C358" s="8">
        <f t="shared" si="5"/>
        <v>357</v>
      </c>
      <c r="D358" s="1" t="s">
        <v>1773</v>
      </c>
      <c r="E358" s="1" t="s">
        <v>23</v>
      </c>
      <c r="F358" s="9" t="s">
        <v>423</v>
      </c>
      <c r="G358" s="1">
        <v>0</v>
      </c>
      <c r="H358" s="1" t="s">
        <v>1774</v>
      </c>
      <c r="I358" s="1" t="s">
        <v>627</v>
      </c>
      <c r="J358" s="2" t="str" cm="1">
        <f t="array" ref="J358">INDEX(_xlfn.TEXTSPLIT(DADOS[[#This Row],[ER]], " "), 2)</f>
        <v>SUL</v>
      </c>
      <c r="K358" s="3" t="s">
        <v>27</v>
      </c>
      <c r="L358" s="3" t="s">
        <v>28</v>
      </c>
      <c r="M358" s="1" t="s">
        <v>29</v>
      </c>
      <c r="N358" s="1" t="s">
        <v>1775</v>
      </c>
      <c r="O358" s="2" t="s">
        <v>1776</v>
      </c>
      <c r="P358" s="1" t="s">
        <v>1749</v>
      </c>
      <c r="Q358" s="2"/>
      <c r="R358" s="4">
        <v>45763</v>
      </c>
      <c r="S358" s="5"/>
      <c r="T358" s="1"/>
    </row>
    <row r="359" spans="1:20" s="6" customFormat="1" ht="12" x14ac:dyDescent="0.3">
      <c r="A359" s="1" t="s">
        <v>1777</v>
      </c>
      <c r="B359" s="12" t="s">
        <v>1778</v>
      </c>
      <c r="C359" s="8">
        <f t="shared" si="5"/>
        <v>358</v>
      </c>
      <c r="D359" s="1" t="s">
        <v>1779</v>
      </c>
      <c r="E359" s="1" t="s">
        <v>35</v>
      </c>
      <c r="F359" s="9" t="s">
        <v>24</v>
      </c>
      <c r="G359" s="1">
        <v>0</v>
      </c>
      <c r="H359" s="1" t="s">
        <v>1780</v>
      </c>
      <c r="I359" s="1" t="s">
        <v>1705</v>
      </c>
      <c r="J359" s="2" t="str" cm="1">
        <f t="array" ref="J359">INDEX(_xlfn.TEXTSPLIT(DADOS[[#This Row],[ER]], " "), 2)</f>
        <v>LESTE</v>
      </c>
      <c r="K359" s="3" t="s">
        <v>27</v>
      </c>
      <c r="L359" s="3" t="s">
        <v>28</v>
      </c>
      <c r="M359" s="1" t="s">
        <v>29</v>
      </c>
      <c r="N359" s="1" t="s">
        <v>323</v>
      </c>
      <c r="O359" s="2" t="s">
        <v>1781</v>
      </c>
      <c r="P359" s="1" t="s">
        <v>1749</v>
      </c>
      <c r="Q359" s="2"/>
      <c r="R359" s="4">
        <v>45763</v>
      </c>
      <c r="S359" s="5"/>
      <c r="T359" s="1"/>
    </row>
    <row r="360" spans="1:20" s="6" customFormat="1" ht="12" x14ac:dyDescent="0.3">
      <c r="A360" s="1" t="s">
        <v>1782</v>
      </c>
      <c r="B360" s="12" t="s">
        <v>1783</v>
      </c>
      <c r="C360" s="8">
        <f t="shared" si="5"/>
        <v>359</v>
      </c>
      <c r="D360" s="1" t="s">
        <v>1784</v>
      </c>
      <c r="E360" s="1" t="s">
        <v>136</v>
      </c>
      <c r="F360" s="9" t="s">
        <v>36</v>
      </c>
      <c r="G360" s="1" t="s">
        <v>241</v>
      </c>
      <c r="H360" s="1" t="s">
        <v>1785</v>
      </c>
      <c r="I360" s="1" t="s">
        <v>131</v>
      </c>
      <c r="J360" s="2" t="str" cm="1">
        <f t="array" ref="J360">INDEX(_xlfn.TEXTSPLIT(DADOS[[#This Row],[ER]], " "), 2)</f>
        <v>LESTE</v>
      </c>
      <c r="K360" s="3" t="s">
        <v>27</v>
      </c>
      <c r="L360" s="3" t="s">
        <v>28</v>
      </c>
      <c r="M360" s="1" t="s">
        <v>249</v>
      </c>
      <c r="N360" s="1" t="s">
        <v>51</v>
      </c>
      <c r="O360" s="13" t="s">
        <v>1786</v>
      </c>
      <c r="P360" s="1" t="s">
        <v>1787</v>
      </c>
      <c r="Q360" s="2"/>
      <c r="R360" s="4"/>
      <c r="S360" s="5"/>
      <c r="T360" s="1"/>
    </row>
    <row r="361" spans="1:20" s="6" customFormat="1" ht="12" x14ac:dyDescent="0.3">
      <c r="A361" s="1" t="s">
        <v>1788</v>
      </c>
      <c r="B361" s="12" t="s">
        <v>1789</v>
      </c>
      <c r="C361" s="8">
        <f t="shared" si="5"/>
        <v>360</v>
      </c>
      <c r="D361" s="1" t="s">
        <v>1790</v>
      </c>
      <c r="E361" s="1" t="s">
        <v>23</v>
      </c>
      <c r="F361" s="9" t="s">
        <v>36</v>
      </c>
      <c r="G361" s="1" t="s">
        <v>241</v>
      </c>
      <c r="H361" s="1" t="s">
        <v>1791</v>
      </c>
      <c r="I361" s="1" t="s">
        <v>78</v>
      </c>
      <c r="J361" s="2" t="str" cm="1">
        <f t="array" ref="J361">INDEX(_xlfn.TEXTSPLIT(DADOS[[#This Row],[ER]], " "), 2)</f>
        <v>LESTE</v>
      </c>
      <c r="K361" s="3" t="s">
        <v>27</v>
      </c>
      <c r="L361" s="3" t="s">
        <v>28</v>
      </c>
      <c r="M361" s="1" t="s">
        <v>249</v>
      </c>
      <c r="N361" s="1" t="s">
        <v>51</v>
      </c>
      <c r="O361" s="2"/>
      <c r="P361" s="1" t="s">
        <v>1792</v>
      </c>
      <c r="Q361" s="2"/>
      <c r="R361" s="4"/>
      <c r="S361" s="5"/>
      <c r="T361" s="1"/>
    </row>
    <row r="362" spans="1:20" s="6" customFormat="1" ht="12" x14ac:dyDescent="0.3">
      <c r="A362" s="7" t="s">
        <v>1793</v>
      </c>
      <c r="B362" s="7" t="s">
        <v>1794</v>
      </c>
      <c r="C362" s="8">
        <f t="shared" si="5"/>
        <v>361</v>
      </c>
      <c r="D362" s="1" t="s">
        <v>1795</v>
      </c>
      <c r="E362" s="1" t="s">
        <v>35</v>
      </c>
      <c r="F362" s="9" t="s">
        <v>1796</v>
      </c>
      <c r="G362" s="1" t="s">
        <v>241</v>
      </c>
      <c r="H362" s="3" t="s">
        <v>1797</v>
      </c>
      <c r="I362" s="1" t="s">
        <v>1798</v>
      </c>
      <c r="J362" s="2" t="e" cm="1">
        <f t="array" ref="J362">INDEX(_xlfn.TEXTSPLIT(DADOS[[#This Row],[ER]], " "), 2)</f>
        <v>#REF!</v>
      </c>
      <c r="K362" s="10" t="s">
        <v>1796</v>
      </c>
      <c r="L362" s="3" t="s">
        <v>28</v>
      </c>
      <c r="M362" s="1" t="s">
        <v>249</v>
      </c>
      <c r="N362" s="1" t="s">
        <v>1799</v>
      </c>
      <c r="O362" s="2"/>
      <c r="P362" s="11" t="s">
        <v>1800</v>
      </c>
      <c r="Q362" s="2"/>
      <c r="R362" s="4"/>
      <c r="S362" s="5"/>
      <c r="T362" s="1"/>
    </row>
    <row r="363" spans="1:20" s="6" customFormat="1" ht="12" x14ac:dyDescent="0.3">
      <c r="A363" s="1" t="s">
        <v>1801</v>
      </c>
      <c r="B363" s="12" t="s">
        <v>1802</v>
      </c>
      <c r="C363" s="8">
        <f t="shared" si="5"/>
        <v>362</v>
      </c>
      <c r="D363" s="1" t="s">
        <v>1803</v>
      </c>
      <c r="E363" s="1" t="s">
        <v>136</v>
      </c>
      <c r="F363" s="9" t="s">
        <v>217</v>
      </c>
      <c r="G363" s="1">
        <v>103</v>
      </c>
      <c r="H363" s="1" t="s">
        <v>1804</v>
      </c>
      <c r="I363" s="1" t="s">
        <v>1805</v>
      </c>
      <c r="J363" s="2" t="e" cm="1">
        <f t="array" ref="J363">INDEX(_xlfn.TEXTSPLIT(DADOS[[#This Row],[ER]], " "), 2)</f>
        <v>#REF!</v>
      </c>
      <c r="K363" s="3" t="s">
        <v>27</v>
      </c>
      <c r="L363" s="3" t="s">
        <v>28</v>
      </c>
      <c r="M363" s="1" t="s">
        <v>29</v>
      </c>
      <c r="N363" s="1" t="s">
        <v>1229</v>
      </c>
      <c r="O363" s="2">
        <v>2941700</v>
      </c>
      <c r="P363" s="1" t="s">
        <v>1806</v>
      </c>
      <c r="Q363" s="2"/>
      <c r="R363" s="4"/>
      <c r="S363" s="5"/>
      <c r="T363" s="1"/>
    </row>
    <row r="364" spans="1:20" s="6" customFormat="1" ht="12" x14ac:dyDescent="0.3">
      <c r="A364" s="1" t="s">
        <v>1807</v>
      </c>
      <c r="B364" s="12" t="s">
        <v>1808</v>
      </c>
      <c r="C364" s="8">
        <f t="shared" si="5"/>
        <v>363</v>
      </c>
      <c r="D364" s="1" t="s">
        <v>1809</v>
      </c>
      <c r="E364" s="1" t="s">
        <v>23</v>
      </c>
      <c r="F364" s="9" t="s">
        <v>36</v>
      </c>
      <c r="G364" s="1">
        <v>113</v>
      </c>
      <c r="H364" s="1" t="s">
        <v>1810</v>
      </c>
      <c r="I364" s="1" t="s">
        <v>1811</v>
      </c>
      <c r="J364" s="2" t="str" cm="1">
        <f t="array" ref="J364">INDEX(_xlfn.TEXTSPLIT(DADOS[[#This Row],[ER]], " "), 2)</f>
        <v>LESTE</v>
      </c>
      <c r="K364" s="3" t="s">
        <v>27</v>
      </c>
      <c r="L364" s="3" t="s">
        <v>139</v>
      </c>
      <c r="M364" s="1" t="s">
        <v>29</v>
      </c>
      <c r="N364" s="1" t="s">
        <v>1229</v>
      </c>
      <c r="O364" s="2" t="s">
        <v>1812</v>
      </c>
      <c r="P364" s="1" t="s">
        <v>1806</v>
      </c>
      <c r="Q364" s="2"/>
      <c r="R364" s="4">
        <v>45762</v>
      </c>
      <c r="S364" s="5"/>
      <c r="T364" s="1"/>
    </row>
    <row r="365" spans="1:20" s="6" customFormat="1" ht="12" x14ac:dyDescent="0.3">
      <c r="A365" s="1" t="s">
        <v>1813</v>
      </c>
      <c r="B365" s="12" t="s">
        <v>1814</v>
      </c>
      <c r="C365" s="8">
        <f t="shared" si="5"/>
        <v>364</v>
      </c>
      <c r="D365" s="1" t="s">
        <v>1815</v>
      </c>
      <c r="E365" s="1" t="s">
        <v>136</v>
      </c>
      <c r="F365" s="9" t="s">
        <v>217</v>
      </c>
      <c r="G365" s="1">
        <v>113</v>
      </c>
      <c r="H365" s="1" t="s">
        <v>1816</v>
      </c>
      <c r="I365" s="1" t="s">
        <v>557</v>
      </c>
      <c r="J365" s="2" t="e" cm="1">
        <f t="array" ref="J365">INDEX(_xlfn.TEXTSPLIT(DADOS[[#This Row],[ER]], " "), 2)</f>
        <v>#REF!</v>
      </c>
      <c r="K365" s="3" t="s">
        <v>27</v>
      </c>
      <c r="L365" s="3" t="s">
        <v>139</v>
      </c>
      <c r="M365" s="1" t="s">
        <v>29</v>
      </c>
      <c r="N365" s="1" t="s">
        <v>1229</v>
      </c>
      <c r="O365" s="2" t="s">
        <v>1812</v>
      </c>
      <c r="P365" s="1" t="s">
        <v>1806</v>
      </c>
      <c r="Q365" s="2"/>
      <c r="R365" s="4">
        <v>45762</v>
      </c>
      <c r="S365" s="5"/>
      <c r="T365" s="1"/>
    </row>
    <row r="366" spans="1:20" s="6" customFormat="1" ht="12" x14ac:dyDescent="0.3">
      <c r="A366" s="1" t="s">
        <v>1817</v>
      </c>
      <c r="B366" s="12" t="s">
        <v>1818</v>
      </c>
      <c r="C366" s="8">
        <f t="shared" si="5"/>
        <v>365</v>
      </c>
      <c r="D366" s="1" t="s">
        <v>1819</v>
      </c>
      <c r="E366" s="1" t="s">
        <v>136</v>
      </c>
      <c r="F366" s="9" t="s">
        <v>217</v>
      </c>
      <c r="G366" s="1">
        <v>113</v>
      </c>
      <c r="H366" s="1" t="s">
        <v>1820</v>
      </c>
      <c r="I366" s="1" t="s">
        <v>151</v>
      </c>
      <c r="J366" s="2" t="e" cm="1">
        <f t="array" ref="J366">INDEX(_xlfn.TEXTSPLIT(DADOS[[#This Row],[ER]], " "), 2)</f>
        <v>#REF!</v>
      </c>
      <c r="K366" s="3" t="s">
        <v>27</v>
      </c>
      <c r="L366" s="3" t="s">
        <v>28</v>
      </c>
      <c r="M366" s="1" t="s">
        <v>29</v>
      </c>
      <c r="N366" s="1" t="s">
        <v>1229</v>
      </c>
      <c r="O366" s="2" t="s">
        <v>1812</v>
      </c>
      <c r="P366" s="1" t="s">
        <v>1806</v>
      </c>
      <c r="Q366" s="2"/>
      <c r="R366" s="4">
        <v>45762</v>
      </c>
      <c r="S366" s="5"/>
      <c r="T366" s="1"/>
    </row>
    <row r="367" spans="1:20" s="6" customFormat="1" ht="12" x14ac:dyDescent="0.3">
      <c r="A367" s="1" t="s">
        <v>1821</v>
      </c>
      <c r="B367" s="12" t="s">
        <v>1822</v>
      </c>
      <c r="C367" s="8">
        <f t="shared" si="5"/>
        <v>366</v>
      </c>
      <c r="D367" s="1" t="s">
        <v>1823</v>
      </c>
      <c r="E367" s="1" t="s">
        <v>23</v>
      </c>
      <c r="F367" s="9" t="s">
        <v>36</v>
      </c>
      <c r="G367" s="1">
        <v>113</v>
      </c>
      <c r="H367" s="1" t="s">
        <v>1824</v>
      </c>
      <c r="I367" s="1" t="s">
        <v>1825</v>
      </c>
      <c r="J367" s="2" t="str" cm="1">
        <f t="array" ref="J367">INDEX(_xlfn.TEXTSPLIT(DADOS[[#This Row],[ER]], " "), 2)</f>
        <v>LESTE</v>
      </c>
      <c r="K367" s="3" t="s">
        <v>27</v>
      </c>
      <c r="L367" s="3" t="s">
        <v>139</v>
      </c>
      <c r="M367" s="1" t="s">
        <v>29</v>
      </c>
      <c r="N367" s="1" t="s">
        <v>1229</v>
      </c>
      <c r="O367" s="2" t="s">
        <v>1826</v>
      </c>
      <c r="P367" s="1" t="s">
        <v>1827</v>
      </c>
      <c r="Q367" s="2"/>
      <c r="R367" s="4">
        <v>45762</v>
      </c>
      <c r="S367" s="5"/>
      <c r="T367" s="1"/>
    </row>
    <row r="368" spans="1:20" s="6" customFormat="1" ht="12" x14ac:dyDescent="0.3">
      <c r="A368" s="7" t="s">
        <v>1828</v>
      </c>
      <c r="B368" s="7" t="s">
        <v>1829</v>
      </c>
      <c r="C368" s="8">
        <f t="shared" si="5"/>
        <v>367</v>
      </c>
      <c r="D368" s="1" t="s">
        <v>1830</v>
      </c>
      <c r="E368" s="1" t="s">
        <v>35</v>
      </c>
      <c r="F368" s="9" t="s">
        <v>36</v>
      </c>
      <c r="G368" s="1">
        <v>103</v>
      </c>
      <c r="H368" s="3" t="s">
        <v>1831</v>
      </c>
      <c r="I368" s="1" t="s">
        <v>184</v>
      </c>
      <c r="J368" s="2" t="str" cm="1">
        <f t="array" ref="J368">INDEX(_xlfn.TEXTSPLIT(DADOS[[#This Row],[ER]], " "), 2)</f>
        <v>LESTE</v>
      </c>
      <c r="K368" s="10" t="s">
        <v>27</v>
      </c>
      <c r="L368" s="3" t="s">
        <v>28</v>
      </c>
      <c r="M368" s="1" t="s">
        <v>29</v>
      </c>
      <c r="N368" s="1" t="s">
        <v>1229</v>
      </c>
      <c r="O368" s="2">
        <v>2944100</v>
      </c>
      <c r="P368" s="11" t="s">
        <v>1832</v>
      </c>
      <c r="Q368" s="2"/>
      <c r="R368" s="4"/>
      <c r="S368" s="5">
        <v>15</v>
      </c>
      <c r="T368" s="1"/>
    </row>
    <row r="369" spans="1:20" s="6" customFormat="1" ht="12" x14ac:dyDescent="0.3">
      <c r="A369" s="1" t="s">
        <v>223</v>
      </c>
      <c r="B369" s="12" t="s">
        <v>1833</v>
      </c>
      <c r="C369" s="8">
        <f t="shared" si="5"/>
        <v>368</v>
      </c>
      <c r="D369" s="1" t="s">
        <v>225</v>
      </c>
      <c r="E369" s="1" t="s">
        <v>23</v>
      </c>
      <c r="F369" s="9" t="s">
        <v>36</v>
      </c>
      <c r="G369" s="1">
        <v>103</v>
      </c>
      <c r="H369" s="1" t="s">
        <v>226</v>
      </c>
      <c r="I369" s="1" t="s">
        <v>78</v>
      </c>
      <c r="J369" s="2" t="str" cm="1">
        <f t="array" ref="J369">INDEX(_xlfn.TEXTSPLIT(DADOS[[#This Row],[ER]], " "), 2)</f>
        <v>LESTE</v>
      </c>
      <c r="K369" s="3" t="s">
        <v>27</v>
      </c>
      <c r="L369" s="3" t="s">
        <v>28</v>
      </c>
      <c r="M369" s="1" t="s">
        <v>29</v>
      </c>
      <c r="N369" s="1" t="s">
        <v>1229</v>
      </c>
      <c r="O369" s="2">
        <v>2949299</v>
      </c>
      <c r="P369" s="1" t="s">
        <v>1834</v>
      </c>
      <c r="Q369" s="2"/>
      <c r="R369" s="4"/>
      <c r="S369" s="5">
        <v>22</v>
      </c>
      <c r="T369" s="1"/>
    </row>
    <row r="370" spans="1:20" s="6" customFormat="1" ht="12" x14ac:dyDescent="0.3">
      <c r="A370" s="7" t="s">
        <v>1835</v>
      </c>
      <c r="B370" s="7" t="s">
        <v>1836</v>
      </c>
      <c r="C370" s="8">
        <f t="shared" si="5"/>
        <v>369</v>
      </c>
      <c r="D370" s="1" t="s">
        <v>1837</v>
      </c>
      <c r="E370" s="1" t="s">
        <v>35</v>
      </c>
      <c r="F370" s="9" t="s">
        <v>36</v>
      </c>
      <c r="G370" s="1">
        <v>103</v>
      </c>
      <c r="H370" s="3" t="s">
        <v>1838</v>
      </c>
      <c r="I370" s="1" t="s">
        <v>270</v>
      </c>
      <c r="J370" s="2" t="str" cm="1">
        <f t="array" ref="J370">INDEX(_xlfn.TEXTSPLIT(DADOS[[#This Row],[ER]], " "), 2)</f>
        <v>LESTE</v>
      </c>
      <c r="K370" s="10" t="s">
        <v>27</v>
      </c>
      <c r="L370" s="3" t="s">
        <v>28</v>
      </c>
      <c r="M370" s="1" t="s">
        <v>29</v>
      </c>
      <c r="N370" s="1" t="s">
        <v>1229</v>
      </c>
      <c r="O370" s="2">
        <v>2949299</v>
      </c>
      <c r="P370" s="11" t="s">
        <v>1834</v>
      </c>
      <c r="Q370" s="2"/>
      <c r="R370" s="4">
        <v>45761</v>
      </c>
      <c r="S370" s="5"/>
      <c r="T370" s="1" t="s">
        <v>1839</v>
      </c>
    </row>
    <row r="371" spans="1:20" s="6" customFormat="1" ht="17.25" customHeight="1" x14ac:dyDescent="0.3">
      <c r="A371" s="7" t="s">
        <v>1840</v>
      </c>
      <c r="B371" s="7" t="s">
        <v>1841</v>
      </c>
      <c r="C371" s="8">
        <f t="shared" si="5"/>
        <v>370</v>
      </c>
      <c r="D371" s="1" t="s">
        <v>1842</v>
      </c>
      <c r="E371" s="1" t="s">
        <v>136</v>
      </c>
      <c r="F371" s="9" t="s">
        <v>217</v>
      </c>
      <c r="G371" s="1">
        <v>103</v>
      </c>
      <c r="H371" s="3" t="s">
        <v>1843</v>
      </c>
      <c r="I371" s="1" t="s">
        <v>38</v>
      </c>
      <c r="J371" s="2" t="e" cm="1">
        <f t="array" ref="J371">INDEX(_xlfn.TEXTSPLIT(DADOS[[#This Row],[ER]], " "), 2)</f>
        <v>#REF!</v>
      </c>
      <c r="K371" s="10" t="s">
        <v>27</v>
      </c>
      <c r="L371" s="3" t="s">
        <v>28</v>
      </c>
      <c r="M371" s="1" t="s">
        <v>29</v>
      </c>
      <c r="N371" s="1" t="s">
        <v>1229</v>
      </c>
      <c r="O371" s="2">
        <v>2949299</v>
      </c>
      <c r="P371" s="11" t="s">
        <v>1834</v>
      </c>
      <c r="Q371" s="2"/>
      <c r="R371" s="4"/>
      <c r="S371" s="5"/>
      <c r="T371" s="1"/>
    </row>
    <row r="372" spans="1:20" s="6" customFormat="1" ht="12" x14ac:dyDescent="0.3">
      <c r="A372" s="7" t="s">
        <v>1844</v>
      </c>
      <c r="B372" s="7" t="s">
        <v>1845</v>
      </c>
      <c r="C372" s="8">
        <f t="shared" si="5"/>
        <v>371</v>
      </c>
      <c r="D372" s="1" t="s">
        <v>1846</v>
      </c>
      <c r="E372" s="1" t="s">
        <v>136</v>
      </c>
      <c r="F372" s="9" t="s">
        <v>217</v>
      </c>
      <c r="G372" s="1">
        <v>103</v>
      </c>
      <c r="H372" s="3" t="s">
        <v>1847</v>
      </c>
      <c r="I372" s="1" t="s">
        <v>38</v>
      </c>
      <c r="J372" s="2" t="e" cm="1">
        <f t="array" ref="J372">INDEX(_xlfn.TEXTSPLIT(DADOS[[#This Row],[ER]], " "), 2)</f>
        <v>#REF!</v>
      </c>
      <c r="K372" s="10" t="s">
        <v>27</v>
      </c>
      <c r="L372" s="3" t="s">
        <v>28</v>
      </c>
      <c r="M372" s="1" t="s">
        <v>29</v>
      </c>
      <c r="N372" s="1" t="s">
        <v>1229</v>
      </c>
      <c r="O372" s="2">
        <v>2949299</v>
      </c>
      <c r="P372" s="11" t="s">
        <v>1834</v>
      </c>
      <c r="Q372" s="2"/>
      <c r="R372" s="4"/>
      <c r="S372" s="5"/>
      <c r="T372" s="1"/>
    </row>
    <row r="373" spans="1:20" s="6" customFormat="1" ht="12" x14ac:dyDescent="0.3">
      <c r="A373" s="7" t="s">
        <v>1848</v>
      </c>
      <c r="B373" s="7" t="s">
        <v>1849</v>
      </c>
      <c r="C373" s="8">
        <f t="shared" si="5"/>
        <v>372</v>
      </c>
      <c r="D373" s="1" t="s">
        <v>1850</v>
      </c>
      <c r="E373" s="1" t="s">
        <v>35</v>
      </c>
      <c r="F373" s="9" t="s">
        <v>36</v>
      </c>
      <c r="G373" s="1">
        <v>103</v>
      </c>
      <c r="H373" s="3" t="s">
        <v>1851</v>
      </c>
      <c r="I373" s="1" t="s">
        <v>38</v>
      </c>
      <c r="J373" s="2" t="str" cm="1">
        <f t="array" ref="J373">INDEX(_xlfn.TEXTSPLIT(DADOS[[#This Row],[ER]], " "), 2)</f>
        <v>LESTE</v>
      </c>
      <c r="K373" s="10" t="s">
        <v>27</v>
      </c>
      <c r="L373" s="3" t="s">
        <v>28</v>
      </c>
      <c r="M373" s="1" t="s">
        <v>29</v>
      </c>
      <c r="N373" s="1" t="s">
        <v>1229</v>
      </c>
      <c r="O373" s="2">
        <v>2949299</v>
      </c>
      <c r="P373" s="11" t="s">
        <v>1834</v>
      </c>
      <c r="Q373" s="2"/>
      <c r="R373" s="4"/>
      <c r="S373" s="5">
        <v>9</v>
      </c>
      <c r="T373" s="1"/>
    </row>
    <row r="374" spans="1:20" s="6" customFormat="1" ht="12" x14ac:dyDescent="0.3">
      <c r="A374" s="7" t="s">
        <v>1852</v>
      </c>
      <c r="B374" s="7" t="s">
        <v>1853</v>
      </c>
      <c r="C374" s="8">
        <f t="shared" si="5"/>
        <v>373</v>
      </c>
      <c r="D374" s="1" t="s">
        <v>1854</v>
      </c>
      <c r="E374" s="1" t="s">
        <v>136</v>
      </c>
      <c r="F374" s="9" t="s">
        <v>217</v>
      </c>
      <c r="G374" s="1">
        <v>113</v>
      </c>
      <c r="H374" s="3" t="s">
        <v>1855</v>
      </c>
      <c r="I374" s="1" t="s">
        <v>1856</v>
      </c>
      <c r="J374" s="2" t="e" cm="1">
        <f t="array" ref="J374">INDEX(_xlfn.TEXTSPLIT(DADOS[[#This Row],[ER]], " "), 2)</f>
        <v>#REF!</v>
      </c>
      <c r="K374" s="10" t="s">
        <v>27</v>
      </c>
      <c r="L374" s="3" t="s">
        <v>28</v>
      </c>
      <c r="M374" s="1" t="s">
        <v>29</v>
      </c>
      <c r="N374" s="1" t="s">
        <v>1229</v>
      </c>
      <c r="O374" s="2" t="s">
        <v>1857</v>
      </c>
      <c r="P374" s="11" t="s">
        <v>1834</v>
      </c>
      <c r="Q374" s="2"/>
      <c r="R374" s="4">
        <v>45761</v>
      </c>
      <c r="S374" s="5"/>
      <c r="T374" s="1"/>
    </row>
    <row r="375" spans="1:20" s="6" customFormat="1" ht="12" x14ac:dyDescent="0.3">
      <c r="A375" s="7" t="s">
        <v>1858</v>
      </c>
      <c r="B375" s="7" t="s">
        <v>1859</v>
      </c>
      <c r="C375" s="8">
        <f t="shared" si="5"/>
        <v>374</v>
      </c>
      <c r="D375" s="1" t="s">
        <v>1860</v>
      </c>
      <c r="E375" s="1" t="s">
        <v>136</v>
      </c>
      <c r="F375" s="9" t="s">
        <v>42</v>
      </c>
      <c r="G375" s="1">
        <v>0</v>
      </c>
      <c r="H375" s="3" t="s">
        <v>1861</v>
      </c>
      <c r="I375" s="1" t="s">
        <v>1862</v>
      </c>
      <c r="J375" s="2" t="str" cm="1">
        <f t="array" ref="J375">INDEX(_xlfn.TEXTSPLIT(DADOS[[#This Row],[ER]], " "), 2)</f>
        <v>NORTE</v>
      </c>
      <c r="K375" s="10" t="s">
        <v>27</v>
      </c>
      <c r="L375" s="3" t="s">
        <v>28</v>
      </c>
      <c r="M375" s="1" t="s">
        <v>29</v>
      </c>
      <c r="N375" s="1" t="s">
        <v>1834</v>
      </c>
      <c r="O375" s="2" t="s">
        <v>1857</v>
      </c>
      <c r="P375" s="11" t="s">
        <v>1834</v>
      </c>
      <c r="Q375" s="2"/>
      <c r="R375" s="4">
        <v>45814</v>
      </c>
      <c r="S375" s="5"/>
      <c r="T375" s="1" t="s">
        <v>1863</v>
      </c>
    </row>
    <row r="376" spans="1:20" s="6" customFormat="1" ht="12" x14ac:dyDescent="0.3">
      <c r="A376" s="1" t="s">
        <v>1864</v>
      </c>
      <c r="B376" s="12" t="s">
        <v>1865</v>
      </c>
      <c r="C376" s="8">
        <f t="shared" si="5"/>
        <v>375</v>
      </c>
      <c r="D376" s="1" t="s">
        <v>1866</v>
      </c>
      <c r="E376" s="1" t="s">
        <v>23</v>
      </c>
      <c r="F376" s="9" t="s">
        <v>118</v>
      </c>
      <c r="G376" s="1">
        <v>113</v>
      </c>
      <c r="H376" s="1" t="s">
        <v>1867</v>
      </c>
      <c r="I376" s="1" t="s">
        <v>236</v>
      </c>
      <c r="J376" s="2" t="str" cm="1">
        <f t="array" ref="J376">INDEX(_xlfn.TEXTSPLIT(DADOS[[#This Row],[ER]], " "), 2)</f>
        <v>CENTRO</v>
      </c>
      <c r="K376" s="3" t="s">
        <v>27</v>
      </c>
      <c r="L376" s="3" t="s">
        <v>139</v>
      </c>
      <c r="M376" s="1" t="s">
        <v>29</v>
      </c>
      <c r="N376" s="1" t="s">
        <v>1229</v>
      </c>
      <c r="O376" s="2" t="s">
        <v>1857</v>
      </c>
      <c r="P376" s="11" t="s">
        <v>1834</v>
      </c>
      <c r="Q376" s="2"/>
      <c r="R376" s="4">
        <v>45761</v>
      </c>
      <c r="S376" s="5"/>
      <c r="T376" s="1"/>
    </row>
    <row r="377" spans="1:20" s="6" customFormat="1" ht="12" x14ac:dyDescent="0.3">
      <c r="A377" s="7" t="s">
        <v>1868</v>
      </c>
      <c r="B377" s="7" t="s">
        <v>1869</v>
      </c>
      <c r="C377" s="8">
        <f t="shared" si="5"/>
        <v>376</v>
      </c>
      <c r="D377" s="1" t="s">
        <v>1870</v>
      </c>
      <c r="E377" s="1" t="s">
        <v>136</v>
      </c>
      <c r="F377" s="9" t="s">
        <v>217</v>
      </c>
      <c r="G377" s="1">
        <v>113</v>
      </c>
      <c r="H377" s="3" t="s">
        <v>1871</v>
      </c>
      <c r="I377" s="1" t="s">
        <v>1872</v>
      </c>
      <c r="J377" s="2" t="e" cm="1">
        <f t="array" ref="J377">INDEX(_xlfn.TEXTSPLIT(DADOS[[#This Row],[ER]], " "), 2)</f>
        <v>#REF!</v>
      </c>
      <c r="K377" s="10" t="s">
        <v>27</v>
      </c>
      <c r="L377" s="3" t="s">
        <v>28</v>
      </c>
      <c r="M377" s="1" t="s">
        <v>29</v>
      </c>
      <c r="N377" s="1" t="s">
        <v>1873</v>
      </c>
      <c r="O377" s="2" t="s">
        <v>1857</v>
      </c>
      <c r="P377" s="11" t="s">
        <v>1834</v>
      </c>
      <c r="Q377" s="2"/>
      <c r="R377" s="4">
        <v>45762</v>
      </c>
      <c r="S377" s="5"/>
      <c r="T377" s="1"/>
    </row>
    <row r="378" spans="1:20" s="6" customFormat="1" ht="12" x14ac:dyDescent="0.3">
      <c r="A378" s="7" t="s">
        <v>1874</v>
      </c>
      <c r="B378" s="7" t="s">
        <v>1875</v>
      </c>
      <c r="C378" s="8">
        <f t="shared" si="5"/>
        <v>377</v>
      </c>
      <c r="D378" s="1" t="s">
        <v>1876</v>
      </c>
      <c r="E378" s="1" t="s">
        <v>23</v>
      </c>
      <c r="F378" s="9" t="s">
        <v>36</v>
      </c>
      <c r="G378" s="1">
        <v>103</v>
      </c>
      <c r="H378" s="3" t="s">
        <v>1877</v>
      </c>
      <c r="I378" s="1" t="s">
        <v>38</v>
      </c>
      <c r="J378" s="2" t="str" cm="1">
        <f t="array" ref="J378">INDEX(_xlfn.TEXTSPLIT(DADOS[[#This Row],[ER]], " "), 2)</f>
        <v>LESTE</v>
      </c>
      <c r="K378" s="10" t="s">
        <v>27</v>
      </c>
      <c r="L378" s="3" t="s">
        <v>28</v>
      </c>
      <c r="M378" s="1" t="s">
        <v>29</v>
      </c>
      <c r="N378" s="1" t="s">
        <v>1229</v>
      </c>
      <c r="O378" s="2" t="s">
        <v>1857</v>
      </c>
      <c r="P378" s="11" t="s">
        <v>1834</v>
      </c>
      <c r="Q378" s="2"/>
      <c r="R378" s="4"/>
      <c r="S378" s="5"/>
      <c r="T378" s="1"/>
    </row>
    <row r="379" spans="1:20" s="6" customFormat="1" ht="12" x14ac:dyDescent="0.3">
      <c r="A379" s="1" t="s">
        <v>1878</v>
      </c>
      <c r="B379" s="12" t="s">
        <v>1879</v>
      </c>
      <c r="C379" s="8">
        <f t="shared" si="5"/>
        <v>378</v>
      </c>
      <c r="D379" s="1" t="s">
        <v>1880</v>
      </c>
      <c r="E379" s="1" t="s">
        <v>35</v>
      </c>
      <c r="F379" s="9" t="s">
        <v>36</v>
      </c>
      <c r="G379" s="1">
        <v>113</v>
      </c>
      <c r="H379" s="1" t="s">
        <v>1881</v>
      </c>
      <c r="I379" s="1" t="s">
        <v>78</v>
      </c>
      <c r="J379" s="2" t="str" cm="1">
        <f t="array" ref="J379">INDEX(_xlfn.TEXTSPLIT(DADOS[[#This Row],[ER]], " "), 2)</f>
        <v>LESTE</v>
      </c>
      <c r="K379" s="3" t="s">
        <v>27</v>
      </c>
      <c r="L379" s="3" t="s">
        <v>28</v>
      </c>
      <c r="M379" s="1" t="s">
        <v>29</v>
      </c>
      <c r="N379" s="1" t="s">
        <v>1882</v>
      </c>
      <c r="O379" s="2" t="s">
        <v>1883</v>
      </c>
      <c r="P379" s="1" t="s">
        <v>1882</v>
      </c>
      <c r="Q379" s="2"/>
      <c r="R379" s="4">
        <v>45763</v>
      </c>
      <c r="S379" s="5"/>
      <c r="T379" s="1"/>
    </row>
    <row r="380" spans="1:20" s="6" customFormat="1" ht="12" x14ac:dyDescent="0.3">
      <c r="A380" s="1" t="s">
        <v>1884</v>
      </c>
      <c r="B380" s="12" t="s">
        <v>1885</v>
      </c>
      <c r="C380" s="8">
        <f t="shared" si="5"/>
        <v>379</v>
      </c>
      <c r="D380" s="1" t="s">
        <v>1886</v>
      </c>
      <c r="E380" s="1" t="s">
        <v>35</v>
      </c>
      <c r="F380" s="9" t="s">
        <v>42</v>
      </c>
      <c r="G380" s="1">
        <v>113</v>
      </c>
      <c r="H380" s="1" t="s">
        <v>1887</v>
      </c>
      <c r="I380" s="1" t="s">
        <v>1888</v>
      </c>
      <c r="J380" s="2" t="str" cm="1">
        <f t="array" ref="J380">INDEX(_xlfn.TEXTSPLIT(DADOS[[#This Row],[ER]], " "), 2)</f>
        <v>NORTE</v>
      </c>
      <c r="K380" s="3" t="s">
        <v>27</v>
      </c>
      <c r="L380" s="3" t="s">
        <v>28</v>
      </c>
      <c r="M380" s="1" t="s">
        <v>29</v>
      </c>
      <c r="N380" s="1" t="s">
        <v>1882</v>
      </c>
      <c r="O380" s="2" t="s">
        <v>1883</v>
      </c>
      <c r="P380" s="1" t="s">
        <v>1882</v>
      </c>
      <c r="Q380" s="2"/>
      <c r="R380" s="4">
        <v>45763</v>
      </c>
      <c r="S380" s="5"/>
      <c r="T380" s="1"/>
    </row>
    <row r="381" spans="1:20" s="6" customFormat="1" ht="12" x14ac:dyDescent="0.3">
      <c r="A381" s="7" t="s">
        <v>1889</v>
      </c>
      <c r="B381" s="7" t="s">
        <v>1890</v>
      </c>
      <c r="C381" s="8">
        <f t="shared" si="5"/>
        <v>380</v>
      </c>
      <c r="D381" s="1" t="s">
        <v>1891</v>
      </c>
      <c r="E381" s="1" t="s">
        <v>23</v>
      </c>
      <c r="F381" s="9" t="s">
        <v>42</v>
      </c>
      <c r="G381" s="1">
        <v>113</v>
      </c>
      <c r="H381" s="3" t="s">
        <v>1892</v>
      </c>
      <c r="I381" s="1" t="s">
        <v>1893</v>
      </c>
      <c r="J381" s="2" t="str" cm="1">
        <f t="array" ref="J381">INDEX(_xlfn.TEXTSPLIT(DADOS[[#This Row],[ER]], " "), 2)</f>
        <v>NORTE</v>
      </c>
      <c r="K381" s="10" t="s">
        <v>27</v>
      </c>
      <c r="L381" s="3" t="s">
        <v>28</v>
      </c>
      <c r="M381" s="1" t="s">
        <v>29</v>
      </c>
      <c r="N381" s="1" t="s">
        <v>1882</v>
      </c>
      <c r="O381" s="2" t="s">
        <v>1883</v>
      </c>
      <c r="P381" s="1" t="s">
        <v>1882</v>
      </c>
      <c r="Q381" s="2"/>
      <c r="R381" s="4">
        <v>45763</v>
      </c>
      <c r="S381" s="5"/>
      <c r="T381" s="1"/>
    </row>
    <row r="382" spans="1:20" s="6" customFormat="1" ht="12" x14ac:dyDescent="0.3">
      <c r="A382" s="7" t="s">
        <v>1894</v>
      </c>
      <c r="B382" s="7" t="s">
        <v>1895</v>
      </c>
      <c r="C382" s="8">
        <f t="shared" si="5"/>
        <v>381</v>
      </c>
      <c r="D382" s="1" t="s">
        <v>1896</v>
      </c>
      <c r="E382" s="1" t="s">
        <v>35</v>
      </c>
      <c r="F382" s="9" t="s">
        <v>42</v>
      </c>
      <c r="G382" s="1">
        <v>113</v>
      </c>
      <c r="H382" s="3" t="s">
        <v>1897</v>
      </c>
      <c r="I382" s="1" t="s">
        <v>1898</v>
      </c>
      <c r="J382" s="2" t="str" cm="1">
        <f t="array" ref="J382">INDEX(_xlfn.TEXTSPLIT(DADOS[[#This Row],[ER]], " "), 2)</f>
        <v>NORTE</v>
      </c>
      <c r="K382" s="10" t="s">
        <v>27</v>
      </c>
      <c r="L382" s="3" t="s">
        <v>139</v>
      </c>
      <c r="M382" s="1" t="s">
        <v>29</v>
      </c>
      <c r="N382" s="1" t="s">
        <v>1882</v>
      </c>
      <c r="O382" s="2" t="s">
        <v>1883</v>
      </c>
      <c r="P382" s="1" t="s">
        <v>1882</v>
      </c>
      <c r="Q382" s="2"/>
      <c r="R382" s="4">
        <v>45763</v>
      </c>
      <c r="S382" s="5"/>
      <c r="T382" s="1"/>
    </row>
    <row r="383" spans="1:20" s="6" customFormat="1" ht="12" x14ac:dyDescent="0.3">
      <c r="A383" s="1" t="s">
        <v>1899</v>
      </c>
      <c r="B383" s="12" t="s">
        <v>1900</v>
      </c>
      <c r="C383" s="8">
        <f t="shared" si="5"/>
        <v>382</v>
      </c>
      <c r="D383" s="1" t="s">
        <v>1901</v>
      </c>
      <c r="E383" s="1" t="s">
        <v>23</v>
      </c>
      <c r="F383" s="9" t="s">
        <v>36</v>
      </c>
      <c r="G383" s="1">
        <v>113</v>
      </c>
      <c r="H383" s="1" t="s">
        <v>1902</v>
      </c>
      <c r="I383" s="1" t="s">
        <v>1903</v>
      </c>
      <c r="J383" s="2" t="str" cm="1">
        <f t="array" ref="J383">INDEX(_xlfn.TEXTSPLIT(DADOS[[#This Row],[ER]], " "), 2)</f>
        <v>LESTE</v>
      </c>
      <c r="K383" s="3" t="s">
        <v>27</v>
      </c>
      <c r="L383" s="3" t="s">
        <v>139</v>
      </c>
      <c r="M383" s="1" t="s">
        <v>29</v>
      </c>
      <c r="N383" s="1" t="s">
        <v>1904</v>
      </c>
      <c r="O383" s="2" t="s">
        <v>1883</v>
      </c>
      <c r="P383" s="1" t="s">
        <v>1882</v>
      </c>
      <c r="Q383" s="2"/>
      <c r="R383" s="4">
        <v>45761</v>
      </c>
      <c r="S383" s="5"/>
      <c r="T383" s="1"/>
    </row>
    <row r="384" spans="1:20" s="6" customFormat="1" ht="12" x14ac:dyDescent="0.3">
      <c r="A384" s="7" t="s">
        <v>1905</v>
      </c>
      <c r="B384" s="7" t="s">
        <v>1906</v>
      </c>
      <c r="C384" s="8">
        <f t="shared" si="5"/>
        <v>383</v>
      </c>
      <c r="D384" s="1" t="s">
        <v>1907</v>
      </c>
      <c r="E384" s="1" t="s">
        <v>35</v>
      </c>
      <c r="F384" s="9" t="s">
        <v>118</v>
      </c>
      <c r="G384" s="1">
        <v>113</v>
      </c>
      <c r="H384" s="3" t="s">
        <v>1908</v>
      </c>
      <c r="I384" s="1" t="s">
        <v>236</v>
      </c>
      <c r="J384" s="2" t="str" cm="1">
        <f t="array" ref="J384">INDEX(_xlfn.TEXTSPLIT(DADOS[[#This Row],[ER]], " "), 2)</f>
        <v>CENTRO</v>
      </c>
      <c r="K384" s="10" t="s">
        <v>27</v>
      </c>
      <c r="L384" s="3" t="s">
        <v>139</v>
      </c>
      <c r="M384" s="1" t="s">
        <v>29</v>
      </c>
      <c r="N384" s="1" t="s">
        <v>1909</v>
      </c>
      <c r="O384" s="2" t="s">
        <v>1910</v>
      </c>
      <c r="P384" s="1" t="s">
        <v>1882</v>
      </c>
      <c r="Q384" s="2"/>
      <c r="R384" s="4">
        <v>45762</v>
      </c>
      <c r="S384" s="5"/>
      <c r="T384" s="1"/>
    </row>
    <row r="385" spans="1:20" s="6" customFormat="1" ht="12" x14ac:dyDescent="0.3">
      <c r="A385" s="7" t="s">
        <v>1911</v>
      </c>
      <c r="B385" s="7" t="s">
        <v>1912</v>
      </c>
      <c r="C385" s="8">
        <f t="shared" si="5"/>
        <v>384</v>
      </c>
      <c r="D385" s="1" t="s">
        <v>1913</v>
      </c>
      <c r="E385" s="1" t="s">
        <v>23</v>
      </c>
      <c r="F385" s="9" t="s">
        <v>36</v>
      </c>
      <c r="G385" s="1">
        <v>103</v>
      </c>
      <c r="H385" s="3" t="s">
        <v>1914</v>
      </c>
      <c r="I385" s="1" t="s">
        <v>1915</v>
      </c>
      <c r="J385" s="2" t="str" cm="1">
        <f t="array" ref="J385">INDEX(_xlfn.TEXTSPLIT(DADOS[[#This Row],[ER]], " "), 2)</f>
        <v>LESTE</v>
      </c>
      <c r="K385" s="10" t="s">
        <v>27</v>
      </c>
      <c r="L385" s="3" t="s">
        <v>28</v>
      </c>
      <c r="M385" s="1" t="s">
        <v>29</v>
      </c>
      <c r="N385" s="1" t="s">
        <v>1916</v>
      </c>
      <c r="O385" s="2">
        <v>2949299</v>
      </c>
      <c r="P385" s="1" t="s">
        <v>1917</v>
      </c>
      <c r="Q385" s="2"/>
      <c r="R385" s="4">
        <v>45762</v>
      </c>
      <c r="S385" s="5"/>
      <c r="T385" s="1"/>
    </row>
    <row r="386" spans="1:20" s="6" customFormat="1" ht="12" x14ac:dyDescent="0.3">
      <c r="A386" s="1" t="s">
        <v>1918</v>
      </c>
      <c r="B386" s="12" t="s">
        <v>1919</v>
      </c>
      <c r="C386" s="8">
        <f t="shared" ref="C386:C449" si="6">ROW() - 1</f>
        <v>385</v>
      </c>
      <c r="D386" s="1" t="s">
        <v>1920</v>
      </c>
      <c r="E386" s="1" t="s">
        <v>23</v>
      </c>
      <c r="F386" s="9" t="s">
        <v>36</v>
      </c>
      <c r="G386" s="1" t="s">
        <v>241</v>
      </c>
      <c r="H386" s="1" t="s">
        <v>1921</v>
      </c>
      <c r="I386" s="1" t="s">
        <v>572</v>
      </c>
      <c r="J386" s="2" t="str" cm="1">
        <f t="array" ref="J386">INDEX(_xlfn.TEXTSPLIT(DADOS[[#This Row],[ER]], " "), 2)</f>
        <v>LESTE</v>
      </c>
      <c r="K386" s="3" t="s">
        <v>27</v>
      </c>
      <c r="L386" s="3" t="s">
        <v>28</v>
      </c>
      <c r="M386" s="1" t="s">
        <v>249</v>
      </c>
      <c r="N386" s="1" t="s">
        <v>1229</v>
      </c>
      <c r="O386" s="2"/>
      <c r="P386" s="1" t="s">
        <v>1917</v>
      </c>
      <c r="Q386" s="2"/>
      <c r="R386" s="4"/>
      <c r="S386" s="5"/>
      <c r="T386" s="1"/>
    </row>
    <row r="387" spans="1:20" s="6" customFormat="1" ht="12" x14ac:dyDescent="0.3">
      <c r="A387" s="1" t="s">
        <v>1922</v>
      </c>
      <c r="B387" s="12" t="s">
        <v>1923</v>
      </c>
      <c r="C387" s="8">
        <f t="shared" si="6"/>
        <v>386</v>
      </c>
      <c r="D387" s="1" t="s">
        <v>1924</v>
      </c>
      <c r="E387" s="1" t="s">
        <v>35</v>
      </c>
      <c r="F387" s="9" t="s">
        <v>36</v>
      </c>
      <c r="G387" s="1">
        <v>103</v>
      </c>
      <c r="H387" s="1" t="s">
        <v>1925</v>
      </c>
      <c r="I387" s="1" t="s">
        <v>270</v>
      </c>
      <c r="J387" s="2" t="str" cm="1">
        <f t="array" ref="J387">INDEX(_xlfn.TEXTSPLIT(DADOS[[#This Row],[ER]], " "), 2)</f>
        <v>LESTE</v>
      </c>
      <c r="K387" s="3" t="s">
        <v>27</v>
      </c>
      <c r="L387" s="3" t="s">
        <v>28</v>
      </c>
      <c r="M387" s="1" t="s">
        <v>29</v>
      </c>
      <c r="N387" s="1" t="s">
        <v>1229</v>
      </c>
      <c r="O387" s="2">
        <v>3091101</v>
      </c>
      <c r="P387" s="1" t="s">
        <v>1926</v>
      </c>
      <c r="Q387" s="2"/>
      <c r="R387" s="4">
        <v>45762</v>
      </c>
      <c r="S387" s="5"/>
      <c r="T387" s="1"/>
    </row>
    <row r="388" spans="1:20" s="6" customFormat="1" ht="12" x14ac:dyDescent="0.3">
      <c r="A388" s="1" t="s">
        <v>1927</v>
      </c>
      <c r="B388" s="12" t="s">
        <v>1928</v>
      </c>
      <c r="C388" s="8">
        <f t="shared" si="6"/>
        <v>387</v>
      </c>
      <c r="D388" s="1" t="s">
        <v>1929</v>
      </c>
      <c r="E388" s="1" t="s">
        <v>35</v>
      </c>
      <c r="F388" s="9" t="s">
        <v>36</v>
      </c>
      <c r="G388" s="1">
        <v>103</v>
      </c>
      <c r="H388" s="1" t="s">
        <v>1930</v>
      </c>
      <c r="I388" s="1" t="s">
        <v>270</v>
      </c>
      <c r="J388" s="2" t="str" cm="1">
        <f t="array" ref="J388">INDEX(_xlfn.TEXTSPLIT(DADOS[[#This Row],[ER]], " "), 2)</f>
        <v>LESTE</v>
      </c>
      <c r="K388" s="3" t="s">
        <v>27</v>
      </c>
      <c r="L388" s="3" t="s">
        <v>28</v>
      </c>
      <c r="M388" s="1" t="s">
        <v>29</v>
      </c>
      <c r="N388" s="1" t="s">
        <v>1229</v>
      </c>
      <c r="O388" s="2">
        <v>3099700</v>
      </c>
      <c r="P388" s="1" t="s">
        <v>1931</v>
      </c>
      <c r="Q388" s="2"/>
      <c r="R388" s="4"/>
      <c r="S388" s="5"/>
      <c r="T388" s="1"/>
    </row>
    <row r="389" spans="1:20" s="6" customFormat="1" ht="12" x14ac:dyDescent="0.3">
      <c r="A389" s="7" t="s">
        <v>1932</v>
      </c>
      <c r="B389" s="7" t="s">
        <v>1933</v>
      </c>
      <c r="C389" s="8">
        <f t="shared" si="6"/>
        <v>388</v>
      </c>
      <c r="D389" s="1" t="s">
        <v>1934</v>
      </c>
      <c r="E389" s="1" t="s">
        <v>35</v>
      </c>
      <c r="F389" s="9" t="s">
        <v>36</v>
      </c>
      <c r="G389" s="1">
        <v>103</v>
      </c>
      <c r="H389" s="3" t="s">
        <v>1935</v>
      </c>
      <c r="I389" s="1" t="s">
        <v>78</v>
      </c>
      <c r="J389" s="2" t="str" cm="1">
        <f t="array" ref="J389">INDEX(_xlfn.TEXTSPLIT(DADOS[[#This Row],[ER]], " "), 2)</f>
        <v>LESTE</v>
      </c>
      <c r="K389" s="10" t="s">
        <v>27</v>
      </c>
      <c r="L389" s="3" t="s">
        <v>28</v>
      </c>
      <c r="M389" s="1" t="s">
        <v>29</v>
      </c>
      <c r="N389" s="1" t="s">
        <v>1936</v>
      </c>
      <c r="O389" s="2">
        <v>3101200</v>
      </c>
      <c r="P389" s="11" t="s">
        <v>1937</v>
      </c>
      <c r="Q389" s="2"/>
      <c r="R389" s="4"/>
      <c r="S389" s="5"/>
      <c r="T389" s="1"/>
    </row>
    <row r="390" spans="1:20" s="6" customFormat="1" ht="12" x14ac:dyDescent="0.3">
      <c r="A390" s="7" t="s">
        <v>1938</v>
      </c>
      <c r="B390" s="7" t="s">
        <v>1939</v>
      </c>
      <c r="C390" s="8">
        <f t="shared" si="6"/>
        <v>389</v>
      </c>
      <c r="D390" s="1" t="s">
        <v>1940</v>
      </c>
      <c r="E390" s="1" t="s">
        <v>35</v>
      </c>
      <c r="F390" s="9" t="s">
        <v>36</v>
      </c>
      <c r="G390" s="1">
        <v>103</v>
      </c>
      <c r="H390" s="3" t="s">
        <v>1941</v>
      </c>
      <c r="I390" s="1" t="s">
        <v>304</v>
      </c>
      <c r="J390" s="2" t="str" cm="1">
        <f t="array" ref="J390">INDEX(_xlfn.TEXTSPLIT(DADOS[[#This Row],[ER]], " "), 2)</f>
        <v>LESTE</v>
      </c>
      <c r="K390" s="10" t="s">
        <v>27</v>
      </c>
      <c r="L390" s="3" t="s">
        <v>28</v>
      </c>
      <c r="M390" s="1" t="s">
        <v>29</v>
      </c>
      <c r="N390" s="1" t="s">
        <v>1936</v>
      </c>
      <c r="O390" s="2">
        <v>3101200</v>
      </c>
      <c r="P390" s="11" t="s">
        <v>1937</v>
      </c>
      <c r="Q390" s="2"/>
      <c r="R390" s="4"/>
      <c r="S390" s="5"/>
      <c r="T390" s="1"/>
    </row>
    <row r="391" spans="1:20" s="6" customFormat="1" ht="12" x14ac:dyDescent="0.3">
      <c r="A391" s="1" t="s">
        <v>1942</v>
      </c>
      <c r="B391" s="12" t="s">
        <v>1943</v>
      </c>
      <c r="C391" s="8">
        <f t="shared" si="6"/>
        <v>390</v>
      </c>
      <c r="D391" s="1" t="s">
        <v>1944</v>
      </c>
      <c r="E391" s="1" t="s">
        <v>136</v>
      </c>
      <c r="F391" s="9" t="s">
        <v>217</v>
      </c>
      <c r="G391" s="1">
        <v>103</v>
      </c>
      <c r="H391" s="1" t="s">
        <v>1945</v>
      </c>
      <c r="I391" s="1" t="s">
        <v>1946</v>
      </c>
      <c r="J391" s="2" t="e" cm="1">
        <f t="array" ref="J391">INDEX(_xlfn.TEXTSPLIT(DADOS[[#This Row],[ER]], " "), 2)</f>
        <v>#REF!</v>
      </c>
      <c r="K391" s="3" t="s">
        <v>27</v>
      </c>
      <c r="L391" s="3" t="s">
        <v>28</v>
      </c>
      <c r="M391" s="1" t="s">
        <v>29</v>
      </c>
      <c r="N391" s="1" t="s">
        <v>1936</v>
      </c>
      <c r="O391" s="2">
        <v>3101200</v>
      </c>
      <c r="P391" s="11" t="s">
        <v>1937</v>
      </c>
      <c r="Q391" s="2"/>
      <c r="R391" s="4"/>
      <c r="S391" s="5"/>
      <c r="T391" s="1"/>
    </row>
    <row r="392" spans="1:20" s="6" customFormat="1" ht="12" x14ac:dyDescent="0.3">
      <c r="A392" s="1" t="s">
        <v>1947</v>
      </c>
      <c r="B392" s="12" t="s">
        <v>1948</v>
      </c>
      <c r="C392" s="8">
        <f t="shared" si="6"/>
        <v>391</v>
      </c>
      <c r="D392" s="1" t="s">
        <v>1949</v>
      </c>
      <c r="E392" s="1" t="s">
        <v>23</v>
      </c>
      <c r="F392" s="9" t="s">
        <v>36</v>
      </c>
      <c r="G392" s="1">
        <v>103</v>
      </c>
      <c r="H392" s="1" t="s">
        <v>1950</v>
      </c>
      <c r="I392" s="1" t="s">
        <v>125</v>
      </c>
      <c r="J392" s="2" t="str" cm="1">
        <f t="array" ref="J392">INDEX(_xlfn.TEXTSPLIT(DADOS[[#This Row],[ER]], " "), 2)</f>
        <v>LESTE</v>
      </c>
      <c r="K392" s="3" t="s">
        <v>27</v>
      </c>
      <c r="L392" s="3" t="s">
        <v>28</v>
      </c>
      <c r="M392" s="1" t="s">
        <v>29</v>
      </c>
      <c r="N392" s="1" t="s">
        <v>1936</v>
      </c>
      <c r="O392" s="2">
        <v>3101200</v>
      </c>
      <c r="P392" s="11" t="s">
        <v>1937</v>
      </c>
      <c r="Q392" s="2"/>
      <c r="R392" s="4"/>
      <c r="S392" s="5"/>
      <c r="T392" s="1"/>
    </row>
    <row r="393" spans="1:20" s="6" customFormat="1" ht="12" x14ac:dyDescent="0.3">
      <c r="A393" s="7" t="s">
        <v>1951</v>
      </c>
      <c r="B393" s="7" t="s">
        <v>1952</v>
      </c>
      <c r="C393" s="8">
        <f t="shared" si="6"/>
        <v>392</v>
      </c>
      <c r="D393" s="1" t="s">
        <v>1953</v>
      </c>
      <c r="E393" s="1" t="s">
        <v>23</v>
      </c>
      <c r="F393" s="9" t="s">
        <v>36</v>
      </c>
      <c r="G393" s="1">
        <v>103</v>
      </c>
      <c r="H393" s="3" t="s">
        <v>1954</v>
      </c>
      <c r="I393" s="1" t="s">
        <v>1946</v>
      </c>
      <c r="J393" s="2" t="str" cm="1">
        <f t="array" ref="J393">INDEX(_xlfn.TEXTSPLIT(DADOS[[#This Row],[ER]], " "), 2)</f>
        <v>LESTE</v>
      </c>
      <c r="K393" s="10" t="s">
        <v>27</v>
      </c>
      <c r="L393" s="3" t="s">
        <v>28</v>
      </c>
      <c r="M393" s="1" t="s">
        <v>29</v>
      </c>
      <c r="N393" s="1" t="s">
        <v>1936</v>
      </c>
      <c r="O393" s="2">
        <v>3101200</v>
      </c>
      <c r="P393" s="11" t="s">
        <v>1937</v>
      </c>
      <c r="Q393" s="2"/>
      <c r="R393" s="4"/>
      <c r="S393" s="5">
        <v>20</v>
      </c>
      <c r="T393" s="1"/>
    </row>
    <row r="394" spans="1:20" s="6" customFormat="1" ht="12" x14ac:dyDescent="0.3">
      <c r="A394" s="7" t="s">
        <v>1955</v>
      </c>
      <c r="B394" s="7" t="s">
        <v>1956</v>
      </c>
      <c r="C394" s="8">
        <f t="shared" si="6"/>
        <v>393</v>
      </c>
      <c r="D394" s="1" t="s">
        <v>1957</v>
      </c>
      <c r="E394" s="1" t="s">
        <v>23</v>
      </c>
      <c r="F394" s="9" t="s">
        <v>36</v>
      </c>
      <c r="G394" s="1">
        <v>103</v>
      </c>
      <c r="H394" s="3" t="s">
        <v>1958</v>
      </c>
      <c r="I394" s="1" t="s">
        <v>38</v>
      </c>
      <c r="J394" s="2" t="str" cm="1">
        <f t="array" ref="J394">INDEX(_xlfn.TEXTSPLIT(DADOS[[#This Row],[ER]], " "), 2)</f>
        <v>LESTE</v>
      </c>
      <c r="K394" s="10" t="s">
        <v>27</v>
      </c>
      <c r="L394" s="3" t="s">
        <v>28</v>
      </c>
      <c r="M394" s="1" t="s">
        <v>29</v>
      </c>
      <c r="N394" s="1" t="s">
        <v>1936</v>
      </c>
      <c r="O394" s="2">
        <v>3101200</v>
      </c>
      <c r="P394" s="11" t="s">
        <v>1937</v>
      </c>
      <c r="Q394" s="2"/>
      <c r="R394" s="4"/>
      <c r="S394" s="5"/>
      <c r="T394" s="1"/>
    </row>
    <row r="395" spans="1:20" s="6" customFormat="1" ht="12" x14ac:dyDescent="0.3">
      <c r="A395" s="1" t="s">
        <v>1959</v>
      </c>
      <c r="B395" s="12" t="s">
        <v>1960</v>
      </c>
      <c r="C395" s="8">
        <f t="shared" si="6"/>
        <v>394</v>
      </c>
      <c r="D395" s="1" t="s">
        <v>1961</v>
      </c>
      <c r="E395" s="1" t="s">
        <v>35</v>
      </c>
      <c r="F395" s="9" t="s">
        <v>24</v>
      </c>
      <c r="G395" s="1">
        <v>103</v>
      </c>
      <c r="H395" s="1" t="s">
        <v>1962</v>
      </c>
      <c r="I395" s="1" t="s">
        <v>38</v>
      </c>
      <c r="J395" s="2" t="str" cm="1">
        <f t="array" ref="J395">INDEX(_xlfn.TEXTSPLIT(DADOS[[#This Row],[ER]], " "), 2)</f>
        <v>LESTE</v>
      </c>
      <c r="K395" s="3" t="s">
        <v>27</v>
      </c>
      <c r="L395" s="3" t="s">
        <v>28</v>
      </c>
      <c r="M395" s="1" t="s">
        <v>29</v>
      </c>
      <c r="N395" s="1" t="s">
        <v>1936</v>
      </c>
      <c r="O395" s="2">
        <v>3101200</v>
      </c>
      <c r="P395" s="11" t="s">
        <v>1937</v>
      </c>
      <c r="Q395" s="2"/>
      <c r="R395" s="4"/>
      <c r="S395" s="5"/>
      <c r="T395" s="1"/>
    </row>
    <row r="396" spans="1:20" s="6" customFormat="1" ht="12" x14ac:dyDescent="0.3">
      <c r="A396" s="7" t="s">
        <v>1963</v>
      </c>
      <c r="B396" s="7" t="s">
        <v>1964</v>
      </c>
      <c r="C396" s="8">
        <f t="shared" si="6"/>
        <v>395</v>
      </c>
      <c r="D396" s="1" t="s">
        <v>1965</v>
      </c>
      <c r="E396" s="1" t="s">
        <v>35</v>
      </c>
      <c r="F396" s="9" t="s">
        <v>24</v>
      </c>
      <c r="G396" s="1">
        <v>103</v>
      </c>
      <c r="H396" s="3" t="s">
        <v>1966</v>
      </c>
      <c r="I396" s="1" t="s">
        <v>38</v>
      </c>
      <c r="J396" s="2" t="str" cm="1">
        <f t="array" ref="J396">INDEX(_xlfn.TEXTSPLIT(DADOS[[#This Row],[ER]], " "), 2)</f>
        <v>LESTE</v>
      </c>
      <c r="K396" s="10" t="s">
        <v>27</v>
      </c>
      <c r="L396" s="3" t="s">
        <v>28</v>
      </c>
      <c r="M396" s="1" t="s">
        <v>29</v>
      </c>
      <c r="N396" s="1" t="s">
        <v>1936</v>
      </c>
      <c r="O396" s="2">
        <v>3101200</v>
      </c>
      <c r="P396" s="11" t="s">
        <v>1937</v>
      </c>
      <c r="Q396" s="2"/>
      <c r="R396" s="4"/>
      <c r="S396" s="5"/>
      <c r="T396" s="1"/>
    </row>
    <row r="397" spans="1:20" s="6" customFormat="1" ht="12" x14ac:dyDescent="0.3">
      <c r="A397" s="7" t="s">
        <v>1967</v>
      </c>
      <c r="B397" s="7" t="s">
        <v>1968</v>
      </c>
      <c r="C397" s="8">
        <f t="shared" si="6"/>
        <v>396</v>
      </c>
      <c r="D397" s="1" t="s">
        <v>1969</v>
      </c>
      <c r="E397" s="1" t="s">
        <v>23</v>
      </c>
      <c r="F397" s="9" t="s">
        <v>118</v>
      </c>
      <c r="G397" s="1">
        <v>108</v>
      </c>
      <c r="H397" s="3" t="s">
        <v>1970</v>
      </c>
      <c r="I397" s="1" t="s">
        <v>557</v>
      </c>
      <c r="J397" s="2" t="str" cm="1">
        <f t="array" ref="J397">INDEX(_xlfn.TEXTSPLIT(DADOS[[#This Row],[ER]], " "), 2)</f>
        <v>CENTRO</v>
      </c>
      <c r="K397" s="10" t="s">
        <v>27</v>
      </c>
      <c r="L397" s="3" t="s">
        <v>28</v>
      </c>
      <c r="M397" s="1" t="s">
        <v>29</v>
      </c>
      <c r="N397" s="1" t="s">
        <v>1971</v>
      </c>
      <c r="O397" s="2">
        <v>3101200</v>
      </c>
      <c r="P397" s="11" t="s">
        <v>1937</v>
      </c>
      <c r="Q397" s="2"/>
      <c r="R397" s="4">
        <v>45558</v>
      </c>
      <c r="S397" s="5"/>
      <c r="T397" s="1"/>
    </row>
    <row r="398" spans="1:20" s="6" customFormat="1" ht="12" x14ac:dyDescent="0.3">
      <c r="A398" s="1" t="s">
        <v>1972</v>
      </c>
      <c r="B398" s="12" t="s">
        <v>1973</v>
      </c>
      <c r="C398" s="8">
        <f t="shared" si="6"/>
        <v>397</v>
      </c>
      <c r="D398" s="1" t="s">
        <v>1974</v>
      </c>
      <c r="E398" s="1" t="s">
        <v>23</v>
      </c>
      <c r="F398" s="9" t="s">
        <v>24</v>
      </c>
      <c r="G398" s="1">
        <v>103</v>
      </c>
      <c r="H398" s="1" t="s">
        <v>1975</v>
      </c>
      <c r="I398" s="1" t="s">
        <v>38</v>
      </c>
      <c r="J398" s="2" t="str" cm="1">
        <f t="array" ref="J398">INDEX(_xlfn.TEXTSPLIT(DADOS[[#This Row],[ER]], " "), 2)</f>
        <v>LESTE</v>
      </c>
      <c r="K398" s="3" t="s">
        <v>27</v>
      </c>
      <c r="L398" s="3" t="s">
        <v>28</v>
      </c>
      <c r="M398" s="1" t="s">
        <v>29</v>
      </c>
      <c r="N398" s="1" t="s">
        <v>1936</v>
      </c>
      <c r="O398" s="2">
        <v>3101200</v>
      </c>
      <c r="P398" s="11" t="s">
        <v>1937</v>
      </c>
      <c r="Q398" s="2"/>
      <c r="R398" s="4"/>
      <c r="S398" s="5">
        <v>5</v>
      </c>
      <c r="T398" s="1"/>
    </row>
    <row r="399" spans="1:20" s="6" customFormat="1" ht="12" x14ac:dyDescent="0.3">
      <c r="A399" s="1" t="s">
        <v>1976</v>
      </c>
      <c r="B399" s="12" t="s">
        <v>1977</v>
      </c>
      <c r="C399" s="8">
        <f t="shared" si="6"/>
        <v>398</v>
      </c>
      <c r="D399" s="1" t="s">
        <v>1978</v>
      </c>
      <c r="E399" s="1" t="s">
        <v>35</v>
      </c>
      <c r="F399" s="9" t="s">
        <v>36</v>
      </c>
      <c r="G399" s="1">
        <v>103</v>
      </c>
      <c r="H399" s="1" t="s">
        <v>1979</v>
      </c>
      <c r="I399" s="1" t="s">
        <v>38</v>
      </c>
      <c r="J399" s="2" t="str" cm="1">
        <f t="array" ref="J399">INDEX(_xlfn.TEXTSPLIT(DADOS[[#This Row],[ER]], " "), 2)</f>
        <v>LESTE</v>
      </c>
      <c r="K399" s="3" t="s">
        <v>27</v>
      </c>
      <c r="L399" s="3" t="s">
        <v>28</v>
      </c>
      <c r="M399" s="1" t="s">
        <v>29</v>
      </c>
      <c r="N399" s="1" t="s">
        <v>1936</v>
      </c>
      <c r="O399" s="2">
        <v>3101200</v>
      </c>
      <c r="P399" s="11" t="s">
        <v>1937</v>
      </c>
      <c r="Q399" s="2"/>
      <c r="R399" s="4"/>
      <c r="S399" s="5"/>
      <c r="T399" s="1"/>
    </row>
    <row r="400" spans="1:20" s="6" customFormat="1" ht="12" x14ac:dyDescent="0.3">
      <c r="A400" s="7" t="s">
        <v>1980</v>
      </c>
      <c r="B400" s="7" t="s">
        <v>1981</v>
      </c>
      <c r="C400" s="8">
        <f t="shared" si="6"/>
        <v>399</v>
      </c>
      <c r="D400" s="1" t="s">
        <v>1982</v>
      </c>
      <c r="E400" s="1" t="s">
        <v>23</v>
      </c>
      <c r="F400" s="9" t="s">
        <v>118</v>
      </c>
      <c r="G400" s="1">
        <v>101</v>
      </c>
      <c r="H400" s="3" t="s">
        <v>1983</v>
      </c>
      <c r="I400" s="1" t="s">
        <v>236</v>
      </c>
      <c r="J400" s="2" t="str" cm="1">
        <f t="array" ref="J400">INDEX(_xlfn.TEXTSPLIT(DADOS[[#This Row],[ER]], " "), 2)</f>
        <v>CENTRO</v>
      </c>
      <c r="K400" s="10" t="s">
        <v>27</v>
      </c>
      <c r="L400" s="3" t="s">
        <v>28</v>
      </c>
      <c r="M400" s="1" t="s">
        <v>29</v>
      </c>
      <c r="N400" s="1" t="s">
        <v>1936</v>
      </c>
      <c r="O400" s="2" t="s">
        <v>1984</v>
      </c>
      <c r="P400" s="11" t="s">
        <v>1937</v>
      </c>
      <c r="Q400" s="2"/>
      <c r="R400" s="4">
        <v>45762</v>
      </c>
      <c r="S400" s="5"/>
      <c r="T400" s="1"/>
    </row>
    <row r="401" spans="1:20" s="6" customFormat="1" ht="12" x14ac:dyDescent="0.3">
      <c r="A401" s="1" t="s">
        <v>1985</v>
      </c>
      <c r="B401" s="12" t="s">
        <v>1986</v>
      </c>
      <c r="C401" s="8">
        <f t="shared" si="6"/>
        <v>400</v>
      </c>
      <c r="D401" s="1" t="s">
        <v>1987</v>
      </c>
      <c r="E401" s="1" t="s">
        <v>35</v>
      </c>
      <c r="F401" s="9" t="s">
        <v>1549</v>
      </c>
      <c r="G401" s="1">
        <v>0</v>
      </c>
      <c r="H401" s="1" t="s">
        <v>1988</v>
      </c>
      <c r="I401" s="1" t="s">
        <v>1989</v>
      </c>
      <c r="J401" s="2" t="str" cm="1">
        <f t="array" ref="J401">INDEX(_xlfn.TEXTSPLIT(DADOS[[#This Row],[ER]], " "), 2)</f>
        <v>OESTE</v>
      </c>
      <c r="K401" s="3" t="s">
        <v>27</v>
      </c>
      <c r="L401" s="3" t="s">
        <v>28</v>
      </c>
      <c r="M401" s="1" t="s">
        <v>29</v>
      </c>
      <c r="N401" s="1" t="s">
        <v>1936</v>
      </c>
      <c r="O401" s="2" t="s">
        <v>1984</v>
      </c>
      <c r="P401" s="11" t="s">
        <v>1937</v>
      </c>
      <c r="Q401" s="2"/>
      <c r="R401" s="4">
        <v>45763</v>
      </c>
      <c r="S401" s="5"/>
      <c r="T401" s="1"/>
    </row>
    <row r="402" spans="1:20" s="6" customFormat="1" ht="12" x14ac:dyDescent="0.3">
      <c r="A402" s="7" t="s">
        <v>1990</v>
      </c>
      <c r="B402" s="7" t="s">
        <v>1991</v>
      </c>
      <c r="C402" s="8">
        <f t="shared" si="6"/>
        <v>401</v>
      </c>
      <c r="D402" s="1" t="s">
        <v>1992</v>
      </c>
      <c r="E402" s="1" t="s">
        <v>23</v>
      </c>
      <c r="F402" s="9" t="s">
        <v>1549</v>
      </c>
      <c r="G402" s="1">
        <v>0</v>
      </c>
      <c r="H402" s="3" t="s">
        <v>1993</v>
      </c>
      <c r="I402" s="1" t="s">
        <v>1994</v>
      </c>
      <c r="J402" s="2" t="str" cm="1">
        <f t="array" ref="J402">INDEX(_xlfn.TEXTSPLIT(DADOS[[#This Row],[ER]], " "), 2)</f>
        <v>OESTE</v>
      </c>
      <c r="K402" s="10" t="s">
        <v>27</v>
      </c>
      <c r="L402" s="3" t="s">
        <v>28</v>
      </c>
      <c r="M402" s="1" t="s">
        <v>29</v>
      </c>
      <c r="N402" s="1" t="s">
        <v>1971</v>
      </c>
      <c r="O402" s="2" t="s">
        <v>1984</v>
      </c>
      <c r="P402" s="11" t="s">
        <v>1937</v>
      </c>
      <c r="Q402" s="2"/>
      <c r="R402" s="4"/>
      <c r="S402" s="5"/>
      <c r="T402" s="1"/>
    </row>
    <row r="403" spans="1:20" s="6" customFormat="1" ht="12" x14ac:dyDescent="0.3">
      <c r="A403" s="1" t="s">
        <v>1995</v>
      </c>
      <c r="B403" s="12" t="s">
        <v>1996</v>
      </c>
      <c r="C403" s="8">
        <f t="shared" si="6"/>
        <v>402</v>
      </c>
      <c r="D403" s="1" t="s">
        <v>1997</v>
      </c>
      <c r="E403" s="1" t="s">
        <v>23</v>
      </c>
      <c r="F403" s="9" t="s">
        <v>36</v>
      </c>
      <c r="G403" s="1">
        <v>0</v>
      </c>
      <c r="H403" s="1" t="s">
        <v>1998</v>
      </c>
      <c r="I403" s="1" t="s">
        <v>1999</v>
      </c>
      <c r="J403" s="2" t="str" cm="1">
        <f t="array" ref="J403">INDEX(_xlfn.TEXTSPLIT(DADOS[[#This Row],[ER]], " "), 2)</f>
        <v>LESTE</v>
      </c>
      <c r="K403" s="3" t="s">
        <v>27</v>
      </c>
      <c r="L403" s="3" t="s">
        <v>28</v>
      </c>
      <c r="M403" s="1" t="s">
        <v>29</v>
      </c>
      <c r="N403" s="1" t="s">
        <v>1971</v>
      </c>
      <c r="O403" s="2" t="s">
        <v>2000</v>
      </c>
      <c r="P403" s="11" t="s">
        <v>1937</v>
      </c>
      <c r="Q403" s="2"/>
      <c r="R403" s="4">
        <v>45715</v>
      </c>
      <c r="S403" s="5">
        <v>15</v>
      </c>
      <c r="T403" s="1"/>
    </row>
    <row r="404" spans="1:20" s="6" customFormat="1" ht="12" x14ac:dyDescent="0.3">
      <c r="A404" s="7" t="s">
        <v>2001</v>
      </c>
      <c r="B404" s="7" t="s">
        <v>2002</v>
      </c>
      <c r="C404" s="8">
        <f t="shared" si="6"/>
        <v>403</v>
      </c>
      <c r="D404" s="1" t="s">
        <v>2003</v>
      </c>
      <c r="E404" s="1" t="s">
        <v>35</v>
      </c>
      <c r="F404" s="9" t="s">
        <v>36</v>
      </c>
      <c r="G404" s="1">
        <v>103</v>
      </c>
      <c r="H404" s="3" t="s">
        <v>2004</v>
      </c>
      <c r="I404" s="1" t="s">
        <v>125</v>
      </c>
      <c r="J404" s="2" t="str" cm="1">
        <f t="array" ref="J404">INDEX(_xlfn.TEXTSPLIT(DADOS[[#This Row],[ER]], " "), 2)</f>
        <v>LESTE</v>
      </c>
      <c r="K404" s="10" t="s">
        <v>27</v>
      </c>
      <c r="L404" s="3" t="s">
        <v>28</v>
      </c>
      <c r="M404" s="1" t="s">
        <v>29</v>
      </c>
      <c r="N404" s="1" t="s">
        <v>1936</v>
      </c>
      <c r="O404" s="2">
        <v>3102100</v>
      </c>
      <c r="P404" s="11" t="s">
        <v>2005</v>
      </c>
      <c r="Q404" s="2"/>
      <c r="R404" s="4" t="s">
        <v>2006</v>
      </c>
      <c r="S404" s="5"/>
      <c r="T404" s="1"/>
    </row>
    <row r="405" spans="1:20" s="6" customFormat="1" ht="12" x14ac:dyDescent="0.3">
      <c r="A405" s="1" t="s">
        <v>2007</v>
      </c>
      <c r="B405" s="12" t="s">
        <v>2008</v>
      </c>
      <c r="C405" s="8">
        <f t="shared" si="6"/>
        <v>404</v>
      </c>
      <c r="D405" s="1" t="s">
        <v>2009</v>
      </c>
      <c r="E405" s="1" t="s">
        <v>136</v>
      </c>
      <c r="F405" s="9" t="s">
        <v>217</v>
      </c>
      <c r="G405" s="1">
        <v>103</v>
      </c>
      <c r="H405" s="1" t="s">
        <v>2010</v>
      </c>
      <c r="I405" s="1" t="s">
        <v>591</v>
      </c>
      <c r="J405" s="2" t="e" cm="1">
        <f t="array" ref="J405">INDEX(_xlfn.TEXTSPLIT(DADOS[[#This Row],[ER]], " "), 2)</f>
        <v>#REF!</v>
      </c>
      <c r="K405" s="3" t="s">
        <v>27</v>
      </c>
      <c r="L405" s="3" t="s">
        <v>28</v>
      </c>
      <c r="M405" s="1" t="s">
        <v>29</v>
      </c>
      <c r="N405" s="1" t="s">
        <v>1936</v>
      </c>
      <c r="O405" s="2">
        <v>3102100</v>
      </c>
      <c r="P405" s="1" t="s">
        <v>2005</v>
      </c>
      <c r="Q405" s="2"/>
      <c r="R405" s="4"/>
      <c r="S405" s="5"/>
      <c r="T405" s="1"/>
    </row>
    <row r="406" spans="1:20" s="6" customFormat="1" ht="12" x14ac:dyDescent="0.3">
      <c r="A406" s="1" t="s">
        <v>2011</v>
      </c>
      <c r="B406" s="12" t="s">
        <v>2012</v>
      </c>
      <c r="C406" s="8">
        <f t="shared" si="6"/>
        <v>405</v>
      </c>
      <c r="D406" s="1" t="s">
        <v>2013</v>
      </c>
      <c r="E406" s="1" t="s">
        <v>23</v>
      </c>
      <c r="F406" s="9" t="s">
        <v>36</v>
      </c>
      <c r="G406" s="1">
        <v>103</v>
      </c>
      <c r="H406" s="1" t="s">
        <v>2014</v>
      </c>
      <c r="I406" s="1" t="s">
        <v>2015</v>
      </c>
      <c r="J406" s="2" t="str" cm="1">
        <f t="array" ref="J406">INDEX(_xlfn.TEXTSPLIT(DADOS[[#This Row],[ER]], " "), 2)</f>
        <v>LESTE</v>
      </c>
      <c r="K406" s="3" t="s">
        <v>27</v>
      </c>
      <c r="L406" s="3" t="s">
        <v>28</v>
      </c>
      <c r="M406" s="1" t="s">
        <v>29</v>
      </c>
      <c r="N406" s="1" t="s">
        <v>1936</v>
      </c>
      <c r="O406" s="2">
        <v>3102100</v>
      </c>
      <c r="P406" s="1" t="s">
        <v>2005</v>
      </c>
      <c r="Q406" s="2"/>
      <c r="R406" s="4"/>
      <c r="S406" s="5"/>
      <c r="T406" s="1"/>
    </row>
    <row r="407" spans="1:20" s="6" customFormat="1" ht="12" x14ac:dyDescent="0.3">
      <c r="A407" s="7" t="s">
        <v>2016</v>
      </c>
      <c r="B407" s="7" t="s">
        <v>2017</v>
      </c>
      <c r="C407" s="8">
        <f t="shared" si="6"/>
        <v>406</v>
      </c>
      <c r="D407" s="1" t="s">
        <v>2018</v>
      </c>
      <c r="E407" s="1" t="s">
        <v>23</v>
      </c>
      <c r="F407" s="9" t="s">
        <v>36</v>
      </c>
      <c r="G407" s="1">
        <v>103</v>
      </c>
      <c r="H407" s="3" t="s">
        <v>2019</v>
      </c>
      <c r="I407" s="1" t="s">
        <v>2020</v>
      </c>
      <c r="J407" s="2" t="str" cm="1">
        <f t="array" ref="J407">INDEX(_xlfn.TEXTSPLIT(DADOS[[#This Row],[ER]], " "), 2)</f>
        <v>LESTE</v>
      </c>
      <c r="K407" s="10" t="s">
        <v>27</v>
      </c>
      <c r="L407" s="3" t="s">
        <v>28</v>
      </c>
      <c r="M407" s="1" t="s">
        <v>29</v>
      </c>
      <c r="N407" s="1" t="s">
        <v>1936</v>
      </c>
      <c r="O407" s="2">
        <v>3102100</v>
      </c>
      <c r="P407" s="1" t="s">
        <v>2005</v>
      </c>
      <c r="Q407" s="2"/>
      <c r="R407" s="4"/>
      <c r="S407" s="5">
        <v>15</v>
      </c>
      <c r="T407" s="1"/>
    </row>
    <row r="408" spans="1:20" s="6" customFormat="1" ht="12" x14ac:dyDescent="0.3">
      <c r="A408" s="1" t="s">
        <v>2021</v>
      </c>
      <c r="B408" s="12" t="s">
        <v>2022</v>
      </c>
      <c r="C408" s="8">
        <f t="shared" si="6"/>
        <v>407</v>
      </c>
      <c r="D408" s="1" t="s">
        <v>2023</v>
      </c>
      <c r="E408" s="1" t="s">
        <v>23</v>
      </c>
      <c r="F408" s="9" t="s">
        <v>36</v>
      </c>
      <c r="G408" s="1">
        <v>103</v>
      </c>
      <c r="H408" s="1" t="s">
        <v>2024</v>
      </c>
      <c r="I408" s="1" t="s">
        <v>38</v>
      </c>
      <c r="J408" s="2" t="str" cm="1">
        <f t="array" ref="J408">INDEX(_xlfn.TEXTSPLIT(DADOS[[#This Row],[ER]], " "), 2)</f>
        <v>LESTE</v>
      </c>
      <c r="K408" s="3" t="s">
        <v>27</v>
      </c>
      <c r="L408" s="3" t="s">
        <v>28</v>
      </c>
      <c r="M408" s="1" t="s">
        <v>29</v>
      </c>
      <c r="N408" s="1" t="s">
        <v>1936</v>
      </c>
      <c r="O408" s="2">
        <v>3102100</v>
      </c>
      <c r="P408" s="1" t="s">
        <v>2005</v>
      </c>
      <c r="Q408" s="2"/>
      <c r="R408" s="4">
        <v>45762</v>
      </c>
      <c r="S408" s="5"/>
      <c r="T408" s="1"/>
    </row>
    <row r="409" spans="1:20" s="6" customFormat="1" ht="12" x14ac:dyDescent="0.3">
      <c r="A409" s="1" t="s">
        <v>2025</v>
      </c>
      <c r="B409" s="12" t="s">
        <v>2026</v>
      </c>
      <c r="C409" s="8">
        <f t="shared" si="6"/>
        <v>408</v>
      </c>
      <c r="D409" s="1" t="s">
        <v>2027</v>
      </c>
      <c r="E409" s="1" t="s">
        <v>35</v>
      </c>
      <c r="F409" s="9" t="s">
        <v>24</v>
      </c>
      <c r="G409" s="1">
        <v>103</v>
      </c>
      <c r="H409" s="1" t="s">
        <v>2028</v>
      </c>
      <c r="I409" s="1" t="s">
        <v>2029</v>
      </c>
      <c r="J409" s="2" t="str" cm="1">
        <f t="array" ref="J409">INDEX(_xlfn.TEXTSPLIT(DADOS[[#This Row],[ER]], " "), 2)</f>
        <v>LESTE</v>
      </c>
      <c r="K409" s="3" t="s">
        <v>27</v>
      </c>
      <c r="L409" s="3" t="s">
        <v>28</v>
      </c>
      <c r="M409" s="1" t="s">
        <v>29</v>
      </c>
      <c r="N409" s="1" t="s">
        <v>1936</v>
      </c>
      <c r="O409" s="2">
        <v>3102100</v>
      </c>
      <c r="P409" s="1" t="s">
        <v>2005</v>
      </c>
      <c r="Q409" s="2"/>
      <c r="R409" s="4"/>
      <c r="S409" s="5">
        <v>8</v>
      </c>
      <c r="T409" s="1" t="s">
        <v>2030</v>
      </c>
    </row>
    <row r="410" spans="1:20" s="6" customFormat="1" ht="12" x14ac:dyDescent="0.3">
      <c r="A410" s="7" t="s">
        <v>2031</v>
      </c>
      <c r="B410" s="7" t="s">
        <v>2032</v>
      </c>
      <c r="C410" s="8">
        <f t="shared" si="6"/>
        <v>409</v>
      </c>
      <c r="D410" s="1" t="s">
        <v>2033</v>
      </c>
      <c r="E410" s="1" t="s">
        <v>23</v>
      </c>
      <c r="F410" s="9" t="s">
        <v>36</v>
      </c>
      <c r="G410" s="1">
        <v>0</v>
      </c>
      <c r="H410" s="3" t="s">
        <v>2034</v>
      </c>
      <c r="I410" s="1" t="s">
        <v>736</v>
      </c>
      <c r="J410" s="2" t="str" cm="1">
        <f t="array" ref="J410">INDEX(_xlfn.TEXTSPLIT(DADOS[[#This Row],[ER]], " "), 2)</f>
        <v>LESTE</v>
      </c>
      <c r="K410" s="10" t="s">
        <v>27</v>
      </c>
      <c r="L410" s="3" t="s">
        <v>28</v>
      </c>
      <c r="M410" s="1" t="s">
        <v>29</v>
      </c>
      <c r="N410" s="1" t="s">
        <v>51</v>
      </c>
      <c r="O410" s="2" t="s">
        <v>2035</v>
      </c>
      <c r="P410" s="1" t="s">
        <v>2005</v>
      </c>
      <c r="Q410" s="2"/>
      <c r="R410" s="4">
        <v>45763</v>
      </c>
      <c r="S410" s="5"/>
      <c r="T410" s="1"/>
    </row>
    <row r="411" spans="1:20" s="6" customFormat="1" ht="12" x14ac:dyDescent="0.3">
      <c r="A411" s="7" t="s">
        <v>2036</v>
      </c>
      <c r="B411" s="7" t="s">
        <v>2037</v>
      </c>
      <c r="C411" s="8">
        <f t="shared" si="6"/>
        <v>410</v>
      </c>
      <c r="D411" s="1" t="s">
        <v>2038</v>
      </c>
      <c r="E411" s="1" t="s">
        <v>35</v>
      </c>
      <c r="F411" s="9" t="s">
        <v>24</v>
      </c>
      <c r="G411" s="1">
        <v>0</v>
      </c>
      <c r="H411" s="3" t="s">
        <v>2039</v>
      </c>
      <c r="I411" s="1" t="s">
        <v>2040</v>
      </c>
      <c r="J411" s="2" t="str" cm="1">
        <f t="array" ref="J411">INDEX(_xlfn.TEXTSPLIT(DADOS[[#This Row],[ER]], " "), 2)</f>
        <v>LESTE</v>
      </c>
      <c r="K411" s="10" t="s">
        <v>27</v>
      </c>
      <c r="L411" s="3" t="s">
        <v>139</v>
      </c>
      <c r="M411" s="1" t="s">
        <v>29</v>
      </c>
      <c r="N411" s="1" t="s">
        <v>51</v>
      </c>
      <c r="O411" s="2" t="s">
        <v>2041</v>
      </c>
      <c r="P411" s="1" t="s">
        <v>2005</v>
      </c>
      <c r="Q411" s="2"/>
      <c r="R411" s="4">
        <v>45763</v>
      </c>
      <c r="S411" s="5"/>
      <c r="T411" s="1"/>
    </row>
    <row r="412" spans="1:20" s="6" customFormat="1" ht="12" x14ac:dyDescent="0.3">
      <c r="A412" s="1" t="s">
        <v>2042</v>
      </c>
      <c r="B412" s="12" t="s">
        <v>2043</v>
      </c>
      <c r="C412" s="8">
        <f t="shared" si="6"/>
        <v>411</v>
      </c>
      <c r="D412" s="1" t="s">
        <v>2044</v>
      </c>
      <c r="E412" s="1" t="s">
        <v>23</v>
      </c>
      <c r="F412" s="9" t="s">
        <v>36</v>
      </c>
      <c r="G412" s="1">
        <v>0</v>
      </c>
      <c r="H412" s="1" t="s">
        <v>2045</v>
      </c>
      <c r="I412" s="1" t="s">
        <v>2046</v>
      </c>
      <c r="J412" s="2" t="str" cm="1">
        <f t="array" ref="J412">INDEX(_xlfn.TEXTSPLIT(DADOS[[#This Row],[ER]], " "), 2)</f>
        <v>LESTE</v>
      </c>
      <c r="K412" s="3" t="s">
        <v>27</v>
      </c>
      <c r="L412" s="3" t="s">
        <v>28</v>
      </c>
      <c r="M412" s="1" t="s">
        <v>29</v>
      </c>
      <c r="N412" s="1" t="s">
        <v>2047</v>
      </c>
      <c r="O412" s="2" t="s">
        <v>2048</v>
      </c>
      <c r="P412" s="1" t="s">
        <v>2005</v>
      </c>
      <c r="Q412" s="2"/>
      <c r="R412" s="4">
        <v>45763</v>
      </c>
      <c r="S412" s="5"/>
      <c r="T412" s="1"/>
    </row>
    <row r="413" spans="1:20" s="6" customFormat="1" ht="12" x14ac:dyDescent="0.3">
      <c r="A413" s="1" t="s">
        <v>2049</v>
      </c>
      <c r="B413" s="12" t="s">
        <v>2050</v>
      </c>
      <c r="C413" s="8">
        <f t="shared" si="6"/>
        <v>412</v>
      </c>
      <c r="D413" s="1" t="s">
        <v>2051</v>
      </c>
      <c r="E413" s="1" t="s">
        <v>23</v>
      </c>
      <c r="F413" s="9" t="s">
        <v>36</v>
      </c>
      <c r="G413" s="1">
        <v>0</v>
      </c>
      <c r="H413" s="1" t="s">
        <v>2052</v>
      </c>
      <c r="I413" s="1" t="s">
        <v>1811</v>
      </c>
      <c r="J413" s="2" t="str" cm="1">
        <f t="array" ref="J413">INDEX(_xlfn.TEXTSPLIT(DADOS[[#This Row],[ER]], " "), 2)</f>
        <v>LESTE</v>
      </c>
      <c r="K413" s="3" t="s">
        <v>27</v>
      </c>
      <c r="L413" s="3" t="s">
        <v>28</v>
      </c>
      <c r="M413" s="1" t="s">
        <v>29</v>
      </c>
      <c r="N413" s="1" t="s">
        <v>2053</v>
      </c>
      <c r="O413" s="2" t="s">
        <v>2054</v>
      </c>
      <c r="P413" s="1" t="s">
        <v>2055</v>
      </c>
      <c r="Q413" s="2"/>
      <c r="R413" s="4">
        <v>45763</v>
      </c>
      <c r="S413" s="5"/>
      <c r="T413" s="1"/>
    </row>
    <row r="414" spans="1:20" s="6" customFormat="1" ht="12" x14ac:dyDescent="0.3">
      <c r="A414" s="1" t="s">
        <v>2056</v>
      </c>
      <c r="B414" s="12" t="s">
        <v>2057</v>
      </c>
      <c r="C414" s="8">
        <f t="shared" si="6"/>
        <v>413</v>
      </c>
      <c r="D414" s="1" t="s">
        <v>2058</v>
      </c>
      <c r="E414" s="1" t="s">
        <v>23</v>
      </c>
      <c r="F414" s="9" t="s">
        <v>36</v>
      </c>
      <c r="G414" s="1" t="s">
        <v>241</v>
      </c>
      <c r="H414" s="1" t="s">
        <v>2059</v>
      </c>
      <c r="I414" s="1" t="s">
        <v>125</v>
      </c>
      <c r="J414" s="2" t="str" cm="1">
        <f t="array" ref="J414">INDEX(_xlfn.TEXTSPLIT(DADOS[[#This Row],[ER]], " "), 2)</f>
        <v>LESTE</v>
      </c>
      <c r="K414" s="3" t="s">
        <v>27</v>
      </c>
      <c r="L414" s="3" t="s">
        <v>28</v>
      </c>
      <c r="M414" s="1" t="s">
        <v>249</v>
      </c>
      <c r="N414" s="1" t="s">
        <v>1936</v>
      </c>
      <c r="O414" s="2"/>
      <c r="P414" s="1" t="s">
        <v>2060</v>
      </c>
      <c r="Q414" s="2"/>
      <c r="R414" s="4"/>
      <c r="S414" s="5"/>
      <c r="T414" s="1"/>
    </row>
    <row r="415" spans="1:20" s="6" customFormat="1" ht="12" x14ac:dyDescent="0.3">
      <c r="A415" s="1" t="s">
        <v>2061</v>
      </c>
      <c r="B415" s="12" t="s">
        <v>2062</v>
      </c>
      <c r="C415" s="8">
        <f t="shared" si="6"/>
        <v>414</v>
      </c>
      <c r="D415" s="1" t="s">
        <v>2063</v>
      </c>
      <c r="E415" s="1" t="s">
        <v>35</v>
      </c>
      <c r="F415" s="9" t="s">
        <v>36</v>
      </c>
      <c r="G415" s="1">
        <v>103</v>
      </c>
      <c r="H415" s="1" t="s">
        <v>2064</v>
      </c>
      <c r="I415" s="1" t="s">
        <v>78</v>
      </c>
      <c r="J415" s="2" t="str" cm="1">
        <f t="array" ref="J415">INDEX(_xlfn.TEXTSPLIT(DADOS[[#This Row],[ER]], " "), 2)</f>
        <v>LESTE</v>
      </c>
      <c r="K415" s="3" t="s">
        <v>27</v>
      </c>
      <c r="L415" s="3" t="s">
        <v>28</v>
      </c>
      <c r="M415" s="1" t="s">
        <v>29</v>
      </c>
      <c r="N415" s="1" t="s">
        <v>79</v>
      </c>
      <c r="O415" s="2">
        <v>3211602</v>
      </c>
      <c r="P415" s="1" t="s">
        <v>2065</v>
      </c>
      <c r="Q415" s="2"/>
      <c r="R415" s="4">
        <v>45762</v>
      </c>
      <c r="S415" s="5"/>
      <c r="T415" s="1"/>
    </row>
    <row r="416" spans="1:20" s="6" customFormat="1" ht="12" x14ac:dyDescent="0.3">
      <c r="A416" s="1" t="s">
        <v>2066</v>
      </c>
      <c r="B416" s="12" t="s">
        <v>2067</v>
      </c>
      <c r="C416" s="8">
        <f t="shared" si="6"/>
        <v>415</v>
      </c>
      <c r="D416" s="1" t="s">
        <v>2068</v>
      </c>
      <c r="E416" s="1" t="s">
        <v>35</v>
      </c>
      <c r="F416" s="9" t="s">
        <v>36</v>
      </c>
      <c r="G416" s="1">
        <v>103</v>
      </c>
      <c r="H416" s="1" t="s">
        <v>2069</v>
      </c>
      <c r="I416" s="1" t="s">
        <v>38</v>
      </c>
      <c r="J416" s="2" t="str" cm="1">
        <f t="array" ref="J416">INDEX(_xlfn.TEXTSPLIT(DADOS[[#This Row],[ER]], " "), 2)</f>
        <v>LESTE</v>
      </c>
      <c r="K416" s="3" t="s">
        <v>27</v>
      </c>
      <c r="L416" s="3" t="s">
        <v>28</v>
      </c>
      <c r="M416" s="1" t="s">
        <v>29</v>
      </c>
      <c r="N416" s="1" t="s">
        <v>79</v>
      </c>
      <c r="O416" s="2">
        <v>3211602</v>
      </c>
      <c r="P416" s="1" t="s">
        <v>2065</v>
      </c>
      <c r="Q416" s="2"/>
      <c r="R416" s="4"/>
      <c r="S416" s="5">
        <v>10</v>
      </c>
      <c r="T416" s="1"/>
    </row>
    <row r="417" spans="1:20" s="6" customFormat="1" ht="21" customHeight="1" x14ac:dyDescent="0.3">
      <c r="A417" s="1" t="s">
        <v>2070</v>
      </c>
      <c r="B417" s="12" t="s">
        <v>2071</v>
      </c>
      <c r="C417" s="8">
        <f t="shared" si="6"/>
        <v>416</v>
      </c>
      <c r="D417" s="1" t="s">
        <v>2072</v>
      </c>
      <c r="E417" s="1" t="s">
        <v>23</v>
      </c>
      <c r="F417" s="9" t="s">
        <v>36</v>
      </c>
      <c r="G417" s="1">
        <v>103</v>
      </c>
      <c r="H417" s="1" t="s">
        <v>2073</v>
      </c>
      <c r="I417" s="1" t="s">
        <v>78</v>
      </c>
      <c r="J417" s="2" t="str" cm="1">
        <f t="array" ref="J417">INDEX(_xlfn.TEXTSPLIT(DADOS[[#This Row],[ER]], " "), 2)</f>
        <v>LESTE</v>
      </c>
      <c r="K417" s="3" t="s">
        <v>27</v>
      </c>
      <c r="L417" s="3" t="s">
        <v>28</v>
      </c>
      <c r="M417" s="1" t="s">
        <v>29</v>
      </c>
      <c r="N417" s="1" t="s">
        <v>79</v>
      </c>
      <c r="O417" s="2">
        <v>3212400</v>
      </c>
      <c r="P417" s="1" t="s">
        <v>2074</v>
      </c>
      <c r="Q417" s="2"/>
      <c r="R417" s="4">
        <v>45761</v>
      </c>
      <c r="S417" s="5"/>
      <c r="T417" s="1"/>
    </row>
    <row r="418" spans="1:20" s="6" customFormat="1" ht="12" x14ac:dyDescent="0.3">
      <c r="A418" s="7" t="s">
        <v>2075</v>
      </c>
      <c r="B418" s="7" t="s">
        <v>2076</v>
      </c>
      <c r="C418" s="8">
        <f t="shared" si="6"/>
        <v>417</v>
      </c>
      <c r="D418" s="1" t="s">
        <v>2077</v>
      </c>
      <c r="E418" s="1" t="s">
        <v>35</v>
      </c>
      <c r="F418" s="9" t="s">
        <v>36</v>
      </c>
      <c r="G418" s="1">
        <v>103</v>
      </c>
      <c r="H418" s="3" t="s">
        <v>2078</v>
      </c>
      <c r="I418" s="1" t="s">
        <v>78</v>
      </c>
      <c r="J418" s="2" t="str" cm="1">
        <f t="array" ref="J418">INDEX(_xlfn.TEXTSPLIT(DADOS[[#This Row],[ER]], " "), 2)</f>
        <v>LESTE</v>
      </c>
      <c r="K418" s="10" t="s">
        <v>27</v>
      </c>
      <c r="L418" s="3" t="s">
        <v>28</v>
      </c>
      <c r="M418" s="1" t="s">
        <v>29</v>
      </c>
      <c r="N418" s="1" t="s">
        <v>79</v>
      </c>
      <c r="O418" s="2">
        <v>3212400</v>
      </c>
      <c r="P418" s="11" t="s">
        <v>2074</v>
      </c>
      <c r="Q418" s="2"/>
      <c r="R418" s="4"/>
      <c r="S418" s="5"/>
      <c r="T418" s="1"/>
    </row>
    <row r="419" spans="1:20" s="6" customFormat="1" ht="12" x14ac:dyDescent="0.3">
      <c r="A419" s="7" t="s">
        <v>2079</v>
      </c>
      <c r="B419" s="7" t="s">
        <v>2080</v>
      </c>
      <c r="C419" s="8">
        <f t="shared" si="6"/>
        <v>418</v>
      </c>
      <c r="D419" s="1" t="s">
        <v>2081</v>
      </c>
      <c r="E419" s="1" t="s">
        <v>35</v>
      </c>
      <c r="F419" s="9" t="s">
        <v>36</v>
      </c>
      <c r="G419" s="1">
        <v>103</v>
      </c>
      <c r="H419" s="3" t="s">
        <v>2082</v>
      </c>
      <c r="I419" s="1" t="s">
        <v>270</v>
      </c>
      <c r="J419" s="2" t="str" cm="1">
        <f t="array" ref="J419">INDEX(_xlfn.TEXTSPLIT(DADOS[[#This Row],[ER]], " "), 2)</f>
        <v>LESTE</v>
      </c>
      <c r="K419" s="10" t="s">
        <v>27</v>
      </c>
      <c r="L419" s="3" t="s">
        <v>28</v>
      </c>
      <c r="M419" s="1" t="s">
        <v>29</v>
      </c>
      <c r="N419" s="1" t="s">
        <v>79</v>
      </c>
      <c r="O419" s="2">
        <v>3212400</v>
      </c>
      <c r="P419" s="11" t="s">
        <v>2074</v>
      </c>
      <c r="Q419" s="2"/>
      <c r="R419" s="4">
        <v>45762</v>
      </c>
      <c r="S419" s="5"/>
      <c r="T419" s="1"/>
    </row>
    <row r="420" spans="1:20" s="6" customFormat="1" ht="12" x14ac:dyDescent="0.3">
      <c r="A420" s="7" t="s">
        <v>2083</v>
      </c>
      <c r="B420" s="7" t="s">
        <v>2084</v>
      </c>
      <c r="C420" s="8">
        <f t="shared" si="6"/>
        <v>419</v>
      </c>
      <c r="D420" s="1" t="s">
        <v>2085</v>
      </c>
      <c r="E420" s="1" t="s">
        <v>136</v>
      </c>
      <c r="F420" s="9" t="s">
        <v>217</v>
      </c>
      <c r="G420" s="1">
        <v>103</v>
      </c>
      <c r="H420" s="3" t="s">
        <v>2086</v>
      </c>
      <c r="I420" s="1" t="s">
        <v>78</v>
      </c>
      <c r="J420" s="2" t="e" cm="1">
        <f t="array" ref="J420">INDEX(_xlfn.TEXTSPLIT(DADOS[[#This Row],[ER]], " "), 2)</f>
        <v>#REF!</v>
      </c>
      <c r="K420" s="10" t="s">
        <v>27</v>
      </c>
      <c r="L420" s="3" t="s">
        <v>28</v>
      </c>
      <c r="M420" s="1" t="s">
        <v>29</v>
      </c>
      <c r="N420" s="1" t="s">
        <v>1936</v>
      </c>
      <c r="O420" s="2">
        <v>3220500</v>
      </c>
      <c r="P420" s="11" t="s">
        <v>2087</v>
      </c>
      <c r="Q420" s="2" t="s">
        <v>2088</v>
      </c>
      <c r="R420" s="4" t="s">
        <v>2088</v>
      </c>
      <c r="S420" s="5" t="s">
        <v>2088</v>
      </c>
      <c r="T420" s="1" t="s">
        <v>2088</v>
      </c>
    </row>
    <row r="421" spans="1:20" s="6" customFormat="1" ht="12" x14ac:dyDescent="0.3">
      <c r="A421" s="7" t="s">
        <v>2089</v>
      </c>
      <c r="B421" s="7" t="s">
        <v>2090</v>
      </c>
      <c r="C421" s="8">
        <f t="shared" si="6"/>
        <v>420</v>
      </c>
      <c r="D421" s="1" t="s">
        <v>2091</v>
      </c>
      <c r="E421" s="1" t="s">
        <v>35</v>
      </c>
      <c r="F421" s="9" t="s">
        <v>24</v>
      </c>
      <c r="G421" s="1">
        <v>103</v>
      </c>
      <c r="H421" s="3" t="s">
        <v>2092</v>
      </c>
      <c r="I421" s="1" t="s">
        <v>2093</v>
      </c>
      <c r="J421" s="2" t="str" cm="1">
        <f t="array" ref="J421">INDEX(_xlfn.TEXTSPLIT(DADOS[[#This Row],[ER]], " "), 2)</f>
        <v>LESTE</v>
      </c>
      <c r="K421" s="10" t="s">
        <v>27</v>
      </c>
      <c r="L421" s="3" t="s">
        <v>28</v>
      </c>
      <c r="M421" s="1" t="s">
        <v>29</v>
      </c>
      <c r="N421" s="1" t="s">
        <v>1936</v>
      </c>
      <c r="O421" s="2">
        <v>3220500</v>
      </c>
      <c r="P421" s="11" t="s">
        <v>2087</v>
      </c>
      <c r="Q421" s="2"/>
      <c r="R421" s="4">
        <v>45762</v>
      </c>
      <c r="S421" s="5"/>
      <c r="T421" s="1"/>
    </row>
    <row r="422" spans="1:20" s="6" customFormat="1" ht="12" x14ac:dyDescent="0.3">
      <c r="A422" s="1" t="s">
        <v>2094</v>
      </c>
      <c r="B422" s="12" t="s">
        <v>2095</v>
      </c>
      <c r="C422" s="8">
        <f t="shared" si="6"/>
        <v>421</v>
      </c>
      <c r="D422" s="1" t="s">
        <v>2096</v>
      </c>
      <c r="E422" s="1" t="s">
        <v>23</v>
      </c>
      <c r="F422" s="9" t="s">
        <v>36</v>
      </c>
      <c r="G422" s="1">
        <v>103</v>
      </c>
      <c r="H422" s="1" t="s">
        <v>2097</v>
      </c>
      <c r="I422" s="1" t="s">
        <v>38</v>
      </c>
      <c r="J422" s="2" t="str" cm="1">
        <f t="array" ref="J422">INDEX(_xlfn.TEXTSPLIT(DADOS[[#This Row],[ER]], " "), 2)</f>
        <v>LESTE</v>
      </c>
      <c r="K422" s="3" t="s">
        <v>27</v>
      </c>
      <c r="L422" s="3" t="s">
        <v>28</v>
      </c>
      <c r="M422" s="1" t="s">
        <v>29</v>
      </c>
      <c r="N422" s="1" t="s">
        <v>1936</v>
      </c>
      <c r="O422" s="2">
        <v>3220500</v>
      </c>
      <c r="P422" s="1" t="s">
        <v>2087</v>
      </c>
      <c r="Q422" s="2"/>
      <c r="R422" s="4"/>
      <c r="S422" s="5"/>
      <c r="T422" s="1"/>
    </row>
    <row r="423" spans="1:20" s="6" customFormat="1" ht="12" x14ac:dyDescent="0.3">
      <c r="A423" s="1" t="s">
        <v>2098</v>
      </c>
      <c r="B423" s="12" t="s">
        <v>2099</v>
      </c>
      <c r="C423" s="8">
        <f t="shared" si="6"/>
        <v>422</v>
      </c>
      <c r="D423" s="1" t="s">
        <v>2100</v>
      </c>
      <c r="E423" s="1" t="s">
        <v>35</v>
      </c>
      <c r="F423" s="9" t="s">
        <v>36</v>
      </c>
      <c r="G423" s="1">
        <v>103</v>
      </c>
      <c r="H423" s="1" t="s">
        <v>2101</v>
      </c>
      <c r="I423" s="1" t="s">
        <v>78</v>
      </c>
      <c r="J423" s="2" t="str" cm="1">
        <f t="array" ref="J423">INDEX(_xlfn.TEXTSPLIT(DADOS[[#This Row],[ER]], " "), 2)</f>
        <v>LESTE</v>
      </c>
      <c r="K423" s="3" t="s">
        <v>27</v>
      </c>
      <c r="L423" s="3" t="s">
        <v>28</v>
      </c>
      <c r="M423" s="1" t="s">
        <v>29</v>
      </c>
      <c r="N423" s="1" t="s">
        <v>1936</v>
      </c>
      <c r="O423" s="2">
        <v>3220500</v>
      </c>
      <c r="P423" s="1" t="s">
        <v>2087</v>
      </c>
      <c r="Q423" s="2"/>
      <c r="R423" s="4"/>
      <c r="S423" s="5"/>
      <c r="T423" s="1"/>
    </row>
    <row r="424" spans="1:20" s="6" customFormat="1" ht="12" x14ac:dyDescent="0.3">
      <c r="A424" s="1" t="s">
        <v>2102</v>
      </c>
      <c r="B424" s="12" t="s">
        <v>2103</v>
      </c>
      <c r="C424" s="8">
        <f t="shared" si="6"/>
        <v>423</v>
      </c>
      <c r="D424" s="1" t="s">
        <v>2104</v>
      </c>
      <c r="E424" s="1" t="s">
        <v>35</v>
      </c>
      <c r="F424" s="9" t="s">
        <v>42</v>
      </c>
      <c r="G424" s="1">
        <v>0</v>
      </c>
      <c r="H424" s="1" t="s">
        <v>2105</v>
      </c>
      <c r="I424" s="1" t="s">
        <v>366</v>
      </c>
      <c r="J424" s="2" t="str" cm="1">
        <f t="array" ref="J424">INDEX(_xlfn.TEXTSPLIT(DADOS[[#This Row],[ER]], " "), 2)</f>
        <v>NORTE</v>
      </c>
      <c r="K424" s="3" t="s">
        <v>27</v>
      </c>
      <c r="L424" s="3" t="s">
        <v>28</v>
      </c>
      <c r="M424" s="1" t="s">
        <v>29</v>
      </c>
      <c r="N424" s="1" t="s">
        <v>2106</v>
      </c>
      <c r="O424" s="2" t="s">
        <v>2107</v>
      </c>
      <c r="P424" s="1" t="s">
        <v>2087</v>
      </c>
      <c r="Q424" s="2"/>
      <c r="R424" s="4">
        <v>45763</v>
      </c>
      <c r="S424" s="5"/>
      <c r="T424" s="1"/>
    </row>
    <row r="425" spans="1:20" s="6" customFormat="1" ht="12" x14ac:dyDescent="0.3">
      <c r="A425" s="1" t="s">
        <v>2108</v>
      </c>
      <c r="B425" s="12" t="s">
        <v>2109</v>
      </c>
      <c r="C425" s="8">
        <f t="shared" si="6"/>
        <v>424</v>
      </c>
      <c r="D425" s="1" t="s">
        <v>2110</v>
      </c>
      <c r="E425" s="1" t="s">
        <v>35</v>
      </c>
      <c r="F425" s="9" t="s">
        <v>36</v>
      </c>
      <c r="G425" s="1">
        <v>103</v>
      </c>
      <c r="H425" s="1" t="s">
        <v>2111</v>
      </c>
      <c r="I425" s="1" t="s">
        <v>270</v>
      </c>
      <c r="J425" s="2" t="str" cm="1">
        <f t="array" ref="J425">INDEX(_xlfn.TEXTSPLIT(DADOS[[#This Row],[ER]], " "), 2)</f>
        <v>LESTE</v>
      </c>
      <c r="K425" s="3" t="s">
        <v>27</v>
      </c>
      <c r="L425" s="3" t="s">
        <v>28</v>
      </c>
      <c r="M425" s="1" t="s">
        <v>29</v>
      </c>
      <c r="N425" s="1" t="s">
        <v>30</v>
      </c>
      <c r="O425" s="2">
        <v>3240099</v>
      </c>
      <c r="P425" s="1" t="s">
        <v>2112</v>
      </c>
      <c r="Q425" s="2"/>
      <c r="R425" s="4">
        <v>45762</v>
      </c>
      <c r="S425" s="5"/>
      <c r="T425" s="1"/>
    </row>
    <row r="426" spans="1:20" s="6" customFormat="1" ht="12" x14ac:dyDescent="0.3">
      <c r="A426" s="7" t="s">
        <v>2113</v>
      </c>
      <c r="B426" s="7" t="s">
        <v>2114</v>
      </c>
      <c r="C426" s="8">
        <f t="shared" si="6"/>
        <v>425</v>
      </c>
      <c r="D426" s="1" t="s">
        <v>2115</v>
      </c>
      <c r="E426" s="1" t="s">
        <v>35</v>
      </c>
      <c r="F426" s="9" t="s">
        <v>24</v>
      </c>
      <c r="G426" s="1">
        <v>0</v>
      </c>
      <c r="H426" s="3" t="s">
        <v>2116</v>
      </c>
      <c r="I426" s="1" t="s">
        <v>56</v>
      </c>
      <c r="J426" s="2" t="str" cm="1">
        <f t="array" ref="J426">INDEX(_xlfn.TEXTSPLIT(DADOS[[#This Row],[ER]], " "), 2)</f>
        <v>LESTE</v>
      </c>
      <c r="K426" s="10" t="s">
        <v>27</v>
      </c>
      <c r="L426" s="3" t="s">
        <v>28</v>
      </c>
      <c r="M426" s="1" t="s">
        <v>29</v>
      </c>
      <c r="N426" s="1" t="s">
        <v>2117</v>
      </c>
      <c r="O426" s="2" t="s">
        <v>2118</v>
      </c>
      <c r="P426" s="1" t="s">
        <v>2112</v>
      </c>
      <c r="Q426" s="2"/>
      <c r="R426" s="4">
        <v>45763</v>
      </c>
      <c r="S426" s="5"/>
      <c r="T426" s="1"/>
    </row>
    <row r="427" spans="1:20" s="6" customFormat="1" ht="12" x14ac:dyDescent="0.3">
      <c r="A427" s="1" t="s">
        <v>2119</v>
      </c>
      <c r="B427" s="12" t="s">
        <v>2120</v>
      </c>
      <c r="C427" s="8">
        <f t="shared" si="6"/>
        <v>426</v>
      </c>
      <c r="D427" s="1" t="s">
        <v>2121</v>
      </c>
      <c r="E427" s="1" t="s">
        <v>35</v>
      </c>
      <c r="F427" s="9" t="s">
        <v>24</v>
      </c>
      <c r="G427" s="1">
        <v>0</v>
      </c>
      <c r="H427" s="1" t="s">
        <v>2122</v>
      </c>
      <c r="I427" s="1" t="s">
        <v>2123</v>
      </c>
      <c r="J427" s="2" t="str" cm="1">
        <f t="array" ref="J427">INDEX(_xlfn.TEXTSPLIT(DADOS[[#This Row],[ER]], " "), 2)</f>
        <v>LESTE</v>
      </c>
      <c r="K427" s="3" t="s">
        <v>27</v>
      </c>
      <c r="L427" s="3" t="s">
        <v>28</v>
      </c>
      <c r="M427" s="1" t="s">
        <v>29</v>
      </c>
      <c r="N427" s="1" t="s">
        <v>1205</v>
      </c>
      <c r="O427" s="2" t="s">
        <v>2118</v>
      </c>
      <c r="P427" s="1" t="s">
        <v>2112</v>
      </c>
      <c r="Q427" s="2"/>
      <c r="R427" s="4"/>
      <c r="S427" s="5"/>
      <c r="T427" s="1"/>
    </row>
    <row r="428" spans="1:20" s="6" customFormat="1" ht="12" x14ac:dyDescent="0.3">
      <c r="A428" s="7" t="s">
        <v>2124</v>
      </c>
      <c r="B428" s="7" t="s">
        <v>2125</v>
      </c>
      <c r="C428" s="8">
        <f t="shared" si="6"/>
        <v>427</v>
      </c>
      <c r="D428" s="1" t="s">
        <v>2126</v>
      </c>
      <c r="E428" s="1" t="s">
        <v>23</v>
      </c>
      <c r="F428" s="9" t="s">
        <v>24</v>
      </c>
      <c r="G428" s="1">
        <v>0</v>
      </c>
      <c r="H428" s="3" t="s">
        <v>2127</v>
      </c>
      <c r="I428" s="1" t="s">
        <v>2128</v>
      </c>
      <c r="J428" s="2" t="str" cm="1">
        <f t="array" ref="J428">INDEX(_xlfn.TEXTSPLIT(DADOS[[#This Row],[ER]], " "), 2)</f>
        <v>LESTE</v>
      </c>
      <c r="K428" s="10" t="s">
        <v>27</v>
      </c>
      <c r="L428" s="3" t="s">
        <v>28</v>
      </c>
      <c r="M428" s="1" t="s">
        <v>29</v>
      </c>
      <c r="N428" s="1" t="s">
        <v>1205</v>
      </c>
      <c r="O428" s="2" t="s">
        <v>2118</v>
      </c>
      <c r="P428" s="1" t="s">
        <v>2112</v>
      </c>
      <c r="Q428" s="2"/>
      <c r="R428" s="4"/>
      <c r="S428" s="5"/>
      <c r="T428" s="1"/>
    </row>
    <row r="429" spans="1:20" s="6" customFormat="1" ht="12" x14ac:dyDescent="0.3">
      <c r="A429" s="7" t="s">
        <v>2129</v>
      </c>
      <c r="B429" s="7" t="s">
        <v>2130</v>
      </c>
      <c r="C429" s="8">
        <f t="shared" si="6"/>
        <v>428</v>
      </c>
      <c r="D429" s="1" t="s">
        <v>2131</v>
      </c>
      <c r="E429" s="1" t="s">
        <v>23</v>
      </c>
      <c r="F429" s="9" t="s">
        <v>42</v>
      </c>
      <c r="G429" s="1">
        <v>110</v>
      </c>
      <c r="H429" s="3" t="s">
        <v>2132</v>
      </c>
      <c r="I429" s="1" t="s">
        <v>2133</v>
      </c>
      <c r="J429" s="2" t="str" cm="1">
        <f t="array" ref="J429">INDEX(_xlfn.TEXTSPLIT(DADOS[[#This Row],[ER]], " "), 2)</f>
        <v>NORTE</v>
      </c>
      <c r="K429" s="10" t="s">
        <v>27</v>
      </c>
      <c r="L429" s="3" t="s">
        <v>28</v>
      </c>
      <c r="M429" s="1" t="s">
        <v>29</v>
      </c>
      <c r="N429" s="1" t="s">
        <v>2117</v>
      </c>
      <c r="O429" s="2" t="s">
        <v>2134</v>
      </c>
      <c r="P429" s="1" t="s">
        <v>2112</v>
      </c>
      <c r="Q429" s="2"/>
      <c r="R429" s="4">
        <v>45762</v>
      </c>
      <c r="S429" s="5"/>
      <c r="T429" s="1"/>
    </row>
    <row r="430" spans="1:20" s="6" customFormat="1" ht="12" x14ac:dyDescent="0.3">
      <c r="A430" s="7" t="s">
        <v>2135</v>
      </c>
      <c r="B430" s="7" t="s">
        <v>2136</v>
      </c>
      <c r="C430" s="8">
        <f t="shared" si="6"/>
        <v>429</v>
      </c>
      <c r="D430" s="1" t="s">
        <v>2137</v>
      </c>
      <c r="E430" s="1" t="s">
        <v>136</v>
      </c>
      <c r="F430" s="9" t="s">
        <v>217</v>
      </c>
      <c r="G430" s="1">
        <v>0</v>
      </c>
      <c r="H430" s="3" t="s">
        <v>2138</v>
      </c>
      <c r="I430" s="1" t="s">
        <v>2139</v>
      </c>
      <c r="J430" s="2" t="e" cm="1">
        <f t="array" ref="J430">INDEX(_xlfn.TEXTSPLIT(DADOS[[#This Row],[ER]], " "), 2)</f>
        <v>#REF!</v>
      </c>
      <c r="K430" s="10" t="s">
        <v>27</v>
      </c>
      <c r="L430" s="3" t="s">
        <v>28</v>
      </c>
      <c r="M430" s="1" t="s">
        <v>29</v>
      </c>
      <c r="N430" s="1"/>
      <c r="O430" s="2"/>
      <c r="P430" s="1" t="s">
        <v>2112</v>
      </c>
      <c r="Q430" s="2"/>
      <c r="R430" s="4"/>
      <c r="S430" s="5"/>
      <c r="T430" s="1"/>
    </row>
    <row r="431" spans="1:20" s="6" customFormat="1" ht="12" x14ac:dyDescent="0.3">
      <c r="A431" s="7" t="s">
        <v>2140</v>
      </c>
      <c r="B431" s="7" t="s">
        <v>2141</v>
      </c>
      <c r="C431" s="8">
        <f t="shared" si="6"/>
        <v>430</v>
      </c>
      <c r="D431" s="1" t="s">
        <v>2142</v>
      </c>
      <c r="E431" s="1" t="s">
        <v>136</v>
      </c>
      <c r="F431" s="9" t="s">
        <v>217</v>
      </c>
      <c r="G431" s="1">
        <v>0</v>
      </c>
      <c r="H431" s="3" t="s">
        <v>2143</v>
      </c>
      <c r="I431" s="1" t="s">
        <v>2144</v>
      </c>
      <c r="J431" s="2" t="e" cm="1">
        <f t="array" ref="J431">INDEX(_xlfn.TEXTSPLIT(DADOS[[#This Row],[ER]], " "), 2)</f>
        <v>#REF!</v>
      </c>
      <c r="K431" s="10" t="s">
        <v>27</v>
      </c>
      <c r="L431" s="3" t="s">
        <v>28</v>
      </c>
      <c r="M431" s="1" t="s">
        <v>29</v>
      </c>
      <c r="N431" s="1" t="s">
        <v>1074</v>
      </c>
      <c r="O431" s="2">
        <v>1073250</v>
      </c>
      <c r="P431" s="11" t="s">
        <v>2145</v>
      </c>
      <c r="Q431" s="2"/>
      <c r="R431" s="4">
        <v>45763</v>
      </c>
      <c r="S431" s="5"/>
      <c r="T431" s="1"/>
    </row>
    <row r="432" spans="1:20" s="6" customFormat="1" ht="12" x14ac:dyDescent="0.3">
      <c r="A432" s="1" t="s">
        <v>2146</v>
      </c>
      <c r="B432" s="12" t="s">
        <v>2147</v>
      </c>
      <c r="C432" s="8">
        <f t="shared" si="6"/>
        <v>431</v>
      </c>
      <c r="D432" s="1" t="s">
        <v>2148</v>
      </c>
      <c r="E432" s="1" t="s">
        <v>136</v>
      </c>
      <c r="F432" s="9" t="s">
        <v>217</v>
      </c>
      <c r="G432" s="1">
        <v>106</v>
      </c>
      <c r="H432" s="1" t="s">
        <v>2149</v>
      </c>
      <c r="I432" s="1" t="s">
        <v>1470</v>
      </c>
      <c r="J432" s="2" t="e" cm="1">
        <f t="array" ref="J432">INDEX(_xlfn.TEXTSPLIT(DADOS[[#This Row],[ER]], " "), 2)</f>
        <v>#REF!</v>
      </c>
      <c r="K432" s="3" t="s">
        <v>27</v>
      </c>
      <c r="L432" s="3" t="s">
        <v>28</v>
      </c>
      <c r="M432" s="1" t="s">
        <v>29</v>
      </c>
      <c r="N432" s="1" t="s">
        <v>2150</v>
      </c>
      <c r="O432" s="2" t="s">
        <v>2151</v>
      </c>
      <c r="P432" s="1" t="s">
        <v>2145</v>
      </c>
      <c r="Q432" s="2"/>
      <c r="R432" s="4">
        <v>45762</v>
      </c>
      <c r="S432" s="5"/>
      <c r="T432" s="1"/>
    </row>
    <row r="433" spans="1:20" s="6" customFormat="1" ht="12" x14ac:dyDescent="0.3">
      <c r="A433" s="7" t="s">
        <v>2152</v>
      </c>
      <c r="B433" s="7" t="s">
        <v>2153</v>
      </c>
      <c r="C433" s="8">
        <f t="shared" si="6"/>
        <v>432</v>
      </c>
      <c r="D433" s="1" t="s">
        <v>2154</v>
      </c>
      <c r="E433" s="1" t="s">
        <v>23</v>
      </c>
      <c r="F433" s="9" t="s">
        <v>36</v>
      </c>
      <c r="G433" s="1">
        <v>107</v>
      </c>
      <c r="H433" s="3" t="s">
        <v>2155</v>
      </c>
      <c r="I433" s="1" t="s">
        <v>435</v>
      </c>
      <c r="J433" s="2" t="str" cm="1">
        <f t="array" ref="J433">INDEX(_xlfn.TEXTSPLIT(DADOS[[#This Row],[ER]], " "), 2)</f>
        <v>LESTE</v>
      </c>
      <c r="K433" s="10" t="s">
        <v>27</v>
      </c>
      <c r="L433" s="3" t="s">
        <v>28</v>
      </c>
      <c r="M433" s="1" t="s">
        <v>29</v>
      </c>
      <c r="N433" s="1" t="s">
        <v>2150</v>
      </c>
      <c r="O433" s="2" t="s">
        <v>2156</v>
      </c>
      <c r="P433" s="11" t="s">
        <v>2157</v>
      </c>
      <c r="Q433" s="2"/>
      <c r="R433" s="4">
        <v>45761</v>
      </c>
      <c r="S433" s="5"/>
      <c r="T433" s="1"/>
    </row>
    <row r="434" spans="1:20" s="6" customFormat="1" ht="12" x14ac:dyDescent="0.3">
      <c r="A434" s="7" t="s">
        <v>2158</v>
      </c>
      <c r="B434" s="7" t="s">
        <v>2159</v>
      </c>
      <c r="C434" s="8">
        <f t="shared" si="6"/>
        <v>433</v>
      </c>
      <c r="D434" s="1" t="s">
        <v>2160</v>
      </c>
      <c r="E434" s="1" t="s">
        <v>23</v>
      </c>
      <c r="F434" s="9" t="s">
        <v>36</v>
      </c>
      <c r="G434" s="1">
        <v>103</v>
      </c>
      <c r="H434" s="3" t="s">
        <v>2161</v>
      </c>
      <c r="I434" s="1" t="s">
        <v>398</v>
      </c>
      <c r="J434" s="2" t="str" cm="1">
        <f t="array" ref="J434">INDEX(_xlfn.TEXTSPLIT(DADOS[[#This Row],[ER]], " "), 2)</f>
        <v>LESTE</v>
      </c>
      <c r="K434" s="10" t="s">
        <v>27</v>
      </c>
      <c r="L434" s="3" t="s">
        <v>28</v>
      </c>
      <c r="M434" s="1" t="s">
        <v>29</v>
      </c>
      <c r="N434" s="1" t="s">
        <v>1936</v>
      </c>
      <c r="O434" s="2">
        <v>3291400</v>
      </c>
      <c r="P434" s="11" t="s">
        <v>2162</v>
      </c>
      <c r="Q434" s="2"/>
      <c r="R434" s="4"/>
      <c r="S434" s="5"/>
      <c r="T434" s="1"/>
    </row>
    <row r="435" spans="1:20" s="6" customFormat="1" ht="12" x14ac:dyDescent="0.3">
      <c r="A435" s="7" t="s">
        <v>2163</v>
      </c>
      <c r="B435" s="7" t="s">
        <v>2164</v>
      </c>
      <c r="C435" s="8">
        <f t="shared" si="6"/>
        <v>434</v>
      </c>
      <c r="D435" s="1" t="s">
        <v>2165</v>
      </c>
      <c r="E435" s="1" t="s">
        <v>23</v>
      </c>
      <c r="F435" s="9" t="s">
        <v>36</v>
      </c>
      <c r="G435" s="1">
        <v>103</v>
      </c>
      <c r="H435" s="3" t="s">
        <v>2166</v>
      </c>
      <c r="I435" s="1" t="s">
        <v>1427</v>
      </c>
      <c r="J435" s="2" t="str" cm="1">
        <f t="array" ref="J435">INDEX(_xlfn.TEXTSPLIT(DADOS[[#This Row],[ER]], " "), 2)</f>
        <v>LESTE</v>
      </c>
      <c r="K435" s="10" t="s">
        <v>27</v>
      </c>
      <c r="L435" s="3" t="s">
        <v>28</v>
      </c>
      <c r="M435" s="1" t="s">
        <v>29</v>
      </c>
      <c r="N435" s="1" t="s">
        <v>1936</v>
      </c>
      <c r="O435" s="2">
        <v>3291400</v>
      </c>
      <c r="P435" s="11" t="s">
        <v>2162</v>
      </c>
      <c r="Q435" s="2"/>
      <c r="R435" s="4"/>
      <c r="S435" s="5"/>
      <c r="T435" s="1"/>
    </row>
    <row r="436" spans="1:20" s="6" customFormat="1" ht="12" x14ac:dyDescent="0.3">
      <c r="A436" s="1" t="s">
        <v>2167</v>
      </c>
      <c r="B436" s="12" t="s">
        <v>2168</v>
      </c>
      <c r="C436" s="8">
        <f t="shared" si="6"/>
        <v>435</v>
      </c>
      <c r="D436" s="1" t="s">
        <v>2169</v>
      </c>
      <c r="E436" s="1" t="s">
        <v>23</v>
      </c>
      <c r="F436" s="9" t="s">
        <v>36</v>
      </c>
      <c r="G436" s="1">
        <v>103</v>
      </c>
      <c r="H436" s="1" t="s">
        <v>2170</v>
      </c>
      <c r="I436" s="1" t="s">
        <v>937</v>
      </c>
      <c r="J436" s="2" t="str" cm="1">
        <f t="array" ref="J436">INDEX(_xlfn.TEXTSPLIT(DADOS[[#This Row],[ER]], " "), 2)</f>
        <v>LESTE</v>
      </c>
      <c r="K436" s="3" t="s">
        <v>27</v>
      </c>
      <c r="L436" s="3" t="s">
        <v>28</v>
      </c>
      <c r="M436" s="1" t="s">
        <v>29</v>
      </c>
      <c r="N436" s="1" t="s">
        <v>1936</v>
      </c>
      <c r="O436" s="2">
        <v>3291400</v>
      </c>
      <c r="P436" s="11" t="s">
        <v>2162</v>
      </c>
      <c r="Q436" s="2"/>
      <c r="R436" s="4"/>
      <c r="S436" s="5">
        <v>4</v>
      </c>
      <c r="T436" s="1"/>
    </row>
    <row r="437" spans="1:20" s="6" customFormat="1" ht="12" x14ac:dyDescent="0.3">
      <c r="A437" s="7" t="s">
        <v>2171</v>
      </c>
      <c r="B437" s="7" t="s">
        <v>2172</v>
      </c>
      <c r="C437" s="8">
        <f t="shared" si="6"/>
        <v>436</v>
      </c>
      <c r="D437" s="1" t="s">
        <v>2173</v>
      </c>
      <c r="E437" s="1" t="s">
        <v>136</v>
      </c>
      <c r="F437" s="9" t="s">
        <v>217</v>
      </c>
      <c r="G437" s="1">
        <v>103</v>
      </c>
      <c r="H437" s="3" t="s">
        <v>2174</v>
      </c>
      <c r="I437" s="1" t="s">
        <v>38</v>
      </c>
      <c r="J437" s="2" t="e" cm="1">
        <f t="array" ref="J437">INDEX(_xlfn.TEXTSPLIT(DADOS[[#This Row],[ER]], " "), 2)</f>
        <v>#REF!</v>
      </c>
      <c r="K437" s="10" t="s">
        <v>27</v>
      </c>
      <c r="L437" s="3" t="s">
        <v>28</v>
      </c>
      <c r="M437" s="1" t="s">
        <v>29</v>
      </c>
      <c r="N437" s="1" t="s">
        <v>1936</v>
      </c>
      <c r="O437" s="2">
        <v>3291400</v>
      </c>
      <c r="P437" s="11" t="s">
        <v>2162</v>
      </c>
      <c r="Q437" s="2"/>
      <c r="R437" s="4"/>
      <c r="S437" s="5"/>
      <c r="T437" s="1"/>
    </row>
    <row r="438" spans="1:20" s="6" customFormat="1" ht="12" x14ac:dyDescent="0.3">
      <c r="A438" s="7" t="s">
        <v>2175</v>
      </c>
      <c r="B438" s="7" t="s">
        <v>2176</v>
      </c>
      <c r="C438" s="8">
        <f t="shared" si="6"/>
        <v>437</v>
      </c>
      <c r="D438" s="1" t="s">
        <v>2177</v>
      </c>
      <c r="E438" s="1" t="s">
        <v>35</v>
      </c>
      <c r="F438" s="9" t="s">
        <v>423</v>
      </c>
      <c r="G438" s="1">
        <v>0</v>
      </c>
      <c r="H438" s="3" t="s">
        <v>2178</v>
      </c>
      <c r="I438" s="1" t="s">
        <v>2179</v>
      </c>
      <c r="J438" s="2" t="str" cm="1">
        <f t="array" ref="J438">INDEX(_xlfn.TEXTSPLIT(DADOS[[#This Row],[ER]], " "), 2)</f>
        <v>SUL</v>
      </c>
      <c r="K438" s="10" t="s">
        <v>27</v>
      </c>
      <c r="L438" s="3" t="s">
        <v>28</v>
      </c>
      <c r="M438" s="1" t="s">
        <v>29</v>
      </c>
      <c r="N438" s="1" t="s">
        <v>2180</v>
      </c>
      <c r="O438" s="2" t="s">
        <v>2181</v>
      </c>
      <c r="P438" s="11" t="s">
        <v>2162</v>
      </c>
      <c r="Q438" s="2"/>
      <c r="R438" s="4">
        <v>45763</v>
      </c>
      <c r="S438" s="5"/>
      <c r="T438" s="1"/>
    </row>
    <row r="439" spans="1:20" s="6" customFormat="1" ht="12" x14ac:dyDescent="0.3">
      <c r="A439" s="7" t="s">
        <v>2182</v>
      </c>
      <c r="B439" s="7" t="s">
        <v>2183</v>
      </c>
      <c r="C439" s="8">
        <f t="shared" si="6"/>
        <v>438</v>
      </c>
      <c r="D439" s="1" t="s">
        <v>2184</v>
      </c>
      <c r="E439" s="1" t="s">
        <v>35</v>
      </c>
      <c r="F439" s="9" t="s">
        <v>36</v>
      </c>
      <c r="G439" s="1">
        <v>0</v>
      </c>
      <c r="H439" s="3" t="s">
        <v>2185</v>
      </c>
      <c r="I439" s="1" t="s">
        <v>2186</v>
      </c>
      <c r="J439" s="2" t="str" cm="1">
        <f t="array" ref="J439">INDEX(_xlfn.TEXTSPLIT(DADOS[[#This Row],[ER]], " "), 2)</f>
        <v>LESTE</v>
      </c>
      <c r="K439" s="10" t="s">
        <v>27</v>
      </c>
      <c r="L439" s="3" t="s">
        <v>28</v>
      </c>
      <c r="M439" s="1" t="s">
        <v>29</v>
      </c>
      <c r="N439" s="1" t="s">
        <v>2187</v>
      </c>
      <c r="O439" s="2" t="s">
        <v>2188</v>
      </c>
      <c r="P439" s="11" t="s">
        <v>2162</v>
      </c>
      <c r="Q439" s="2"/>
      <c r="R439" s="4"/>
      <c r="S439" s="5"/>
      <c r="T439" s="1"/>
    </row>
    <row r="440" spans="1:20" s="6" customFormat="1" ht="12" x14ac:dyDescent="0.3">
      <c r="A440" s="7" t="s">
        <v>2189</v>
      </c>
      <c r="B440" s="7" t="s">
        <v>2190</v>
      </c>
      <c r="C440" s="8">
        <f t="shared" si="6"/>
        <v>439</v>
      </c>
      <c r="D440" s="1" t="s">
        <v>2191</v>
      </c>
      <c r="E440" s="1" t="s">
        <v>136</v>
      </c>
      <c r="F440" s="9" t="s">
        <v>217</v>
      </c>
      <c r="G440" s="1">
        <v>0</v>
      </c>
      <c r="H440" s="3" t="s">
        <v>2192</v>
      </c>
      <c r="I440" s="1" t="s">
        <v>78</v>
      </c>
      <c r="J440" s="2" t="e" cm="1">
        <f t="array" ref="J440">INDEX(_xlfn.TEXTSPLIT(DADOS[[#This Row],[ER]], " "), 2)</f>
        <v>#REF!</v>
      </c>
      <c r="K440" s="10" t="s">
        <v>27</v>
      </c>
      <c r="L440" s="3" t="s">
        <v>28</v>
      </c>
      <c r="M440" s="1" t="s">
        <v>2193</v>
      </c>
      <c r="N440" s="1" t="s">
        <v>2194</v>
      </c>
      <c r="O440" s="2">
        <v>2023292</v>
      </c>
      <c r="P440" s="11" t="s">
        <v>2194</v>
      </c>
      <c r="Q440" s="2"/>
      <c r="R440" s="4"/>
      <c r="S440" s="5"/>
      <c r="T440" s="1"/>
    </row>
    <row r="441" spans="1:20" s="6" customFormat="1" ht="12" x14ac:dyDescent="0.3">
      <c r="A441" s="7" t="s">
        <v>2195</v>
      </c>
      <c r="B441" s="7" t="s">
        <v>2196</v>
      </c>
      <c r="C441" s="8">
        <f t="shared" si="6"/>
        <v>440</v>
      </c>
      <c r="D441" s="1" t="s">
        <v>2197</v>
      </c>
      <c r="E441" s="1" t="s">
        <v>23</v>
      </c>
      <c r="F441" s="9" t="s">
        <v>36</v>
      </c>
      <c r="G441" s="1">
        <v>103</v>
      </c>
      <c r="H441" s="3" t="s">
        <v>2198</v>
      </c>
      <c r="I441" s="1" t="s">
        <v>2199</v>
      </c>
      <c r="J441" s="2" t="str" cm="1">
        <f t="array" ref="J441">INDEX(_xlfn.TEXTSPLIT(DADOS[[#This Row],[ER]], " "), 2)</f>
        <v>LESTE</v>
      </c>
      <c r="K441" s="10" t="s">
        <v>27</v>
      </c>
      <c r="L441" s="3" t="s">
        <v>28</v>
      </c>
      <c r="M441" s="1" t="s">
        <v>29</v>
      </c>
      <c r="N441" s="1" t="s">
        <v>2200</v>
      </c>
      <c r="O441" s="2">
        <v>3292202</v>
      </c>
      <c r="P441" s="11" t="s">
        <v>2194</v>
      </c>
      <c r="Q441" s="2"/>
      <c r="R441" s="4"/>
      <c r="S441" s="5">
        <v>56</v>
      </c>
      <c r="T441" s="1"/>
    </row>
    <row r="442" spans="1:20" s="6" customFormat="1" ht="12" x14ac:dyDescent="0.3">
      <c r="A442" s="7" t="s">
        <v>2201</v>
      </c>
      <c r="B442" s="7" t="s">
        <v>2202</v>
      </c>
      <c r="C442" s="8">
        <f t="shared" si="6"/>
        <v>441</v>
      </c>
      <c r="D442" s="1" t="s">
        <v>2203</v>
      </c>
      <c r="E442" s="1" t="s">
        <v>136</v>
      </c>
      <c r="F442" s="9" t="s">
        <v>42</v>
      </c>
      <c r="G442" s="1">
        <v>0</v>
      </c>
      <c r="H442" s="3" t="s">
        <v>2204</v>
      </c>
      <c r="I442" s="1" t="s">
        <v>2205</v>
      </c>
      <c r="J442" s="2" t="str" cm="1">
        <f t="array" ref="J442">INDEX(_xlfn.TEXTSPLIT(DADOS[[#This Row],[ER]], " "), 2)</f>
        <v>NORTE</v>
      </c>
      <c r="K442" s="10" t="s">
        <v>27</v>
      </c>
      <c r="L442" s="3" t="s">
        <v>28</v>
      </c>
      <c r="M442" s="1" t="s">
        <v>29</v>
      </c>
      <c r="N442" s="1" t="s">
        <v>1092</v>
      </c>
      <c r="O442" s="2" t="s">
        <v>2206</v>
      </c>
      <c r="P442" s="11" t="s">
        <v>2194</v>
      </c>
      <c r="Q442" s="2"/>
      <c r="R442" s="4">
        <v>45763</v>
      </c>
      <c r="S442" s="5">
        <v>16</v>
      </c>
      <c r="T442" s="1"/>
    </row>
    <row r="443" spans="1:20" s="6" customFormat="1" ht="12" x14ac:dyDescent="0.3">
      <c r="A443" s="1" t="s">
        <v>2201</v>
      </c>
      <c r="B443" s="12" t="s">
        <v>2202</v>
      </c>
      <c r="C443" s="8">
        <f t="shared" si="6"/>
        <v>442</v>
      </c>
      <c r="D443" s="1" t="s">
        <v>2203</v>
      </c>
      <c r="E443" s="1" t="s">
        <v>136</v>
      </c>
      <c r="F443" s="9" t="s">
        <v>217</v>
      </c>
      <c r="G443" s="1">
        <v>0</v>
      </c>
      <c r="H443" s="1" t="s">
        <v>2207</v>
      </c>
      <c r="I443" s="1" t="s">
        <v>2205</v>
      </c>
      <c r="J443" s="2" t="e" cm="1">
        <f t="array" ref="J443">INDEX(_xlfn.TEXTSPLIT(DADOS[[#This Row],[ER]], " "), 2)</f>
        <v>#REF!</v>
      </c>
      <c r="K443" s="3" t="s">
        <v>27</v>
      </c>
      <c r="L443" s="3" t="s">
        <v>28</v>
      </c>
      <c r="M443" s="1" t="s">
        <v>29</v>
      </c>
      <c r="N443" s="1" t="s">
        <v>2208</v>
      </c>
      <c r="O443" s="2" t="s">
        <v>2206</v>
      </c>
      <c r="P443" s="11" t="s">
        <v>2194</v>
      </c>
      <c r="Q443" s="2"/>
      <c r="R443" s="4">
        <v>45687</v>
      </c>
      <c r="S443" s="5"/>
      <c r="T443" s="1"/>
    </row>
    <row r="444" spans="1:20" s="6" customFormat="1" ht="12" x14ac:dyDescent="0.3">
      <c r="A444" s="1" t="s">
        <v>2209</v>
      </c>
      <c r="B444" s="12" t="s">
        <v>2210</v>
      </c>
      <c r="C444" s="8">
        <f t="shared" si="6"/>
        <v>443</v>
      </c>
      <c r="D444" s="1" t="s">
        <v>2211</v>
      </c>
      <c r="E444" s="1" t="s">
        <v>23</v>
      </c>
      <c r="F444" s="9" t="s">
        <v>36</v>
      </c>
      <c r="G444" s="1">
        <v>103</v>
      </c>
      <c r="H444" s="1" t="s">
        <v>2212</v>
      </c>
      <c r="I444" s="1" t="s">
        <v>691</v>
      </c>
      <c r="J444" s="2" t="str" cm="1">
        <f t="array" ref="J444">INDEX(_xlfn.TEXTSPLIT(DADOS[[#This Row],[ER]], " "), 2)</f>
        <v>LESTE</v>
      </c>
      <c r="K444" s="3" t="s">
        <v>27</v>
      </c>
      <c r="L444" s="3" t="s">
        <v>28</v>
      </c>
      <c r="M444" s="1" t="s">
        <v>29</v>
      </c>
      <c r="N444" s="1" t="s">
        <v>1074</v>
      </c>
      <c r="O444" s="2">
        <v>2740602</v>
      </c>
      <c r="P444" s="1" t="s">
        <v>2213</v>
      </c>
      <c r="Q444" s="2"/>
      <c r="R444" s="4">
        <v>45762</v>
      </c>
      <c r="S444" s="5">
        <v>20</v>
      </c>
      <c r="T444" s="1"/>
    </row>
    <row r="445" spans="1:20" s="6" customFormat="1" ht="12" x14ac:dyDescent="0.3">
      <c r="A445" s="7" t="s">
        <v>2214</v>
      </c>
      <c r="B445" s="7" t="s">
        <v>2215</v>
      </c>
      <c r="C445" s="8">
        <f t="shared" si="6"/>
        <v>444</v>
      </c>
      <c r="D445" s="1" t="s">
        <v>2216</v>
      </c>
      <c r="E445" s="1" t="s">
        <v>136</v>
      </c>
      <c r="F445" s="9" t="s">
        <v>217</v>
      </c>
      <c r="G445" s="1">
        <v>103</v>
      </c>
      <c r="H445" s="3" t="s">
        <v>2217</v>
      </c>
      <c r="I445" s="1" t="s">
        <v>78</v>
      </c>
      <c r="J445" s="2" t="e" cm="1">
        <f t="array" ref="J445">INDEX(_xlfn.TEXTSPLIT(DADOS[[#This Row],[ER]], " "), 2)</f>
        <v>#REF!</v>
      </c>
      <c r="K445" s="10" t="s">
        <v>27</v>
      </c>
      <c r="L445" s="3" t="s">
        <v>28</v>
      </c>
      <c r="M445" s="1" t="s">
        <v>29</v>
      </c>
      <c r="N445" s="1" t="s">
        <v>30</v>
      </c>
      <c r="O445" s="2">
        <v>3299003</v>
      </c>
      <c r="P445" s="11" t="s">
        <v>2213</v>
      </c>
      <c r="Q445" s="2"/>
      <c r="R445" s="4"/>
      <c r="S445" s="5"/>
      <c r="T445" s="1"/>
    </row>
    <row r="446" spans="1:20" s="6" customFormat="1" ht="12" x14ac:dyDescent="0.3">
      <c r="A446" s="1" t="s">
        <v>2218</v>
      </c>
      <c r="B446" s="12" t="s">
        <v>2219</v>
      </c>
      <c r="C446" s="8">
        <f t="shared" si="6"/>
        <v>445</v>
      </c>
      <c r="D446" s="1" t="s">
        <v>2220</v>
      </c>
      <c r="E446" s="1" t="s">
        <v>23</v>
      </c>
      <c r="F446" s="9" t="s">
        <v>1549</v>
      </c>
      <c r="G446" s="1">
        <v>0</v>
      </c>
      <c r="H446" s="1" t="s">
        <v>2221</v>
      </c>
      <c r="I446" s="1" t="s">
        <v>2222</v>
      </c>
      <c r="J446" s="2" t="str" cm="1">
        <f t="array" ref="J446">INDEX(_xlfn.TEXTSPLIT(DADOS[[#This Row],[ER]], " "), 2)</f>
        <v>OESTE</v>
      </c>
      <c r="K446" s="3" t="s">
        <v>27</v>
      </c>
      <c r="L446" s="3" t="s">
        <v>28</v>
      </c>
      <c r="M446" s="1" t="s">
        <v>29</v>
      </c>
      <c r="N446" s="1" t="s">
        <v>2223</v>
      </c>
      <c r="O446" s="2" t="s">
        <v>2224</v>
      </c>
      <c r="P446" s="1" t="s">
        <v>2225</v>
      </c>
      <c r="Q446" s="2"/>
      <c r="R446" s="4">
        <v>45763</v>
      </c>
      <c r="S446" s="5"/>
      <c r="T446" s="1"/>
    </row>
    <row r="447" spans="1:20" s="6" customFormat="1" ht="12" x14ac:dyDescent="0.3">
      <c r="A447" s="7" t="s">
        <v>2226</v>
      </c>
      <c r="B447" s="7" t="s">
        <v>2227</v>
      </c>
      <c r="C447" s="8">
        <f t="shared" si="6"/>
        <v>446</v>
      </c>
      <c r="D447" s="1" t="s">
        <v>2228</v>
      </c>
      <c r="E447" s="1" t="s">
        <v>35</v>
      </c>
      <c r="F447" s="9" t="s">
        <v>24</v>
      </c>
      <c r="G447" s="1">
        <v>103</v>
      </c>
      <c r="H447" s="3" t="s">
        <v>2229</v>
      </c>
      <c r="I447" s="1" t="s">
        <v>2230</v>
      </c>
      <c r="J447" s="2" t="str" cm="1">
        <f t="array" ref="J447">INDEX(_xlfn.TEXTSPLIT(DADOS[[#This Row],[ER]], " "), 2)</f>
        <v>LESTE</v>
      </c>
      <c r="K447" s="10" t="s">
        <v>27</v>
      </c>
      <c r="L447" s="3" t="s">
        <v>28</v>
      </c>
      <c r="M447" s="1" t="s">
        <v>29</v>
      </c>
      <c r="N447" s="1" t="s">
        <v>30</v>
      </c>
      <c r="O447" s="2">
        <v>3299099</v>
      </c>
      <c r="P447" s="11" t="s">
        <v>2231</v>
      </c>
      <c r="Q447" s="2"/>
      <c r="R447" s="4"/>
      <c r="S447" s="5"/>
      <c r="T447" s="1"/>
    </row>
    <row r="448" spans="1:20" s="6" customFormat="1" ht="12" x14ac:dyDescent="0.3">
      <c r="A448" s="1" t="s">
        <v>2232</v>
      </c>
      <c r="B448" s="12" t="s">
        <v>2233</v>
      </c>
      <c r="C448" s="8">
        <f t="shared" si="6"/>
        <v>447</v>
      </c>
      <c r="D448" s="1" t="s">
        <v>2234</v>
      </c>
      <c r="E448" s="1" t="s">
        <v>23</v>
      </c>
      <c r="F448" s="9" t="s">
        <v>24</v>
      </c>
      <c r="G448" s="1">
        <v>103</v>
      </c>
      <c r="H448" s="1" t="s">
        <v>2235</v>
      </c>
      <c r="I448" s="1" t="s">
        <v>329</v>
      </c>
      <c r="J448" s="2" t="str" cm="1">
        <f t="array" ref="J448">INDEX(_xlfn.TEXTSPLIT(DADOS[[#This Row],[ER]], " "), 2)</f>
        <v>LESTE</v>
      </c>
      <c r="K448" s="3" t="s">
        <v>27</v>
      </c>
      <c r="L448" s="3" t="s">
        <v>28</v>
      </c>
      <c r="M448" s="1" t="s">
        <v>29</v>
      </c>
      <c r="N448" s="1" t="s">
        <v>2236</v>
      </c>
      <c r="O448" s="2">
        <v>3299099</v>
      </c>
      <c r="P448" s="11" t="s">
        <v>2231</v>
      </c>
      <c r="Q448" s="2"/>
      <c r="R448" s="4">
        <v>45762</v>
      </c>
      <c r="S448" s="5"/>
      <c r="T448" s="1" t="s">
        <v>2237</v>
      </c>
    </row>
    <row r="449" spans="1:20" s="6" customFormat="1" ht="12" x14ac:dyDescent="0.3">
      <c r="A449" s="7" t="s">
        <v>2238</v>
      </c>
      <c r="B449" s="7" t="s">
        <v>2239</v>
      </c>
      <c r="C449" s="8">
        <f t="shared" si="6"/>
        <v>448</v>
      </c>
      <c r="D449" s="1" t="s">
        <v>2240</v>
      </c>
      <c r="E449" s="1" t="s">
        <v>35</v>
      </c>
      <c r="F449" s="9" t="s">
        <v>36</v>
      </c>
      <c r="G449" s="1">
        <v>103</v>
      </c>
      <c r="H449" s="3" t="s">
        <v>2241</v>
      </c>
      <c r="I449" s="1" t="s">
        <v>38</v>
      </c>
      <c r="J449" s="2" t="str" cm="1">
        <f t="array" ref="J449">INDEX(_xlfn.TEXTSPLIT(DADOS[[#This Row],[ER]], " "), 2)</f>
        <v>LESTE</v>
      </c>
      <c r="K449" s="10" t="s">
        <v>27</v>
      </c>
      <c r="L449" s="3" t="s">
        <v>28</v>
      </c>
      <c r="M449" s="1" t="s">
        <v>29</v>
      </c>
      <c r="N449" s="1" t="s">
        <v>30</v>
      </c>
      <c r="O449" s="2">
        <v>3299099</v>
      </c>
      <c r="P449" s="11" t="s">
        <v>2231</v>
      </c>
      <c r="Q449" s="2"/>
      <c r="R449" s="4">
        <v>45762</v>
      </c>
      <c r="S449" s="5"/>
      <c r="T449" s="1"/>
    </row>
    <row r="450" spans="1:20" s="6" customFormat="1" ht="12" x14ac:dyDescent="0.3">
      <c r="A450" s="1" t="s">
        <v>2242</v>
      </c>
      <c r="B450" s="12" t="s">
        <v>2243</v>
      </c>
      <c r="C450" s="8">
        <f t="shared" ref="C450:C513" si="7">ROW() - 1</f>
        <v>449</v>
      </c>
      <c r="D450" s="1" t="s">
        <v>2244</v>
      </c>
      <c r="E450" s="1" t="s">
        <v>35</v>
      </c>
      <c r="F450" s="9" t="s">
        <v>36</v>
      </c>
      <c r="G450" s="1">
        <v>103</v>
      </c>
      <c r="H450" s="1" t="s">
        <v>2245</v>
      </c>
      <c r="I450" s="1" t="s">
        <v>38</v>
      </c>
      <c r="J450" s="2" t="str" cm="1">
        <f t="array" ref="J450">INDEX(_xlfn.TEXTSPLIT(DADOS[[#This Row],[ER]], " "), 2)</f>
        <v>LESTE</v>
      </c>
      <c r="K450" s="3" t="s">
        <v>27</v>
      </c>
      <c r="L450" s="3" t="s">
        <v>28</v>
      </c>
      <c r="M450" s="1" t="s">
        <v>29</v>
      </c>
      <c r="N450" s="1" t="s">
        <v>30</v>
      </c>
      <c r="O450" s="2">
        <v>3299099</v>
      </c>
      <c r="P450" s="11" t="s">
        <v>2231</v>
      </c>
      <c r="Q450" s="2"/>
      <c r="R450" s="4"/>
      <c r="S450" s="5"/>
      <c r="T450" s="1"/>
    </row>
    <row r="451" spans="1:20" s="6" customFormat="1" ht="12" x14ac:dyDescent="0.3">
      <c r="A451" s="1" t="s">
        <v>2246</v>
      </c>
      <c r="B451" s="12" t="s">
        <v>2247</v>
      </c>
      <c r="C451" s="8">
        <f t="shared" si="7"/>
        <v>450</v>
      </c>
      <c r="D451" s="1" t="s">
        <v>2248</v>
      </c>
      <c r="E451" s="1" t="s">
        <v>35</v>
      </c>
      <c r="F451" s="9" t="s">
        <v>36</v>
      </c>
      <c r="G451" s="1">
        <v>103</v>
      </c>
      <c r="H451" s="1" t="s">
        <v>2249</v>
      </c>
      <c r="I451" s="1" t="s">
        <v>38</v>
      </c>
      <c r="J451" s="2" t="str" cm="1">
        <f t="array" ref="J451">INDEX(_xlfn.TEXTSPLIT(DADOS[[#This Row],[ER]], " "), 2)</f>
        <v>LESTE</v>
      </c>
      <c r="K451" s="3" t="s">
        <v>27</v>
      </c>
      <c r="L451" s="3" t="s">
        <v>28</v>
      </c>
      <c r="M451" s="1" t="s">
        <v>29</v>
      </c>
      <c r="N451" s="1" t="s">
        <v>30</v>
      </c>
      <c r="O451" s="2">
        <v>3299099</v>
      </c>
      <c r="P451" s="11" t="s">
        <v>2231</v>
      </c>
      <c r="Q451" s="2"/>
      <c r="R451" s="4"/>
      <c r="S451" s="5"/>
      <c r="T451" s="1"/>
    </row>
    <row r="452" spans="1:20" s="6" customFormat="1" ht="12" x14ac:dyDescent="0.3">
      <c r="A452" s="1" t="s">
        <v>2250</v>
      </c>
      <c r="B452" s="12" t="s">
        <v>2251</v>
      </c>
      <c r="C452" s="8">
        <f t="shared" si="7"/>
        <v>451</v>
      </c>
      <c r="D452" s="1" t="s">
        <v>2252</v>
      </c>
      <c r="E452" s="1" t="s">
        <v>23</v>
      </c>
      <c r="F452" s="9" t="s">
        <v>36</v>
      </c>
      <c r="G452" s="1">
        <v>103</v>
      </c>
      <c r="H452" s="1" t="s">
        <v>2253</v>
      </c>
      <c r="I452" s="1" t="s">
        <v>38</v>
      </c>
      <c r="J452" s="2" t="str" cm="1">
        <f t="array" ref="J452">INDEX(_xlfn.TEXTSPLIT(DADOS[[#This Row],[ER]], " "), 2)</f>
        <v>LESTE</v>
      </c>
      <c r="K452" s="3" t="s">
        <v>27</v>
      </c>
      <c r="L452" s="3" t="s">
        <v>28</v>
      </c>
      <c r="M452" s="1" t="s">
        <v>29</v>
      </c>
      <c r="N452" s="1" t="s">
        <v>30</v>
      </c>
      <c r="O452" s="2">
        <v>3299099</v>
      </c>
      <c r="P452" s="11" t="s">
        <v>2231</v>
      </c>
      <c r="Q452" s="2"/>
      <c r="R452" s="4"/>
      <c r="S452" s="5"/>
      <c r="T452" s="1"/>
    </row>
    <row r="453" spans="1:20" s="6" customFormat="1" ht="12" x14ac:dyDescent="0.3">
      <c r="A453" s="1" t="s">
        <v>2254</v>
      </c>
      <c r="B453" s="12" t="s">
        <v>2255</v>
      </c>
      <c r="C453" s="8">
        <f t="shared" si="7"/>
        <v>452</v>
      </c>
      <c r="D453" s="1" t="s">
        <v>2256</v>
      </c>
      <c r="E453" s="1" t="s">
        <v>23</v>
      </c>
      <c r="F453" s="9" t="s">
        <v>1549</v>
      </c>
      <c r="G453" s="1">
        <v>0</v>
      </c>
      <c r="H453" s="1" t="s">
        <v>2257</v>
      </c>
      <c r="I453" s="1" t="s">
        <v>2258</v>
      </c>
      <c r="J453" s="2" t="str" cm="1">
        <f t="array" ref="J453">INDEX(_xlfn.TEXTSPLIT(DADOS[[#This Row],[ER]], " "), 2)</f>
        <v>OESTE</v>
      </c>
      <c r="K453" s="3" t="s">
        <v>27</v>
      </c>
      <c r="L453" s="3" t="s">
        <v>28</v>
      </c>
      <c r="M453" s="1" t="s">
        <v>29</v>
      </c>
      <c r="N453" s="1" t="s">
        <v>2259</v>
      </c>
      <c r="O453" s="2" t="s">
        <v>57</v>
      </c>
      <c r="P453" s="11" t="s">
        <v>2231</v>
      </c>
      <c r="Q453" s="2"/>
      <c r="R453" s="4">
        <v>45763</v>
      </c>
      <c r="S453" s="5"/>
      <c r="T453" s="1"/>
    </row>
    <row r="454" spans="1:20" s="6" customFormat="1" ht="12" x14ac:dyDescent="0.3">
      <c r="A454" s="1" t="s">
        <v>2260</v>
      </c>
      <c r="B454" s="12" t="s">
        <v>2261</v>
      </c>
      <c r="C454" s="8">
        <f t="shared" si="7"/>
        <v>453</v>
      </c>
      <c r="D454" s="1" t="s">
        <v>2262</v>
      </c>
      <c r="E454" s="1" t="s">
        <v>23</v>
      </c>
      <c r="F454" s="9" t="s">
        <v>118</v>
      </c>
      <c r="G454" s="1">
        <v>0</v>
      </c>
      <c r="H454" s="1" t="s">
        <v>2263</v>
      </c>
      <c r="I454" s="1" t="s">
        <v>236</v>
      </c>
      <c r="J454" s="2" t="str" cm="1">
        <f t="array" ref="J454">INDEX(_xlfn.TEXTSPLIT(DADOS[[#This Row],[ER]], " "), 2)</f>
        <v>CENTRO</v>
      </c>
      <c r="K454" s="3" t="s">
        <v>27</v>
      </c>
      <c r="L454" s="3" t="s">
        <v>28</v>
      </c>
      <c r="M454" s="1" t="s">
        <v>29</v>
      </c>
      <c r="N454" s="1" t="s">
        <v>2180</v>
      </c>
      <c r="O454" s="2" t="s">
        <v>2264</v>
      </c>
      <c r="P454" s="11" t="s">
        <v>2231</v>
      </c>
      <c r="Q454" s="2"/>
      <c r="R454" s="4">
        <v>45763</v>
      </c>
      <c r="S454" s="5"/>
      <c r="T454" s="1"/>
    </row>
    <row r="455" spans="1:20" s="6" customFormat="1" ht="12" x14ac:dyDescent="0.3">
      <c r="A455" s="7" t="s">
        <v>2265</v>
      </c>
      <c r="B455" s="7" t="s">
        <v>2266</v>
      </c>
      <c r="C455" s="8">
        <f t="shared" si="7"/>
        <v>454</v>
      </c>
      <c r="D455" s="1" t="s">
        <v>2267</v>
      </c>
      <c r="E455" s="1" t="s">
        <v>35</v>
      </c>
      <c r="F455" s="9" t="s">
        <v>36</v>
      </c>
      <c r="G455" s="1">
        <v>103</v>
      </c>
      <c r="H455" s="3" t="s">
        <v>2268</v>
      </c>
      <c r="I455" s="1" t="s">
        <v>78</v>
      </c>
      <c r="J455" s="2" t="str" cm="1">
        <f t="array" ref="J455">INDEX(_xlfn.TEXTSPLIT(DADOS[[#This Row],[ER]], " "), 2)</f>
        <v>LESTE</v>
      </c>
      <c r="K455" s="10" t="s">
        <v>27</v>
      </c>
      <c r="L455" s="3" t="s">
        <v>28</v>
      </c>
      <c r="M455" s="1" t="s">
        <v>29</v>
      </c>
      <c r="N455" s="1" t="s">
        <v>51</v>
      </c>
      <c r="O455" s="2">
        <v>3311200</v>
      </c>
      <c r="P455" s="11" t="s">
        <v>2269</v>
      </c>
      <c r="Q455" s="2"/>
      <c r="R455" s="4"/>
      <c r="S455" s="5"/>
      <c r="T455" s="1"/>
    </row>
    <row r="456" spans="1:20" s="6" customFormat="1" ht="12" x14ac:dyDescent="0.3">
      <c r="A456" s="1" t="s">
        <v>2270</v>
      </c>
      <c r="B456" s="12" t="s">
        <v>2271</v>
      </c>
      <c r="C456" s="8">
        <f t="shared" si="7"/>
        <v>455</v>
      </c>
      <c r="D456" s="1" t="s">
        <v>2272</v>
      </c>
      <c r="E456" s="1" t="s">
        <v>35</v>
      </c>
      <c r="F456" s="9" t="s">
        <v>36</v>
      </c>
      <c r="G456" s="1">
        <v>103</v>
      </c>
      <c r="H456" s="1" t="s">
        <v>2273</v>
      </c>
      <c r="I456" s="1" t="s">
        <v>38</v>
      </c>
      <c r="J456" s="2" t="str" cm="1">
        <f t="array" ref="J456">INDEX(_xlfn.TEXTSPLIT(DADOS[[#This Row],[ER]], " "), 2)</f>
        <v>LESTE</v>
      </c>
      <c r="K456" s="3" t="s">
        <v>27</v>
      </c>
      <c r="L456" s="3" t="s">
        <v>28</v>
      </c>
      <c r="M456" s="1" t="s">
        <v>29</v>
      </c>
      <c r="N456" s="1" t="s">
        <v>51</v>
      </c>
      <c r="O456" s="2">
        <v>3312102</v>
      </c>
      <c r="P456" s="1" t="s">
        <v>2274</v>
      </c>
      <c r="Q456" s="2"/>
      <c r="R456" s="4"/>
      <c r="S456" s="5"/>
      <c r="T456" s="1"/>
    </row>
    <row r="457" spans="1:20" s="6" customFormat="1" ht="12" x14ac:dyDescent="0.3">
      <c r="A457" s="7" t="s">
        <v>2275</v>
      </c>
      <c r="B457" s="7" t="s">
        <v>2276</v>
      </c>
      <c r="C457" s="8">
        <f t="shared" si="7"/>
        <v>456</v>
      </c>
      <c r="D457" s="1" t="s">
        <v>2277</v>
      </c>
      <c r="E457" s="1" t="s">
        <v>35</v>
      </c>
      <c r="F457" s="9" t="s">
        <v>36</v>
      </c>
      <c r="G457" s="1">
        <v>103</v>
      </c>
      <c r="H457" s="3" t="s">
        <v>2278</v>
      </c>
      <c r="I457" s="1" t="s">
        <v>78</v>
      </c>
      <c r="J457" s="2" t="str" cm="1">
        <f t="array" ref="J457">INDEX(_xlfn.TEXTSPLIT(DADOS[[#This Row],[ER]], " "), 2)</f>
        <v>LESTE</v>
      </c>
      <c r="K457" s="10" t="s">
        <v>27</v>
      </c>
      <c r="L457" s="3" t="s">
        <v>28</v>
      </c>
      <c r="M457" s="1" t="s">
        <v>29</v>
      </c>
      <c r="N457" s="1" t="s">
        <v>51</v>
      </c>
      <c r="O457" s="2">
        <v>3312104</v>
      </c>
      <c r="P457" s="11" t="s">
        <v>2279</v>
      </c>
      <c r="Q457" s="2"/>
      <c r="R457" s="4">
        <v>45761</v>
      </c>
      <c r="S457" s="5"/>
      <c r="T457" s="1"/>
    </row>
    <row r="458" spans="1:20" s="6" customFormat="1" ht="12" x14ac:dyDescent="0.3">
      <c r="A458" s="7" t="s">
        <v>2280</v>
      </c>
      <c r="B458" s="7" t="s">
        <v>2281</v>
      </c>
      <c r="C458" s="8">
        <f t="shared" si="7"/>
        <v>457</v>
      </c>
      <c r="D458" s="1" t="s">
        <v>2282</v>
      </c>
      <c r="E458" s="1" t="s">
        <v>136</v>
      </c>
      <c r="F458" s="9" t="s">
        <v>217</v>
      </c>
      <c r="G458" s="1">
        <v>103</v>
      </c>
      <c r="H458" s="3" t="s">
        <v>2283</v>
      </c>
      <c r="I458" s="1" t="s">
        <v>2284</v>
      </c>
      <c r="J458" s="2" t="e" cm="1">
        <f t="array" ref="J458">INDEX(_xlfn.TEXTSPLIT(DADOS[[#This Row],[ER]], " "), 2)</f>
        <v>#REF!</v>
      </c>
      <c r="K458" s="10" t="s">
        <v>27</v>
      </c>
      <c r="L458" s="3" t="s">
        <v>28</v>
      </c>
      <c r="M458" s="1" t="s">
        <v>29</v>
      </c>
      <c r="N458" s="1" t="s">
        <v>2285</v>
      </c>
      <c r="O458" s="2">
        <v>3313901</v>
      </c>
      <c r="P458" s="11" t="s">
        <v>2286</v>
      </c>
      <c r="Q458" s="2"/>
      <c r="R458" s="4"/>
      <c r="S458" s="5"/>
      <c r="T458" s="1"/>
    </row>
    <row r="459" spans="1:20" s="6" customFormat="1" ht="12" x14ac:dyDescent="0.3">
      <c r="A459" s="7" t="s">
        <v>2287</v>
      </c>
      <c r="B459" s="7" t="s">
        <v>2288</v>
      </c>
      <c r="C459" s="8">
        <f t="shared" si="7"/>
        <v>458</v>
      </c>
      <c r="D459" s="1" t="s">
        <v>2289</v>
      </c>
      <c r="E459" s="1" t="s">
        <v>35</v>
      </c>
      <c r="F459" s="9" t="s">
        <v>36</v>
      </c>
      <c r="G459" s="1">
        <v>103</v>
      </c>
      <c r="H459" s="3" t="s">
        <v>2290</v>
      </c>
      <c r="I459" s="1" t="s">
        <v>78</v>
      </c>
      <c r="J459" s="2" t="str" cm="1">
        <f t="array" ref="J459">INDEX(_xlfn.TEXTSPLIT(DADOS[[#This Row],[ER]], " "), 2)</f>
        <v>LESTE</v>
      </c>
      <c r="K459" s="10" t="s">
        <v>27</v>
      </c>
      <c r="L459" s="3" t="s">
        <v>28</v>
      </c>
      <c r="M459" s="1" t="s">
        <v>29</v>
      </c>
      <c r="N459" s="1" t="s">
        <v>51</v>
      </c>
      <c r="O459" s="2">
        <v>3313901</v>
      </c>
      <c r="P459" s="11" t="s">
        <v>2286</v>
      </c>
      <c r="Q459" s="2"/>
      <c r="R459" s="4">
        <v>45762</v>
      </c>
      <c r="S459" s="5"/>
      <c r="T459" s="1"/>
    </row>
    <row r="460" spans="1:20" s="6" customFormat="1" ht="12" x14ac:dyDescent="0.3">
      <c r="A460" s="1" t="s">
        <v>2291</v>
      </c>
      <c r="B460" s="12" t="s">
        <v>2292</v>
      </c>
      <c r="C460" s="8">
        <f t="shared" si="7"/>
        <v>459</v>
      </c>
      <c r="D460" s="1" t="s">
        <v>2293</v>
      </c>
      <c r="E460" s="1" t="s">
        <v>35</v>
      </c>
      <c r="F460" s="9" t="s">
        <v>36</v>
      </c>
      <c r="G460" s="1">
        <v>103</v>
      </c>
      <c r="H460" s="1" t="s">
        <v>2294</v>
      </c>
      <c r="I460" s="1" t="s">
        <v>38</v>
      </c>
      <c r="J460" s="2" t="str" cm="1">
        <f t="array" ref="J460">INDEX(_xlfn.TEXTSPLIT(DADOS[[#This Row],[ER]], " "), 2)</f>
        <v>LESTE</v>
      </c>
      <c r="K460" s="3" t="s">
        <v>27</v>
      </c>
      <c r="L460" s="3" t="s">
        <v>28</v>
      </c>
      <c r="M460" s="1" t="s">
        <v>29</v>
      </c>
      <c r="N460" s="1" t="s">
        <v>51</v>
      </c>
      <c r="O460" s="2">
        <v>3313901</v>
      </c>
      <c r="P460" s="1" t="s">
        <v>2286</v>
      </c>
      <c r="Q460" s="2"/>
      <c r="R460" s="4">
        <v>45762</v>
      </c>
      <c r="S460" s="5"/>
      <c r="T460" s="1"/>
    </row>
    <row r="461" spans="1:20" s="6" customFormat="1" ht="12" x14ac:dyDescent="0.3">
      <c r="A461" s="7" t="s">
        <v>2295</v>
      </c>
      <c r="B461" s="7" t="s">
        <v>2296</v>
      </c>
      <c r="C461" s="8">
        <f t="shared" si="7"/>
        <v>460</v>
      </c>
      <c r="D461" s="1" t="s">
        <v>2297</v>
      </c>
      <c r="E461" s="1" t="s">
        <v>136</v>
      </c>
      <c r="F461" s="9" t="s">
        <v>217</v>
      </c>
      <c r="G461" s="1">
        <v>103</v>
      </c>
      <c r="H461" s="3" t="s">
        <v>2298</v>
      </c>
      <c r="I461" s="1" t="s">
        <v>38</v>
      </c>
      <c r="J461" s="2" t="e" cm="1">
        <f t="array" ref="J461">INDEX(_xlfn.TEXTSPLIT(DADOS[[#This Row],[ER]], " "), 2)</f>
        <v>#REF!</v>
      </c>
      <c r="K461" s="10" t="s">
        <v>27</v>
      </c>
      <c r="L461" s="3" t="s">
        <v>28</v>
      </c>
      <c r="M461" s="1" t="s">
        <v>29</v>
      </c>
      <c r="N461" s="1" t="s">
        <v>51</v>
      </c>
      <c r="O461" s="2">
        <v>3313901</v>
      </c>
      <c r="P461" s="11" t="s">
        <v>2286</v>
      </c>
      <c r="Q461" s="2"/>
      <c r="R461" s="4"/>
      <c r="S461" s="5"/>
      <c r="T461" s="1"/>
    </row>
    <row r="462" spans="1:20" s="6" customFormat="1" ht="12" x14ac:dyDescent="0.3">
      <c r="A462" s="1" t="s">
        <v>2299</v>
      </c>
      <c r="B462" s="12" t="s">
        <v>2300</v>
      </c>
      <c r="C462" s="8">
        <f t="shared" si="7"/>
        <v>461</v>
      </c>
      <c r="D462" s="1" t="s">
        <v>2301</v>
      </c>
      <c r="E462" s="1" t="s">
        <v>23</v>
      </c>
      <c r="F462" s="9" t="s">
        <v>42</v>
      </c>
      <c r="G462" s="1">
        <v>126</v>
      </c>
      <c r="H462" s="1" t="s">
        <v>2302</v>
      </c>
      <c r="I462" s="1" t="s">
        <v>2303</v>
      </c>
      <c r="J462" s="2" t="str" cm="1">
        <f t="array" ref="J462">INDEX(_xlfn.TEXTSPLIT(DADOS[[#This Row],[ER]], " "), 2)</f>
        <v>NORTE</v>
      </c>
      <c r="K462" s="3" t="s">
        <v>27</v>
      </c>
      <c r="L462" s="3" t="s">
        <v>28</v>
      </c>
      <c r="M462" s="1" t="s">
        <v>29</v>
      </c>
      <c r="N462" s="1" t="s">
        <v>2304</v>
      </c>
      <c r="O462" s="2">
        <v>3313999</v>
      </c>
      <c r="P462" s="1" t="s">
        <v>2305</v>
      </c>
      <c r="Q462" s="2"/>
      <c r="R462" s="4">
        <v>45762</v>
      </c>
      <c r="S462" s="5"/>
      <c r="T462" s="1"/>
    </row>
    <row r="463" spans="1:20" s="6" customFormat="1" ht="12" x14ac:dyDescent="0.3">
      <c r="A463" s="7" t="s">
        <v>2306</v>
      </c>
      <c r="B463" s="7" t="s">
        <v>2307</v>
      </c>
      <c r="C463" s="8">
        <f t="shared" si="7"/>
        <v>462</v>
      </c>
      <c r="D463" s="1" t="s">
        <v>2308</v>
      </c>
      <c r="E463" s="1" t="s">
        <v>35</v>
      </c>
      <c r="F463" s="9" t="s">
        <v>36</v>
      </c>
      <c r="G463" s="1">
        <v>103</v>
      </c>
      <c r="H463" s="3" t="s">
        <v>2309</v>
      </c>
      <c r="I463" s="1" t="s">
        <v>38</v>
      </c>
      <c r="J463" s="2" t="str" cm="1">
        <f t="array" ref="J463">INDEX(_xlfn.TEXTSPLIT(DADOS[[#This Row],[ER]], " "), 2)</f>
        <v>LESTE</v>
      </c>
      <c r="K463" s="10" t="s">
        <v>27</v>
      </c>
      <c r="L463" s="3" t="s">
        <v>28</v>
      </c>
      <c r="M463" s="1" t="s">
        <v>29</v>
      </c>
      <c r="N463" s="1" t="s">
        <v>51</v>
      </c>
      <c r="O463" s="2">
        <v>3314706</v>
      </c>
      <c r="P463" s="11" t="s">
        <v>2310</v>
      </c>
      <c r="Q463" s="2"/>
      <c r="R463" s="4"/>
      <c r="S463" s="5"/>
      <c r="T463" s="1"/>
    </row>
    <row r="464" spans="1:20" s="6" customFormat="1" ht="11.25" customHeight="1" x14ac:dyDescent="0.3">
      <c r="A464" s="1" t="s">
        <v>2311</v>
      </c>
      <c r="B464" s="12" t="s">
        <v>2312</v>
      </c>
      <c r="C464" s="8">
        <f t="shared" si="7"/>
        <v>463</v>
      </c>
      <c r="D464" s="1" t="s">
        <v>2313</v>
      </c>
      <c r="E464" s="1" t="s">
        <v>23</v>
      </c>
      <c r="F464" s="9" t="s">
        <v>36</v>
      </c>
      <c r="G464" s="1">
        <v>103</v>
      </c>
      <c r="H464" s="1" t="s">
        <v>2314</v>
      </c>
      <c r="I464" s="1" t="s">
        <v>78</v>
      </c>
      <c r="J464" s="2" t="str" cm="1">
        <f t="array" ref="J464">INDEX(_xlfn.TEXTSPLIT(DADOS[[#This Row],[ER]], " "), 2)</f>
        <v>LESTE</v>
      </c>
      <c r="K464" s="3" t="s">
        <v>27</v>
      </c>
      <c r="L464" s="3" t="s">
        <v>28</v>
      </c>
      <c r="M464" s="1" t="s">
        <v>29</v>
      </c>
      <c r="N464" s="1" t="s">
        <v>51</v>
      </c>
      <c r="O464" s="2">
        <v>3314707</v>
      </c>
      <c r="P464" s="1" t="s">
        <v>2315</v>
      </c>
      <c r="Q464" s="2"/>
      <c r="R464" s="4"/>
      <c r="S464" s="5"/>
      <c r="T464" s="1"/>
    </row>
    <row r="465" spans="1:20" s="6" customFormat="1" ht="12" x14ac:dyDescent="0.3">
      <c r="A465" s="1" t="s">
        <v>2316</v>
      </c>
      <c r="B465" s="12" t="s">
        <v>2317</v>
      </c>
      <c r="C465" s="8">
        <f t="shared" si="7"/>
        <v>464</v>
      </c>
      <c r="D465" s="1" t="s">
        <v>2318</v>
      </c>
      <c r="E465" s="1" t="s">
        <v>23</v>
      </c>
      <c r="F465" s="9" t="s">
        <v>36</v>
      </c>
      <c r="G465" s="1">
        <v>103</v>
      </c>
      <c r="H465" s="1" t="s">
        <v>2319</v>
      </c>
      <c r="I465" s="1" t="s">
        <v>78</v>
      </c>
      <c r="J465" s="2" t="str" cm="1">
        <f t="array" ref="J465">INDEX(_xlfn.TEXTSPLIT(DADOS[[#This Row],[ER]], " "), 2)</f>
        <v>LESTE</v>
      </c>
      <c r="K465" s="3" t="s">
        <v>27</v>
      </c>
      <c r="L465" s="3" t="s">
        <v>28</v>
      </c>
      <c r="M465" s="1" t="s">
        <v>29</v>
      </c>
      <c r="N465" s="1" t="s">
        <v>51</v>
      </c>
      <c r="O465" s="2">
        <v>3314707</v>
      </c>
      <c r="P465" s="1" t="s">
        <v>2315</v>
      </c>
      <c r="Q465" s="2"/>
      <c r="R465" s="4">
        <v>45762</v>
      </c>
      <c r="S465" s="5"/>
      <c r="T465" s="1"/>
    </row>
    <row r="466" spans="1:20" s="6" customFormat="1" ht="12" x14ac:dyDescent="0.3">
      <c r="A466" s="7" t="s">
        <v>2320</v>
      </c>
      <c r="B466" s="7" t="s">
        <v>2321</v>
      </c>
      <c r="C466" s="8">
        <f t="shared" si="7"/>
        <v>465</v>
      </c>
      <c r="D466" s="1" t="s">
        <v>2322</v>
      </c>
      <c r="E466" s="1" t="s">
        <v>35</v>
      </c>
      <c r="F466" s="9" t="s">
        <v>36</v>
      </c>
      <c r="G466" s="1">
        <v>103</v>
      </c>
      <c r="H466" s="3" t="s">
        <v>2323</v>
      </c>
      <c r="I466" s="1" t="s">
        <v>78</v>
      </c>
      <c r="J466" s="2" t="str" cm="1">
        <f t="array" ref="J466">INDEX(_xlfn.TEXTSPLIT(DADOS[[#This Row],[ER]], " "), 2)</f>
        <v>LESTE</v>
      </c>
      <c r="K466" s="10" t="s">
        <v>27</v>
      </c>
      <c r="L466" s="3" t="s">
        <v>28</v>
      </c>
      <c r="M466" s="1" t="s">
        <v>29</v>
      </c>
      <c r="N466" s="1" t="s">
        <v>51</v>
      </c>
      <c r="O466" s="2">
        <v>3314707</v>
      </c>
      <c r="P466" s="1" t="s">
        <v>2315</v>
      </c>
      <c r="Q466" s="2"/>
      <c r="R466" s="4"/>
      <c r="S466" s="5"/>
      <c r="T466" s="1"/>
    </row>
    <row r="467" spans="1:20" s="6" customFormat="1" ht="12" x14ac:dyDescent="0.3">
      <c r="A467" s="7" t="s">
        <v>2324</v>
      </c>
      <c r="B467" s="7" t="s">
        <v>2325</v>
      </c>
      <c r="C467" s="8">
        <f t="shared" si="7"/>
        <v>466</v>
      </c>
      <c r="D467" s="1" t="s">
        <v>2326</v>
      </c>
      <c r="E467" s="1" t="s">
        <v>35</v>
      </c>
      <c r="F467" s="9" t="s">
        <v>548</v>
      </c>
      <c r="G467" s="1">
        <v>0</v>
      </c>
      <c r="H467" s="3" t="s">
        <v>2327</v>
      </c>
      <c r="I467" s="1" t="s">
        <v>2328</v>
      </c>
      <c r="J467" s="2" t="str" cm="1">
        <f t="array" ref="J467">INDEX(_xlfn.TEXTSPLIT(DADOS[[#This Row],[ER]], " "), 2)</f>
        <v>GUARULHOS</v>
      </c>
      <c r="K467" s="10" t="s">
        <v>551</v>
      </c>
      <c r="L467" s="3" t="s">
        <v>28</v>
      </c>
      <c r="M467" s="1" t="s">
        <v>29</v>
      </c>
      <c r="N467" s="1" t="s">
        <v>2329</v>
      </c>
      <c r="O467" s="2" t="s">
        <v>2330</v>
      </c>
      <c r="P467" s="11" t="s">
        <v>2331</v>
      </c>
      <c r="Q467" s="2"/>
      <c r="R467" s="4">
        <v>45761</v>
      </c>
      <c r="S467" s="5"/>
      <c r="T467" s="1"/>
    </row>
    <row r="468" spans="1:20" s="6" customFormat="1" ht="12" x14ac:dyDescent="0.3">
      <c r="A468" s="1" t="s">
        <v>2332</v>
      </c>
      <c r="B468" s="12" t="s">
        <v>2333</v>
      </c>
      <c r="C468" s="8">
        <f t="shared" si="7"/>
        <v>467</v>
      </c>
      <c r="D468" s="1" t="s">
        <v>2334</v>
      </c>
      <c r="E468" s="1" t="s">
        <v>35</v>
      </c>
      <c r="F468" s="9" t="s">
        <v>36</v>
      </c>
      <c r="G468" s="1">
        <v>103</v>
      </c>
      <c r="H468" s="1" t="s">
        <v>2335</v>
      </c>
      <c r="I468" s="1" t="s">
        <v>38</v>
      </c>
      <c r="J468" s="2" t="str" cm="1">
        <f t="array" ref="J468">INDEX(_xlfn.TEXTSPLIT(DADOS[[#This Row],[ER]], " "), 2)</f>
        <v>LESTE</v>
      </c>
      <c r="K468" s="3" t="s">
        <v>27</v>
      </c>
      <c r="L468" s="3" t="s">
        <v>28</v>
      </c>
      <c r="M468" s="1" t="s">
        <v>29</v>
      </c>
      <c r="N468" s="1" t="s">
        <v>51</v>
      </c>
      <c r="O468" s="2">
        <v>3314710</v>
      </c>
      <c r="P468" s="1" t="s">
        <v>2336</v>
      </c>
      <c r="Q468" s="2"/>
      <c r="R468" s="4"/>
      <c r="S468" s="5"/>
      <c r="T468" s="1"/>
    </row>
    <row r="469" spans="1:20" s="6" customFormat="1" ht="12" x14ac:dyDescent="0.3">
      <c r="A469" s="1" t="s">
        <v>2337</v>
      </c>
      <c r="B469" s="12" t="s">
        <v>2338</v>
      </c>
      <c r="C469" s="8">
        <f t="shared" si="7"/>
        <v>468</v>
      </c>
      <c r="D469" s="1" t="s">
        <v>2339</v>
      </c>
      <c r="E469" s="1" t="s">
        <v>35</v>
      </c>
      <c r="F469" s="9" t="s">
        <v>36</v>
      </c>
      <c r="G469" s="1">
        <v>103</v>
      </c>
      <c r="H469" s="1" t="s">
        <v>2340</v>
      </c>
      <c r="I469" s="1" t="s">
        <v>38</v>
      </c>
      <c r="J469" s="2" t="str" cm="1">
        <f t="array" ref="J469">INDEX(_xlfn.TEXTSPLIT(DADOS[[#This Row],[ER]], " "), 2)</f>
        <v>LESTE</v>
      </c>
      <c r="K469" s="3" t="s">
        <v>27</v>
      </c>
      <c r="L469" s="3" t="s">
        <v>28</v>
      </c>
      <c r="M469" s="1" t="s">
        <v>29</v>
      </c>
      <c r="N469" s="1" t="s">
        <v>51</v>
      </c>
      <c r="O469" s="2">
        <v>3314710</v>
      </c>
      <c r="P469" s="1" t="s">
        <v>2336</v>
      </c>
      <c r="Q469" s="2"/>
      <c r="R469" s="4"/>
      <c r="S469" s="5"/>
      <c r="T469" s="1"/>
    </row>
    <row r="470" spans="1:20" s="6" customFormat="1" ht="12" x14ac:dyDescent="0.3">
      <c r="A470" s="7" t="s">
        <v>2341</v>
      </c>
      <c r="B470" s="7" t="s">
        <v>2342</v>
      </c>
      <c r="C470" s="8">
        <f t="shared" si="7"/>
        <v>469</v>
      </c>
      <c r="D470" s="1" t="s">
        <v>2343</v>
      </c>
      <c r="E470" s="1" t="s">
        <v>35</v>
      </c>
      <c r="F470" s="9" t="s">
        <v>36</v>
      </c>
      <c r="G470" s="1">
        <v>103</v>
      </c>
      <c r="H470" s="3" t="s">
        <v>2344</v>
      </c>
      <c r="I470" s="1" t="s">
        <v>270</v>
      </c>
      <c r="J470" s="2" t="str" cm="1">
        <f t="array" ref="J470">INDEX(_xlfn.TEXTSPLIT(DADOS[[#This Row],[ER]], " "), 2)</f>
        <v>LESTE</v>
      </c>
      <c r="K470" s="10" t="s">
        <v>27</v>
      </c>
      <c r="L470" s="3" t="s">
        <v>28</v>
      </c>
      <c r="M470" s="1" t="s">
        <v>29</v>
      </c>
      <c r="N470" s="1" t="s">
        <v>51</v>
      </c>
      <c r="O470" s="2">
        <v>3314713</v>
      </c>
      <c r="P470" s="11" t="s">
        <v>2345</v>
      </c>
      <c r="Q470" s="2"/>
      <c r="R470" s="4">
        <v>45762</v>
      </c>
      <c r="S470" s="5"/>
      <c r="T470" s="1"/>
    </row>
    <row r="471" spans="1:20" s="6" customFormat="1" ht="12" x14ac:dyDescent="0.3">
      <c r="A471" s="1" t="s">
        <v>2346</v>
      </c>
      <c r="B471" s="12" t="s">
        <v>2347</v>
      </c>
      <c r="C471" s="8">
        <f t="shared" si="7"/>
        <v>470</v>
      </c>
      <c r="D471" s="1" t="s">
        <v>2348</v>
      </c>
      <c r="E471" s="1" t="s">
        <v>35</v>
      </c>
      <c r="F471" s="9" t="s">
        <v>36</v>
      </c>
      <c r="G471" s="1">
        <v>103</v>
      </c>
      <c r="H471" s="1" t="s">
        <v>2349</v>
      </c>
      <c r="I471" s="1" t="s">
        <v>78</v>
      </c>
      <c r="J471" s="2" t="str" cm="1">
        <f t="array" ref="J471">INDEX(_xlfn.TEXTSPLIT(DADOS[[#This Row],[ER]], " "), 2)</f>
        <v>LESTE</v>
      </c>
      <c r="K471" s="3" t="s">
        <v>27</v>
      </c>
      <c r="L471" s="3" t="s">
        <v>28</v>
      </c>
      <c r="M471" s="1" t="s">
        <v>29</v>
      </c>
      <c r="N471" s="1" t="s">
        <v>51</v>
      </c>
      <c r="O471" s="2">
        <v>3314718</v>
      </c>
      <c r="P471" s="1" t="s">
        <v>2350</v>
      </c>
      <c r="Q471" s="2"/>
      <c r="R471" s="4"/>
      <c r="S471" s="5"/>
      <c r="T471" s="1"/>
    </row>
    <row r="472" spans="1:20" s="6" customFormat="1" ht="12" x14ac:dyDescent="0.3">
      <c r="A472" s="7" t="s">
        <v>2351</v>
      </c>
      <c r="B472" s="7" t="s">
        <v>2352</v>
      </c>
      <c r="C472" s="8">
        <f t="shared" si="7"/>
        <v>471</v>
      </c>
      <c r="D472" s="1" t="s">
        <v>2353</v>
      </c>
      <c r="E472" s="1" t="s">
        <v>35</v>
      </c>
      <c r="F472" s="9" t="s">
        <v>36</v>
      </c>
      <c r="G472" s="1">
        <v>103</v>
      </c>
      <c r="H472" s="3" t="s">
        <v>2354</v>
      </c>
      <c r="I472" s="1" t="s">
        <v>38</v>
      </c>
      <c r="J472" s="2" t="str" cm="1">
        <f t="array" ref="J472">INDEX(_xlfn.TEXTSPLIT(DADOS[[#This Row],[ER]], " "), 2)</f>
        <v>LESTE</v>
      </c>
      <c r="K472" s="10" t="s">
        <v>27</v>
      </c>
      <c r="L472" s="3" t="s">
        <v>28</v>
      </c>
      <c r="M472" s="1" t="s">
        <v>29</v>
      </c>
      <c r="N472" s="1" t="s">
        <v>51</v>
      </c>
      <c r="O472" s="2">
        <v>3314718</v>
      </c>
      <c r="P472" s="11" t="s">
        <v>2355</v>
      </c>
      <c r="Q472" s="2"/>
      <c r="R472" s="4"/>
      <c r="S472" s="5"/>
      <c r="T472" s="1"/>
    </row>
    <row r="473" spans="1:20" s="6" customFormat="1" ht="12" x14ac:dyDescent="0.3">
      <c r="A473" s="1" t="s">
        <v>2356</v>
      </c>
      <c r="B473" s="12" t="s">
        <v>2357</v>
      </c>
      <c r="C473" s="8">
        <f t="shared" si="7"/>
        <v>472</v>
      </c>
      <c r="D473" s="1" t="s">
        <v>2358</v>
      </c>
      <c r="E473" s="1" t="s">
        <v>35</v>
      </c>
      <c r="F473" s="9" t="s">
        <v>36</v>
      </c>
      <c r="G473" s="1">
        <v>103</v>
      </c>
      <c r="H473" s="1" t="s">
        <v>2359</v>
      </c>
      <c r="I473" s="1" t="s">
        <v>270</v>
      </c>
      <c r="J473" s="2" t="str" cm="1">
        <f t="array" ref="J473">INDEX(_xlfn.TEXTSPLIT(DADOS[[#This Row],[ER]], " "), 2)</f>
        <v>LESTE</v>
      </c>
      <c r="K473" s="3" t="s">
        <v>27</v>
      </c>
      <c r="L473" s="3" t="s">
        <v>28</v>
      </c>
      <c r="M473" s="1" t="s">
        <v>29</v>
      </c>
      <c r="N473" s="1" t="s">
        <v>51</v>
      </c>
      <c r="O473" s="2">
        <v>3314719</v>
      </c>
      <c r="P473" s="1" t="s">
        <v>2360</v>
      </c>
      <c r="Q473" s="2"/>
      <c r="R473" s="4">
        <v>45762</v>
      </c>
      <c r="S473" s="5"/>
      <c r="T473" s="1"/>
    </row>
    <row r="474" spans="1:20" s="6" customFormat="1" ht="12" x14ac:dyDescent="0.3">
      <c r="A474" s="1" t="s">
        <v>2361</v>
      </c>
      <c r="B474" s="12" t="s">
        <v>2362</v>
      </c>
      <c r="C474" s="8">
        <f t="shared" si="7"/>
        <v>473</v>
      </c>
      <c r="D474" s="1" t="s">
        <v>2363</v>
      </c>
      <c r="E474" s="1" t="s">
        <v>23</v>
      </c>
      <c r="F474" s="9" t="s">
        <v>36</v>
      </c>
      <c r="G474" s="1">
        <v>103</v>
      </c>
      <c r="H474" s="1" t="s">
        <v>2364</v>
      </c>
      <c r="I474" s="1" t="s">
        <v>38</v>
      </c>
      <c r="J474" s="2" t="str" cm="1">
        <f t="array" ref="J474">INDEX(_xlfn.TEXTSPLIT(DADOS[[#This Row],[ER]], " "), 2)</f>
        <v>LESTE</v>
      </c>
      <c r="K474" s="3" t="s">
        <v>27</v>
      </c>
      <c r="L474" s="3" t="s">
        <v>28</v>
      </c>
      <c r="M474" s="1" t="s">
        <v>29</v>
      </c>
      <c r="N474" s="1" t="s">
        <v>51</v>
      </c>
      <c r="O474" s="2">
        <v>3314722</v>
      </c>
      <c r="P474" s="1" t="s">
        <v>2365</v>
      </c>
      <c r="Q474" s="2"/>
      <c r="R474" s="4"/>
      <c r="S474" s="5"/>
      <c r="T474" s="1"/>
    </row>
    <row r="475" spans="1:20" s="6" customFormat="1" ht="12" x14ac:dyDescent="0.3">
      <c r="A475" s="7" t="s">
        <v>2366</v>
      </c>
      <c r="B475" s="7" t="s">
        <v>2367</v>
      </c>
      <c r="C475" s="8">
        <f t="shared" si="7"/>
        <v>474</v>
      </c>
      <c r="D475" s="1" t="s">
        <v>2368</v>
      </c>
      <c r="E475" s="1" t="s">
        <v>23</v>
      </c>
      <c r="F475" s="9" t="s">
        <v>36</v>
      </c>
      <c r="G475" s="1">
        <v>103</v>
      </c>
      <c r="H475" s="3" t="s">
        <v>2369</v>
      </c>
      <c r="I475" s="1" t="s">
        <v>38</v>
      </c>
      <c r="J475" s="2" t="str" cm="1">
        <f t="array" ref="J475">INDEX(_xlfn.TEXTSPLIT(DADOS[[#This Row],[ER]], " "), 2)</f>
        <v>LESTE</v>
      </c>
      <c r="K475" s="10" t="s">
        <v>27</v>
      </c>
      <c r="L475" s="3" t="s">
        <v>28</v>
      </c>
      <c r="M475" s="1" t="s">
        <v>29</v>
      </c>
      <c r="N475" s="1" t="s">
        <v>51</v>
      </c>
      <c r="O475" s="2">
        <v>3314722</v>
      </c>
      <c r="P475" s="11" t="s">
        <v>2365</v>
      </c>
      <c r="Q475" s="2"/>
      <c r="R475" s="4"/>
      <c r="S475" s="5"/>
      <c r="T475" s="1"/>
    </row>
    <row r="476" spans="1:20" s="6" customFormat="1" ht="12" x14ac:dyDescent="0.3">
      <c r="A476" s="7" t="s">
        <v>2370</v>
      </c>
      <c r="B476" s="7" t="s">
        <v>2371</v>
      </c>
      <c r="C476" s="8">
        <f t="shared" si="7"/>
        <v>475</v>
      </c>
      <c r="D476" s="1" t="s">
        <v>2372</v>
      </c>
      <c r="E476" s="1" t="s">
        <v>35</v>
      </c>
      <c r="F476" s="9" t="s">
        <v>36</v>
      </c>
      <c r="G476" s="1">
        <v>103</v>
      </c>
      <c r="H476" s="3" t="s">
        <v>2373</v>
      </c>
      <c r="I476" s="1" t="s">
        <v>38</v>
      </c>
      <c r="J476" s="2" t="str" cm="1">
        <f t="array" ref="J476">INDEX(_xlfn.TEXTSPLIT(DADOS[[#This Row],[ER]], " "), 2)</f>
        <v>LESTE</v>
      </c>
      <c r="K476" s="10" t="s">
        <v>27</v>
      </c>
      <c r="L476" s="3" t="s">
        <v>28</v>
      </c>
      <c r="M476" s="1" t="s">
        <v>29</v>
      </c>
      <c r="N476" s="1" t="s">
        <v>51</v>
      </c>
      <c r="O476" s="2">
        <v>3314799</v>
      </c>
      <c r="P476" s="11" t="s">
        <v>2374</v>
      </c>
      <c r="Q476" s="2"/>
      <c r="R476" s="4"/>
      <c r="S476" s="5"/>
      <c r="T476" s="1"/>
    </row>
    <row r="477" spans="1:20" s="6" customFormat="1" ht="12" x14ac:dyDescent="0.3">
      <c r="A477" s="1" t="s">
        <v>2375</v>
      </c>
      <c r="B477" s="12" t="s">
        <v>2376</v>
      </c>
      <c r="C477" s="8">
        <f t="shared" si="7"/>
        <v>476</v>
      </c>
      <c r="D477" s="1" t="s">
        <v>2377</v>
      </c>
      <c r="E477" s="1" t="s">
        <v>23</v>
      </c>
      <c r="F477" s="9" t="s">
        <v>36</v>
      </c>
      <c r="G477" s="1">
        <v>103</v>
      </c>
      <c r="H477" s="1" t="s">
        <v>2378</v>
      </c>
      <c r="I477" s="1" t="s">
        <v>78</v>
      </c>
      <c r="J477" s="2" t="str" cm="1">
        <f t="array" ref="J477">INDEX(_xlfn.TEXTSPLIT(DADOS[[#This Row],[ER]], " "), 2)</f>
        <v>LESTE</v>
      </c>
      <c r="K477" s="3" t="s">
        <v>27</v>
      </c>
      <c r="L477" s="3" t="s">
        <v>28</v>
      </c>
      <c r="M477" s="1" t="s">
        <v>29</v>
      </c>
      <c r="N477" s="1" t="s">
        <v>51</v>
      </c>
      <c r="O477" s="2">
        <v>3314799</v>
      </c>
      <c r="P477" s="1" t="s">
        <v>2374</v>
      </c>
      <c r="Q477" s="2"/>
      <c r="R477" s="4"/>
      <c r="S477" s="5"/>
      <c r="T477" s="1"/>
    </row>
    <row r="478" spans="1:20" s="6" customFormat="1" ht="12" x14ac:dyDescent="0.3">
      <c r="A478" s="1" t="s">
        <v>2379</v>
      </c>
      <c r="B478" s="12" t="s">
        <v>2380</v>
      </c>
      <c r="C478" s="8">
        <f t="shared" si="7"/>
        <v>477</v>
      </c>
      <c r="D478" s="1" t="s">
        <v>2381</v>
      </c>
      <c r="E478" s="1" t="s">
        <v>35</v>
      </c>
      <c r="F478" s="9" t="s">
        <v>36</v>
      </c>
      <c r="G478" s="1">
        <v>103</v>
      </c>
      <c r="H478" s="1" t="s">
        <v>2382</v>
      </c>
      <c r="I478" s="1" t="s">
        <v>38</v>
      </c>
      <c r="J478" s="2" t="str" cm="1">
        <f t="array" ref="J478">INDEX(_xlfn.TEXTSPLIT(DADOS[[#This Row],[ER]], " "), 2)</f>
        <v>LESTE</v>
      </c>
      <c r="K478" s="3" t="s">
        <v>27</v>
      </c>
      <c r="L478" s="3" t="s">
        <v>28</v>
      </c>
      <c r="M478" s="1" t="s">
        <v>29</v>
      </c>
      <c r="N478" s="1" t="s">
        <v>51</v>
      </c>
      <c r="O478" s="2">
        <v>3314799</v>
      </c>
      <c r="P478" s="1" t="s">
        <v>2374</v>
      </c>
      <c r="Q478" s="2"/>
      <c r="R478" s="4"/>
      <c r="S478" s="5"/>
      <c r="T478" s="1"/>
    </row>
    <row r="479" spans="1:20" s="6" customFormat="1" ht="12" x14ac:dyDescent="0.3">
      <c r="A479" s="7" t="s">
        <v>2383</v>
      </c>
      <c r="B479" s="7" t="s">
        <v>2384</v>
      </c>
      <c r="C479" s="8">
        <f t="shared" si="7"/>
        <v>478</v>
      </c>
      <c r="D479" s="1" t="s">
        <v>2385</v>
      </c>
      <c r="E479" s="1" t="s">
        <v>35</v>
      </c>
      <c r="F479" s="9" t="s">
        <v>24</v>
      </c>
      <c r="G479" s="1">
        <v>0</v>
      </c>
      <c r="H479" s="3" t="s">
        <v>2386</v>
      </c>
      <c r="I479" s="1" t="s">
        <v>1249</v>
      </c>
      <c r="J479" s="2" t="str" cm="1">
        <f t="array" ref="J479">INDEX(_xlfn.TEXTSPLIT(DADOS[[#This Row],[ER]], " "), 2)</f>
        <v>LESTE</v>
      </c>
      <c r="K479" s="10" t="s">
        <v>27</v>
      </c>
      <c r="L479" s="3" t="s">
        <v>28</v>
      </c>
      <c r="M479" s="1" t="s">
        <v>29</v>
      </c>
      <c r="N479" s="1" t="s">
        <v>2304</v>
      </c>
      <c r="O479" s="2" t="s">
        <v>2387</v>
      </c>
      <c r="P479" s="1" t="s">
        <v>2374</v>
      </c>
      <c r="Q479" s="2"/>
      <c r="R479" s="4">
        <v>45763</v>
      </c>
      <c r="S479" s="5"/>
      <c r="T479" s="1"/>
    </row>
    <row r="480" spans="1:20" s="6" customFormat="1" ht="12" x14ac:dyDescent="0.3">
      <c r="A480" s="1" t="s">
        <v>2388</v>
      </c>
      <c r="B480" s="12" t="s">
        <v>2389</v>
      </c>
      <c r="C480" s="8">
        <f t="shared" si="7"/>
        <v>479</v>
      </c>
      <c r="D480" s="1" t="s">
        <v>2390</v>
      </c>
      <c r="E480" s="1" t="s">
        <v>23</v>
      </c>
      <c r="F480" s="9" t="s">
        <v>36</v>
      </c>
      <c r="G480" s="1">
        <v>0</v>
      </c>
      <c r="H480" s="1" t="s">
        <v>2391</v>
      </c>
      <c r="I480" s="1" t="s">
        <v>2392</v>
      </c>
      <c r="J480" s="2" t="str" cm="1">
        <f t="array" ref="J480">INDEX(_xlfn.TEXTSPLIT(DADOS[[#This Row],[ER]], " "), 2)</f>
        <v>LESTE</v>
      </c>
      <c r="K480" s="3" t="s">
        <v>27</v>
      </c>
      <c r="L480" s="3" t="s">
        <v>28</v>
      </c>
      <c r="M480" s="1" t="s">
        <v>29</v>
      </c>
      <c r="N480" s="1" t="s">
        <v>2393</v>
      </c>
      <c r="O480" s="2" t="s">
        <v>2387</v>
      </c>
      <c r="P480" s="1" t="s">
        <v>2374</v>
      </c>
      <c r="Q480" s="2"/>
      <c r="R480" s="4"/>
      <c r="S480" s="5"/>
      <c r="T480" s="1"/>
    </row>
    <row r="481" spans="1:20" s="6" customFormat="1" ht="12" x14ac:dyDescent="0.3">
      <c r="A481" s="1" t="s">
        <v>2394</v>
      </c>
      <c r="B481" s="12" t="s">
        <v>2395</v>
      </c>
      <c r="C481" s="8">
        <f t="shared" si="7"/>
        <v>480</v>
      </c>
      <c r="D481" s="1" t="s">
        <v>2396</v>
      </c>
      <c r="E481" s="1" t="s">
        <v>23</v>
      </c>
      <c r="F481" s="9" t="s">
        <v>118</v>
      </c>
      <c r="G481" s="1">
        <v>0</v>
      </c>
      <c r="H481" s="1" t="s">
        <v>2397</v>
      </c>
      <c r="I481" s="1" t="s">
        <v>1470</v>
      </c>
      <c r="J481" s="2" t="str" cm="1">
        <f t="array" ref="J481">INDEX(_xlfn.TEXTSPLIT(DADOS[[#This Row],[ER]], " "), 2)</f>
        <v>CENTRO</v>
      </c>
      <c r="K481" s="3" t="s">
        <v>27</v>
      </c>
      <c r="L481" s="3" t="s">
        <v>28</v>
      </c>
      <c r="M481" s="1" t="s">
        <v>29</v>
      </c>
      <c r="N481" s="1" t="s">
        <v>2398</v>
      </c>
      <c r="O481" s="2" t="s">
        <v>2399</v>
      </c>
      <c r="P481" s="1" t="s">
        <v>2374</v>
      </c>
      <c r="Q481" s="2"/>
      <c r="R481" s="4"/>
      <c r="S481" s="5"/>
      <c r="T481" s="1"/>
    </row>
    <row r="482" spans="1:20" s="6" customFormat="1" ht="12" x14ac:dyDescent="0.3">
      <c r="A482" s="1" t="s">
        <v>2400</v>
      </c>
      <c r="B482" s="12" t="s">
        <v>2395</v>
      </c>
      <c r="C482" s="8">
        <f t="shared" si="7"/>
        <v>481</v>
      </c>
      <c r="D482" s="1" t="s">
        <v>2396</v>
      </c>
      <c r="E482" s="1" t="s">
        <v>23</v>
      </c>
      <c r="F482" s="9" t="s">
        <v>118</v>
      </c>
      <c r="G482" s="1">
        <v>121</v>
      </c>
      <c r="H482" s="1" t="s">
        <v>2401</v>
      </c>
      <c r="I482" s="1" t="s">
        <v>1470</v>
      </c>
      <c r="J482" s="2" t="str" cm="1">
        <f t="array" ref="J482">INDEX(_xlfn.TEXTSPLIT(DADOS[[#This Row],[ER]], " "), 2)</f>
        <v>CENTRO</v>
      </c>
      <c r="K482" s="3" t="s">
        <v>27</v>
      </c>
      <c r="L482" s="3" t="s">
        <v>28</v>
      </c>
      <c r="M482" s="1" t="s">
        <v>29</v>
      </c>
      <c r="N482" s="1" t="s">
        <v>2402</v>
      </c>
      <c r="O482" s="2" t="s">
        <v>2399</v>
      </c>
      <c r="P482" s="1" t="s">
        <v>2374</v>
      </c>
      <c r="Q482" s="2"/>
      <c r="R482" s="4">
        <v>45814</v>
      </c>
      <c r="S482" s="5"/>
      <c r="T482" s="1"/>
    </row>
    <row r="483" spans="1:20" s="6" customFormat="1" ht="12" x14ac:dyDescent="0.3">
      <c r="A483" s="7" t="s">
        <v>2403</v>
      </c>
      <c r="B483" s="7" t="s">
        <v>2404</v>
      </c>
      <c r="C483" s="8">
        <f t="shared" si="7"/>
        <v>482</v>
      </c>
      <c r="D483" s="1" t="s">
        <v>2405</v>
      </c>
      <c r="E483" s="1" t="s">
        <v>23</v>
      </c>
      <c r="F483" s="9" t="s">
        <v>36</v>
      </c>
      <c r="G483" s="1">
        <v>103</v>
      </c>
      <c r="H483" s="3" t="s">
        <v>2406</v>
      </c>
      <c r="I483" s="1" t="s">
        <v>125</v>
      </c>
      <c r="J483" s="2" t="str" cm="1">
        <f t="array" ref="J483">INDEX(_xlfn.TEXTSPLIT(DADOS[[#This Row],[ER]], " "), 2)</f>
        <v>LESTE</v>
      </c>
      <c r="K483" s="10" t="s">
        <v>27</v>
      </c>
      <c r="L483" s="3" t="s">
        <v>28</v>
      </c>
      <c r="M483" s="1" t="s">
        <v>29</v>
      </c>
      <c r="N483" s="1" t="s">
        <v>51</v>
      </c>
      <c r="O483" s="2">
        <v>3319800</v>
      </c>
      <c r="P483" s="11" t="s">
        <v>2407</v>
      </c>
      <c r="Q483" s="2"/>
      <c r="R483" s="4"/>
      <c r="S483" s="5"/>
      <c r="T483" s="1"/>
    </row>
    <row r="484" spans="1:20" s="6" customFormat="1" ht="12" x14ac:dyDescent="0.3">
      <c r="A484" s="1" t="s">
        <v>2408</v>
      </c>
      <c r="B484" s="12" t="s">
        <v>2409</v>
      </c>
      <c r="C484" s="8">
        <f t="shared" si="7"/>
        <v>483</v>
      </c>
      <c r="D484" s="1" t="s">
        <v>2410</v>
      </c>
      <c r="E484" s="1" t="s">
        <v>35</v>
      </c>
      <c r="F484" s="9" t="s">
        <v>36</v>
      </c>
      <c r="G484" s="1">
        <v>103</v>
      </c>
      <c r="H484" s="1" t="s">
        <v>2411</v>
      </c>
      <c r="I484" s="1" t="s">
        <v>38</v>
      </c>
      <c r="J484" s="2" t="str" cm="1">
        <f t="array" ref="J484">INDEX(_xlfn.TEXTSPLIT(DADOS[[#This Row],[ER]], " "), 2)</f>
        <v>LESTE</v>
      </c>
      <c r="K484" s="3" t="s">
        <v>27</v>
      </c>
      <c r="L484" s="3" t="s">
        <v>28</v>
      </c>
      <c r="M484" s="1" t="s">
        <v>29</v>
      </c>
      <c r="N484" s="1" t="s">
        <v>51</v>
      </c>
      <c r="O484" s="2">
        <v>3319800</v>
      </c>
      <c r="P484" s="11" t="s">
        <v>2407</v>
      </c>
      <c r="Q484" s="2"/>
      <c r="R484" s="4"/>
      <c r="S484" s="5"/>
      <c r="T484" s="1"/>
    </row>
    <row r="485" spans="1:20" s="6" customFormat="1" ht="12" x14ac:dyDescent="0.3">
      <c r="A485" s="7" t="s">
        <v>2412</v>
      </c>
      <c r="B485" s="7" t="s">
        <v>2413</v>
      </c>
      <c r="C485" s="8">
        <f t="shared" si="7"/>
        <v>484</v>
      </c>
      <c r="D485" s="1" t="s">
        <v>2414</v>
      </c>
      <c r="E485" s="1" t="s">
        <v>35</v>
      </c>
      <c r="F485" s="9" t="s">
        <v>36</v>
      </c>
      <c r="G485" s="1">
        <v>103</v>
      </c>
      <c r="H485" s="3" t="s">
        <v>2415</v>
      </c>
      <c r="I485" s="1" t="s">
        <v>38</v>
      </c>
      <c r="J485" s="2" t="str" cm="1">
        <f t="array" ref="J485">INDEX(_xlfn.TEXTSPLIT(DADOS[[#This Row],[ER]], " "), 2)</f>
        <v>LESTE</v>
      </c>
      <c r="K485" s="10" t="s">
        <v>27</v>
      </c>
      <c r="L485" s="3" t="s">
        <v>28</v>
      </c>
      <c r="M485" s="1" t="s">
        <v>29</v>
      </c>
      <c r="N485" s="1" t="s">
        <v>51</v>
      </c>
      <c r="O485" s="2">
        <v>3319800</v>
      </c>
      <c r="P485" s="11" t="s">
        <v>2407</v>
      </c>
      <c r="Q485" s="2"/>
      <c r="R485" s="4"/>
      <c r="S485" s="5"/>
      <c r="T485" s="1"/>
    </row>
    <row r="486" spans="1:20" s="6" customFormat="1" ht="12" x14ac:dyDescent="0.3">
      <c r="A486" s="1" t="s">
        <v>2416</v>
      </c>
      <c r="B486" s="12" t="s">
        <v>2417</v>
      </c>
      <c r="C486" s="8">
        <f t="shared" si="7"/>
        <v>485</v>
      </c>
      <c r="D486" s="1" t="s">
        <v>2418</v>
      </c>
      <c r="E486" s="1" t="s">
        <v>35</v>
      </c>
      <c r="F486" s="9" t="s">
        <v>36</v>
      </c>
      <c r="G486" s="1">
        <v>103</v>
      </c>
      <c r="H486" s="1" t="s">
        <v>2419</v>
      </c>
      <c r="I486" s="1" t="s">
        <v>78</v>
      </c>
      <c r="J486" s="2" t="str" cm="1">
        <f t="array" ref="J486">INDEX(_xlfn.TEXTSPLIT(DADOS[[#This Row],[ER]], " "), 2)</f>
        <v>LESTE</v>
      </c>
      <c r="K486" s="3" t="s">
        <v>27</v>
      </c>
      <c r="L486" s="3" t="s">
        <v>28</v>
      </c>
      <c r="M486" s="1" t="s">
        <v>29</v>
      </c>
      <c r="N486" s="1" t="s">
        <v>51</v>
      </c>
      <c r="O486" s="2">
        <v>3321000</v>
      </c>
      <c r="P486" s="1" t="s">
        <v>2420</v>
      </c>
      <c r="Q486" s="2"/>
      <c r="R486" s="4"/>
      <c r="S486" s="5"/>
      <c r="T486" s="1"/>
    </row>
    <row r="487" spans="1:20" s="6" customFormat="1" ht="12" x14ac:dyDescent="0.3">
      <c r="A487" s="7" t="s">
        <v>2421</v>
      </c>
      <c r="B487" s="7" t="s">
        <v>2422</v>
      </c>
      <c r="C487" s="8">
        <f t="shared" si="7"/>
        <v>486</v>
      </c>
      <c r="D487" s="1" t="s">
        <v>2423</v>
      </c>
      <c r="E487" s="1" t="s">
        <v>35</v>
      </c>
      <c r="F487" s="9" t="s">
        <v>36</v>
      </c>
      <c r="G487" s="1">
        <v>103</v>
      </c>
      <c r="H487" s="3" t="s">
        <v>2424</v>
      </c>
      <c r="I487" s="1" t="s">
        <v>78</v>
      </c>
      <c r="J487" s="2" t="str" cm="1">
        <f t="array" ref="J487">INDEX(_xlfn.TEXTSPLIT(DADOS[[#This Row],[ER]], " "), 2)</f>
        <v>LESTE</v>
      </c>
      <c r="K487" s="10" t="s">
        <v>27</v>
      </c>
      <c r="L487" s="3" t="s">
        <v>28</v>
      </c>
      <c r="M487" s="1" t="s">
        <v>29</v>
      </c>
      <c r="N487" s="1" t="s">
        <v>51</v>
      </c>
      <c r="O487" s="2">
        <v>3321000</v>
      </c>
      <c r="P487" s="1" t="s">
        <v>2420</v>
      </c>
      <c r="Q487" s="2"/>
      <c r="R487" s="4">
        <v>45762</v>
      </c>
      <c r="S487" s="5"/>
      <c r="T487" s="1"/>
    </row>
    <row r="488" spans="1:20" s="6" customFormat="1" ht="12" x14ac:dyDescent="0.3">
      <c r="A488" s="7" t="s">
        <v>2425</v>
      </c>
      <c r="B488" s="7" t="s">
        <v>2426</v>
      </c>
      <c r="C488" s="8">
        <f t="shared" si="7"/>
        <v>487</v>
      </c>
      <c r="D488" s="1" t="s">
        <v>2427</v>
      </c>
      <c r="E488" s="1" t="s">
        <v>23</v>
      </c>
      <c r="F488" s="9" t="s">
        <v>36</v>
      </c>
      <c r="G488" s="1">
        <v>103</v>
      </c>
      <c r="H488" s="3" t="s">
        <v>2428</v>
      </c>
      <c r="I488" s="1" t="s">
        <v>38</v>
      </c>
      <c r="J488" s="2" t="str" cm="1">
        <f t="array" ref="J488">INDEX(_xlfn.TEXTSPLIT(DADOS[[#This Row],[ER]], " "), 2)</f>
        <v>LESTE</v>
      </c>
      <c r="K488" s="10" t="s">
        <v>27</v>
      </c>
      <c r="L488" s="3" t="s">
        <v>28</v>
      </c>
      <c r="M488" s="1" t="s">
        <v>29</v>
      </c>
      <c r="N488" s="1" t="s">
        <v>51</v>
      </c>
      <c r="O488" s="2">
        <v>3321000</v>
      </c>
      <c r="P488" s="1" t="s">
        <v>2420</v>
      </c>
      <c r="Q488" s="2"/>
      <c r="R488" s="4"/>
      <c r="S488" s="5"/>
      <c r="T488" s="1"/>
    </row>
    <row r="489" spans="1:20" s="6" customFormat="1" ht="12" x14ac:dyDescent="0.3">
      <c r="A489" s="7" t="s">
        <v>2429</v>
      </c>
      <c r="B489" s="7" t="s">
        <v>2430</v>
      </c>
      <c r="C489" s="8">
        <f t="shared" si="7"/>
        <v>488</v>
      </c>
      <c r="D489" s="1" t="s">
        <v>2431</v>
      </c>
      <c r="E489" s="1" t="s">
        <v>35</v>
      </c>
      <c r="F489" s="9" t="s">
        <v>42</v>
      </c>
      <c r="G489" s="1">
        <v>0</v>
      </c>
      <c r="H489" s="3" t="s">
        <v>2432</v>
      </c>
      <c r="I489" s="1" t="s">
        <v>2433</v>
      </c>
      <c r="J489" s="2" t="str" cm="1">
        <f t="array" ref="J489">INDEX(_xlfn.TEXTSPLIT(DADOS[[#This Row],[ER]], " "), 2)</f>
        <v>NORTE</v>
      </c>
      <c r="K489" s="10" t="s">
        <v>27</v>
      </c>
      <c r="L489" s="3" t="s">
        <v>28</v>
      </c>
      <c r="M489" s="1" t="s">
        <v>29</v>
      </c>
      <c r="N489" s="1" t="s">
        <v>2420</v>
      </c>
      <c r="O489" s="2" t="s">
        <v>2434</v>
      </c>
      <c r="P489" s="1" t="s">
        <v>2420</v>
      </c>
      <c r="Q489" s="2"/>
      <c r="R489" s="4">
        <v>45763</v>
      </c>
      <c r="S489" s="5"/>
      <c r="T489" s="1"/>
    </row>
    <row r="490" spans="1:20" s="6" customFormat="1" ht="12" x14ac:dyDescent="0.3">
      <c r="A490" s="7" t="s">
        <v>2435</v>
      </c>
      <c r="B490" s="7" t="s">
        <v>2436</v>
      </c>
      <c r="C490" s="8">
        <f t="shared" si="7"/>
        <v>489</v>
      </c>
      <c r="D490" s="1" t="s">
        <v>2437</v>
      </c>
      <c r="E490" s="1" t="s">
        <v>136</v>
      </c>
      <c r="F490" s="9" t="s">
        <v>118</v>
      </c>
      <c r="G490" s="1">
        <v>0</v>
      </c>
      <c r="H490" s="3" t="s">
        <v>2438</v>
      </c>
      <c r="I490" s="1" t="s">
        <v>1324</v>
      </c>
      <c r="J490" s="2" t="str" cm="1">
        <f t="array" ref="J490">INDEX(_xlfn.TEXTSPLIT(DADOS[[#This Row],[ER]], " "), 2)</f>
        <v>CENTRO</v>
      </c>
      <c r="K490" s="10" t="s">
        <v>27</v>
      </c>
      <c r="L490" s="3" t="s">
        <v>28</v>
      </c>
      <c r="M490" s="1" t="s">
        <v>29</v>
      </c>
      <c r="N490" s="1" t="s">
        <v>2420</v>
      </c>
      <c r="O490" s="2" t="s">
        <v>2434</v>
      </c>
      <c r="P490" s="1" t="s">
        <v>2420</v>
      </c>
      <c r="Q490" s="2"/>
      <c r="R490" s="4">
        <v>45761</v>
      </c>
      <c r="S490" s="5"/>
      <c r="T490" s="1"/>
    </row>
    <row r="491" spans="1:20" s="6" customFormat="1" ht="12" x14ac:dyDescent="0.3">
      <c r="A491" s="7" t="s">
        <v>2439</v>
      </c>
      <c r="B491" s="7" t="s">
        <v>2440</v>
      </c>
      <c r="C491" s="8">
        <f t="shared" si="7"/>
        <v>490</v>
      </c>
      <c r="D491" s="1" t="s">
        <v>2441</v>
      </c>
      <c r="E491" s="1" t="s">
        <v>23</v>
      </c>
      <c r="F491" s="9" t="s">
        <v>423</v>
      </c>
      <c r="G491" s="1">
        <v>103</v>
      </c>
      <c r="H491" s="3" t="s">
        <v>2442</v>
      </c>
      <c r="I491" s="1" t="s">
        <v>627</v>
      </c>
      <c r="J491" s="2" t="str" cm="1">
        <f t="array" ref="J491">INDEX(_xlfn.TEXTSPLIT(DADOS[[#This Row],[ER]], " "), 2)</f>
        <v>SUL</v>
      </c>
      <c r="K491" s="10" t="s">
        <v>27</v>
      </c>
      <c r="L491" s="3" t="s">
        <v>28</v>
      </c>
      <c r="M491" s="1" t="s">
        <v>29</v>
      </c>
      <c r="N491" s="1" t="s">
        <v>1936</v>
      </c>
      <c r="O491" s="2">
        <v>3329501</v>
      </c>
      <c r="P491" s="11" t="s">
        <v>2443</v>
      </c>
      <c r="Q491" s="2"/>
      <c r="R491" s="4"/>
      <c r="S491" s="5"/>
      <c r="T491" s="1"/>
    </row>
    <row r="492" spans="1:20" s="6" customFormat="1" ht="12" x14ac:dyDescent="0.3">
      <c r="A492" s="1" t="s">
        <v>2444</v>
      </c>
      <c r="B492" s="12" t="s">
        <v>2445</v>
      </c>
      <c r="C492" s="8">
        <f t="shared" si="7"/>
        <v>491</v>
      </c>
      <c r="D492" s="1" t="s">
        <v>2446</v>
      </c>
      <c r="E492" s="1" t="s">
        <v>35</v>
      </c>
      <c r="F492" s="9" t="s">
        <v>36</v>
      </c>
      <c r="G492" s="1">
        <v>0</v>
      </c>
      <c r="H492" s="1" t="s">
        <v>2447</v>
      </c>
      <c r="I492" s="1" t="s">
        <v>2448</v>
      </c>
      <c r="J492" s="2" t="str" cm="1">
        <f t="array" ref="J492">INDEX(_xlfn.TEXTSPLIT(DADOS[[#This Row],[ER]], " "), 2)</f>
        <v>LESTE</v>
      </c>
      <c r="K492" s="3" t="s">
        <v>27</v>
      </c>
      <c r="L492" s="3" t="s">
        <v>28</v>
      </c>
      <c r="M492" s="1" t="s">
        <v>29</v>
      </c>
      <c r="N492" s="1" t="s">
        <v>2449</v>
      </c>
      <c r="O492" s="2" t="s">
        <v>2450</v>
      </c>
      <c r="P492" s="1" t="s">
        <v>2449</v>
      </c>
      <c r="Q492" s="2"/>
      <c r="R492" s="4">
        <v>45763</v>
      </c>
      <c r="S492" s="5"/>
      <c r="T492" s="1"/>
    </row>
    <row r="493" spans="1:20" s="6" customFormat="1" ht="12" x14ac:dyDescent="0.3">
      <c r="A493" s="1" t="s">
        <v>2451</v>
      </c>
      <c r="B493" s="12" t="s">
        <v>2452</v>
      </c>
      <c r="C493" s="8">
        <f t="shared" si="7"/>
        <v>492</v>
      </c>
      <c r="D493" s="1" t="s">
        <v>2453</v>
      </c>
      <c r="E493" s="1" t="s">
        <v>35</v>
      </c>
      <c r="F493" s="9" t="s">
        <v>36</v>
      </c>
      <c r="G493" s="1" t="s">
        <v>241</v>
      </c>
      <c r="H493" s="1" t="s">
        <v>2454</v>
      </c>
      <c r="I493" s="1" t="s">
        <v>78</v>
      </c>
      <c r="J493" s="2" t="str" cm="1">
        <f t="array" ref="J493">INDEX(_xlfn.TEXTSPLIT(DADOS[[#This Row],[ER]], " "), 2)</f>
        <v>LESTE</v>
      </c>
      <c r="K493" s="3" t="s">
        <v>27</v>
      </c>
      <c r="L493" s="3" t="s">
        <v>28</v>
      </c>
      <c r="M493" s="1" t="s">
        <v>2455</v>
      </c>
      <c r="N493" s="1" t="s">
        <v>51</v>
      </c>
      <c r="O493" s="2"/>
      <c r="P493" s="1" t="s">
        <v>2456</v>
      </c>
      <c r="Q493" s="2"/>
      <c r="R493" s="4"/>
      <c r="S493" s="5"/>
      <c r="T493" s="1"/>
    </row>
    <row r="494" spans="1:20" s="6" customFormat="1" ht="12" x14ac:dyDescent="0.3">
      <c r="A494" s="7" t="s">
        <v>2457</v>
      </c>
      <c r="B494" s="7" t="s">
        <v>2458</v>
      </c>
      <c r="C494" s="8">
        <f t="shared" si="7"/>
        <v>493</v>
      </c>
      <c r="D494" s="1" t="s">
        <v>2457</v>
      </c>
      <c r="E494" s="1" t="s">
        <v>136</v>
      </c>
      <c r="F494" s="9" t="s">
        <v>217</v>
      </c>
      <c r="G494" s="1">
        <v>101</v>
      </c>
      <c r="H494" s="3" t="s">
        <v>2459</v>
      </c>
      <c r="I494" s="1" t="s">
        <v>2460</v>
      </c>
      <c r="J494" s="2" t="e" cm="1">
        <f t="array" ref="J494">INDEX(_xlfn.TEXTSPLIT(DADOS[[#This Row],[ER]], " "), 2)</f>
        <v>#REF!</v>
      </c>
      <c r="K494" s="10" t="s">
        <v>2461</v>
      </c>
      <c r="L494" s="3" t="s">
        <v>28</v>
      </c>
      <c r="M494" s="1" t="s">
        <v>29</v>
      </c>
      <c r="N494" s="1" t="s">
        <v>2462</v>
      </c>
      <c r="O494" s="2" t="s">
        <v>2463</v>
      </c>
      <c r="P494" s="11" t="s">
        <v>2462</v>
      </c>
      <c r="Q494" s="2"/>
      <c r="R494" s="4">
        <v>45763</v>
      </c>
      <c r="S494" s="5"/>
      <c r="T494" s="1"/>
    </row>
    <row r="495" spans="1:20" s="6" customFormat="1" ht="12" x14ac:dyDescent="0.3">
      <c r="A495" s="1" t="s">
        <v>2464</v>
      </c>
      <c r="B495" s="12" t="s">
        <v>2465</v>
      </c>
      <c r="C495" s="8">
        <f t="shared" si="7"/>
        <v>494</v>
      </c>
      <c r="D495" s="1" t="s">
        <v>2466</v>
      </c>
      <c r="E495" s="1" t="s">
        <v>136</v>
      </c>
      <c r="F495" s="9" t="s">
        <v>217</v>
      </c>
      <c r="G495" s="1">
        <v>103</v>
      </c>
      <c r="H495" s="1" t="s">
        <v>2467</v>
      </c>
      <c r="I495" s="1" t="s">
        <v>38</v>
      </c>
      <c r="J495" s="2" t="e" cm="1">
        <f t="array" ref="J495">INDEX(_xlfn.TEXTSPLIT(DADOS[[#This Row],[ER]], " "), 2)</f>
        <v>#REF!</v>
      </c>
      <c r="K495" s="3" t="s">
        <v>27</v>
      </c>
      <c r="L495" s="3" t="s">
        <v>28</v>
      </c>
      <c r="M495" s="1" t="s">
        <v>29</v>
      </c>
      <c r="N495" s="1" t="s">
        <v>79</v>
      </c>
      <c r="O495" s="2">
        <v>3831999</v>
      </c>
      <c r="P495" s="1" t="s">
        <v>2468</v>
      </c>
      <c r="Q495" s="2"/>
      <c r="R495" s="4"/>
      <c r="S495" s="5"/>
      <c r="T495" s="1"/>
    </row>
    <row r="496" spans="1:20" s="6" customFormat="1" ht="12" x14ac:dyDescent="0.3">
      <c r="A496" s="1" t="s">
        <v>2469</v>
      </c>
      <c r="B496" s="12" t="s">
        <v>2470</v>
      </c>
      <c r="C496" s="8">
        <f t="shared" si="7"/>
        <v>495</v>
      </c>
      <c r="D496" s="1" t="s">
        <v>2471</v>
      </c>
      <c r="E496" s="1" t="s">
        <v>23</v>
      </c>
      <c r="F496" s="9" t="s">
        <v>36</v>
      </c>
      <c r="G496" s="1">
        <v>103</v>
      </c>
      <c r="H496" s="1" t="s">
        <v>2472</v>
      </c>
      <c r="I496" s="1" t="s">
        <v>125</v>
      </c>
      <c r="J496" s="2" t="str" cm="1">
        <f t="array" ref="J496">INDEX(_xlfn.TEXTSPLIT(DADOS[[#This Row],[ER]], " "), 2)</f>
        <v>LESTE</v>
      </c>
      <c r="K496" s="3" t="s">
        <v>27</v>
      </c>
      <c r="L496" s="3" t="s">
        <v>28</v>
      </c>
      <c r="M496" s="1" t="s">
        <v>29</v>
      </c>
      <c r="N496" s="1" t="s">
        <v>1799</v>
      </c>
      <c r="O496" s="2">
        <v>4120400</v>
      </c>
      <c r="P496" s="1" t="s">
        <v>2473</v>
      </c>
      <c r="Q496" s="2"/>
      <c r="R496" s="4"/>
      <c r="S496" s="5"/>
      <c r="T496" s="1"/>
    </row>
    <row r="497" spans="1:20" s="6" customFormat="1" ht="12" x14ac:dyDescent="0.3">
      <c r="A497" s="1" t="s">
        <v>2474</v>
      </c>
      <c r="B497" s="12" t="s">
        <v>2475</v>
      </c>
      <c r="C497" s="8">
        <f t="shared" si="7"/>
        <v>496</v>
      </c>
      <c r="D497" s="1" t="s">
        <v>2476</v>
      </c>
      <c r="E497" s="1" t="s">
        <v>35</v>
      </c>
      <c r="F497" s="9" t="s">
        <v>42</v>
      </c>
      <c r="G497" s="1">
        <v>103</v>
      </c>
      <c r="H497" s="1" t="s">
        <v>2477</v>
      </c>
      <c r="I497" s="1" t="s">
        <v>2478</v>
      </c>
      <c r="J497" s="2" t="str" cm="1">
        <f t="array" ref="J497">INDEX(_xlfn.TEXTSPLIT(DADOS[[#This Row],[ER]], " "), 2)</f>
        <v>NORTE</v>
      </c>
      <c r="K497" s="3" t="s">
        <v>27</v>
      </c>
      <c r="L497" s="3" t="s">
        <v>28</v>
      </c>
      <c r="M497" s="1" t="s">
        <v>29</v>
      </c>
      <c r="N497" s="1" t="s">
        <v>2473</v>
      </c>
      <c r="O497" s="2" t="s">
        <v>2479</v>
      </c>
      <c r="P497" s="1" t="s">
        <v>2473</v>
      </c>
      <c r="Q497" s="2"/>
      <c r="R497" s="4">
        <v>45763</v>
      </c>
      <c r="S497" s="5"/>
      <c r="T497" s="1"/>
    </row>
    <row r="498" spans="1:20" s="6" customFormat="1" ht="12" x14ac:dyDescent="0.3">
      <c r="A498" s="1" t="s">
        <v>2480</v>
      </c>
      <c r="B498" s="12" t="s">
        <v>2481</v>
      </c>
      <c r="C498" s="8">
        <f t="shared" si="7"/>
        <v>497</v>
      </c>
      <c r="D498" s="1" t="s">
        <v>2482</v>
      </c>
      <c r="E498" s="1" t="s">
        <v>136</v>
      </c>
      <c r="F498" s="9" t="s">
        <v>217</v>
      </c>
      <c r="G498" s="1">
        <v>103</v>
      </c>
      <c r="H498" s="1" t="s">
        <v>2483</v>
      </c>
      <c r="I498" s="1" t="s">
        <v>38</v>
      </c>
      <c r="J498" s="2" t="e" cm="1">
        <f t="array" ref="J498">INDEX(_xlfn.TEXTSPLIT(DADOS[[#This Row],[ER]], " "), 2)</f>
        <v>#REF!</v>
      </c>
      <c r="K498" s="3" t="s">
        <v>27</v>
      </c>
      <c r="L498" s="3" t="s">
        <v>28</v>
      </c>
      <c r="M498" s="1" t="s">
        <v>29</v>
      </c>
      <c r="N498" s="1" t="s">
        <v>1799</v>
      </c>
      <c r="O498" s="2">
        <v>4213800</v>
      </c>
      <c r="P498" s="1" t="s">
        <v>2484</v>
      </c>
      <c r="Q498" s="2"/>
      <c r="R498" s="4"/>
      <c r="S498" s="5"/>
      <c r="T498" s="1"/>
    </row>
    <row r="499" spans="1:20" s="6" customFormat="1" ht="12" x14ac:dyDescent="0.3">
      <c r="A499" s="7" t="s">
        <v>2485</v>
      </c>
      <c r="B499" s="7" t="s">
        <v>2486</v>
      </c>
      <c r="C499" s="8">
        <f t="shared" si="7"/>
        <v>498</v>
      </c>
      <c r="D499" s="1" t="s">
        <v>2487</v>
      </c>
      <c r="E499" s="1" t="s">
        <v>35</v>
      </c>
      <c r="F499" s="9" t="s">
        <v>42</v>
      </c>
      <c r="G499" s="1">
        <v>103</v>
      </c>
      <c r="H499" s="3" t="s">
        <v>2488</v>
      </c>
      <c r="I499" s="1" t="s">
        <v>38</v>
      </c>
      <c r="J499" s="2" t="str" cm="1">
        <f t="array" ref="J499">INDEX(_xlfn.TEXTSPLIT(DADOS[[#This Row],[ER]], " "), 2)</f>
        <v>NORTE</v>
      </c>
      <c r="K499" s="10" t="s">
        <v>27</v>
      </c>
      <c r="L499" s="3" t="s">
        <v>28</v>
      </c>
      <c r="M499" s="1" t="s">
        <v>29</v>
      </c>
      <c r="N499" s="1" t="s">
        <v>1799</v>
      </c>
      <c r="O499" s="2">
        <v>4292801</v>
      </c>
      <c r="P499" s="11" t="s">
        <v>2489</v>
      </c>
      <c r="Q499" s="2"/>
      <c r="R499" s="4">
        <v>45762</v>
      </c>
      <c r="S499" s="5"/>
      <c r="T499" s="1"/>
    </row>
    <row r="500" spans="1:20" s="6" customFormat="1" ht="12" x14ac:dyDescent="0.3">
      <c r="A500" s="7" t="s">
        <v>2490</v>
      </c>
      <c r="B500" s="7" t="s">
        <v>2491</v>
      </c>
      <c r="C500" s="8">
        <f t="shared" si="7"/>
        <v>499</v>
      </c>
      <c r="D500" s="1" t="s">
        <v>2492</v>
      </c>
      <c r="E500" s="1" t="s">
        <v>23</v>
      </c>
      <c r="F500" s="9" t="s">
        <v>423</v>
      </c>
      <c r="G500" s="1">
        <v>112</v>
      </c>
      <c r="H500" s="3" t="s">
        <v>2493</v>
      </c>
      <c r="I500" s="1" t="s">
        <v>2494</v>
      </c>
      <c r="J500" s="2" t="str" cm="1">
        <f t="array" ref="J500">INDEX(_xlfn.TEXTSPLIT(DADOS[[#This Row],[ER]], " "), 2)</f>
        <v>SUL</v>
      </c>
      <c r="K500" s="10" t="s">
        <v>27</v>
      </c>
      <c r="L500" s="3" t="s">
        <v>28</v>
      </c>
      <c r="M500" s="1" t="s">
        <v>29</v>
      </c>
      <c r="N500" s="1" t="s">
        <v>2489</v>
      </c>
      <c r="O500" s="2" t="s">
        <v>2495</v>
      </c>
      <c r="P500" s="11" t="s">
        <v>2489</v>
      </c>
      <c r="Q500" s="2"/>
      <c r="R500" s="4">
        <v>45763</v>
      </c>
      <c r="S500" s="5"/>
      <c r="T500" s="1"/>
    </row>
    <row r="501" spans="1:20" s="6" customFormat="1" ht="12" x14ac:dyDescent="0.3">
      <c r="A501" s="7" t="s">
        <v>2496</v>
      </c>
      <c r="B501" s="7" t="s">
        <v>2497</v>
      </c>
      <c r="C501" s="8">
        <f t="shared" si="7"/>
        <v>500</v>
      </c>
      <c r="D501" s="1" t="s">
        <v>2498</v>
      </c>
      <c r="E501" s="1" t="s">
        <v>23</v>
      </c>
      <c r="F501" s="9" t="s">
        <v>423</v>
      </c>
      <c r="G501" s="1">
        <v>103</v>
      </c>
      <c r="H501" s="3" t="s">
        <v>2499</v>
      </c>
      <c r="I501" s="1" t="s">
        <v>2500</v>
      </c>
      <c r="J501" s="2" t="str" cm="1">
        <f t="array" ref="J501">INDEX(_xlfn.TEXTSPLIT(DADOS[[#This Row],[ER]], " "), 2)</f>
        <v>SUL</v>
      </c>
      <c r="K501" s="10" t="s">
        <v>27</v>
      </c>
      <c r="L501" s="3" t="s">
        <v>28</v>
      </c>
      <c r="M501" s="1" t="s">
        <v>29</v>
      </c>
      <c r="N501" s="1" t="s">
        <v>1799</v>
      </c>
      <c r="O501" s="2">
        <v>4312600</v>
      </c>
      <c r="P501" s="11" t="s">
        <v>2501</v>
      </c>
      <c r="Q501" s="2"/>
      <c r="R501" s="4">
        <v>45762</v>
      </c>
      <c r="S501" s="5"/>
      <c r="T501" s="1"/>
    </row>
    <row r="502" spans="1:20" s="6" customFormat="1" ht="12" x14ac:dyDescent="0.3">
      <c r="A502" s="7" t="s">
        <v>2502</v>
      </c>
      <c r="B502" s="7" t="s">
        <v>2503</v>
      </c>
      <c r="C502" s="8">
        <f t="shared" si="7"/>
        <v>501</v>
      </c>
      <c r="D502" s="1" t="s">
        <v>2504</v>
      </c>
      <c r="E502" s="1" t="s">
        <v>35</v>
      </c>
      <c r="F502" s="9" t="s">
        <v>36</v>
      </c>
      <c r="G502" s="1">
        <v>111</v>
      </c>
      <c r="H502" s="3" t="s">
        <v>2505</v>
      </c>
      <c r="I502" s="1" t="s">
        <v>78</v>
      </c>
      <c r="J502" s="2" t="str" cm="1">
        <f t="array" ref="J502">INDEX(_xlfn.TEXTSPLIT(DADOS[[#This Row],[ER]], " "), 2)</f>
        <v>LESTE</v>
      </c>
      <c r="K502" s="10" t="s">
        <v>27</v>
      </c>
      <c r="L502" s="3" t="s">
        <v>28</v>
      </c>
      <c r="M502" s="1" t="s">
        <v>29</v>
      </c>
      <c r="N502" s="1" t="s">
        <v>1799</v>
      </c>
      <c r="O502" s="2">
        <v>4321500</v>
      </c>
      <c r="P502" s="11" t="s">
        <v>2506</v>
      </c>
      <c r="Q502" s="2"/>
      <c r="R502" s="4"/>
      <c r="S502" s="5">
        <v>9</v>
      </c>
      <c r="T502" s="1" t="s">
        <v>2507</v>
      </c>
    </row>
    <row r="503" spans="1:20" s="6" customFormat="1" ht="12" x14ac:dyDescent="0.3">
      <c r="A503" s="1" t="s">
        <v>2508</v>
      </c>
      <c r="B503" s="12" t="s">
        <v>2509</v>
      </c>
      <c r="C503" s="8">
        <f t="shared" si="7"/>
        <v>502</v>
      </c>
      <c r="D503" s="1" t="s">
        <v>2510</v>
      </c>
      <c r="E503" s="1" t="s">
        <v>136</v>
      </c>
      <c r="F503" s="9" t="s">
        <v>217</v>
      </c>
      <c r="G503" s="1">
        <v>103</v>
      </c>
      <c r="H503" s="1" t="s">
        <v>2511</v>
      </c>
      <c r="I503" s="1" t="s">
        <v>38</v>
      </c>
      <c r="J503" s="2" t="e" cm="1">
        <f t="array" ref="J503">INDEX(_xlfn.TEXTSPLIT(DADOS[[#This Row],[ER]], " "), 2)</f>
        <v>#REF!</v>
      </c>
      <c r="K503" s="3" t="s">
        <v>27</v>
      </c>
      <c r="L503" s="3" t="s">
        <v>28</v>
      </c>
      <c r="M503" s="1" t="s">
        <v>29</v>
      </c>
      <c r="N503" s="1" t="s">
        <v>1799</v>
      </c>
      <c r="O503" s="2">
        <v>4321500</v>
      </c>
      <c r="P503" s="1" t="s">
        <v>2506</v>
      </c>
      <c r="Q503" s="2"/>
      <c r="R503" s="4"/>
      <c r="S503" s="5"/>
      <c r="T503" s="1"/>
    </row>
    <row r="504" spans="1:20" s="6" customFormat="1" ht="12" x14ac:dyDescent="0.3">
      <c r="A504" s="7" t="s">
        <v>2512</v>
      </c>
      <c r="B504" s="7" t="s">
        <v>2513</v>
      </c>
      <c r="C504" s="8">
        <f t="shared" si="7"/>
        <v>503</v>
      </c>
      <c r="D504" s="1" t="s">
        <v>2514</v>
      </c>
      <c r="E504" s="1" t="s">
        <v>136</v>
      </c>
      <c r="F504" s="9" t="s">
        <v>217</v>
      </c>
      <c r="G504" s="1">
        <v>103</v>
      </c>
      <c r="H504" s="3" t="s">
        <v>2515</v>
      </c>
      <c r="I504" s="1" t="s">
        <v>78</v>
      </c>
      <c r="J504" s="2" t="e" cm="1">
        <f t="array" ref="J504">INDEX(_xlfn.TEXTSPLIT(DADOS[[#This Row],[ER]], " "), 2)</f>
        <v>#REF!</v>
      </c>
      <c r="K504" s="10" t="s">
        <v>27</v>
      </c>
      <c r="L504" s="3" t="s">
        <v>28</v>
      </c>
      <c r="M504" s="1" t="s">
        <v>29</v>
      </c>
      <c r="N504" s="1" t="s">
        <v>1799</v>
      </c>
      <c r="O504" s="2">
        <v>4322301</v>
      </c>
      <c r="P504" s="11" t="s">
        <v>2516</v>
      </c>
      <c r="Q504" s="2"/>
      <c r="R504" s="4"/>
      <c r="S504" s="5"/>
      <c r="T504" s="1"/>
    </row>
    <row r="505" spans="1:20" s="6" customFormat="1" ht="12" x14ac:dyDescent="0.3">
      <c r="A505" s="1" t="s">
        <v>2517</v>
      </c>
      <c r="B505" s="12" t="s">
        <v>2518</v>
      </c>
      <c r="C505" s="8">
        <f t="shared" si="7"/>
        <v>504</v>
      </c>
      <c r="D505" s="1" t="s">
        <v>2519</v>
      </c>
      <c r="E505" s="1" t="s">
        <v>23</v>
      </c>
      <c r="F505" s="9" t="s">
        <v>1549</v>
      </c>
      <c r="G505" s="1">
        <v>0</v>
      </c>
      <c r="H505" s="1" t="s">
        <v>2520</v>
      </c>
      <c r="I505" s="1" t="s">
        <v>2521</v>
      </c>
      <c r="J505" s="2" t="str" cm="1">
        <f t="array" ref="J505">INDEX(_xlfn.TEXTSPLIT(DADOS[[#This Row],[ER]], " "), 2)</f>
        <v>OESTE</v>
      </c>
      <c r="K505" s="3" t="s">
        <v>27</v>
      </c>
      <c r="L505" s="3" t="s">
        <v>28</v>
      </c>
      <c r="M505" s="1" t="s">
        <v>29</v>
      </c>
      <c r="N505" s="1" t="s">
        <v>2516</v>
      </c>
      <c r="O505" s="2" t="s">
        <v>2522</v>
      </c>
      <c r="P505" s="1" t="s">
        <v>2516</v>
      </c>
      <c r="Q505" s="2"/>
      <c r="R505" s="4">
        <v>45761</v>
      </c>
      <c r="S505" s="5"/>
      <c r="T505" s="1"/>
    </row>
    <row r="506" spans="1:20" s="6" customFormat="1" ht="12" x14ac:dyDescent="0.3">
      <c r="A506" s="7" t="s">
        <v>2523</v>
      </c>
      <c r="B506" s="7" t="s">
        <v>2524</v>
      </c>
      <c r="C506" s="8">
        <f t="shared" si="7"/>
        <v>505</v>
      </c>
      <c r="D506" s="1" t="s">
        <v>2525</v>
      </c>
      <c r="E506" s="1" t="s">
        <v>35</v>
      </c>
      <c r="F506" s="9" t="s">
        <v>36</v>
      </c>
      <c r="G506" s="1">
        <v>103</v>
      </c>
      <c r="H506" s="3" t="s">
        <v>2526</v>
      </c>
      <c r="I506" s="1" t="s">
        <v>38</v>
      </c>
      <c r="J506" s="2" t="str" cm="1">
        <f t="array" ref="J506">INDEX(_xlfn.TEXTSPLIT(DADOS[[#This Row],[ER]], " "), 2)</f>
        <v>LESTE</v>
      </c>
      <c r="K506" s="10" t="s">
        <v>27</v>
      </c>
      <c r="L506" s="3" t="s">
        <v>28</v>
      </c>
      <c r="M506" s="1" t="s">
        <v>29</v>
      </c>
      <c r="N506" s="1" t="s">
        <v>1799</v>
      </c>
      <c r="O506" s="2">
        <v>4322302</v>
      </c>
      <c r="P506" s="11" t="s">
        <v>2527</v>
      </c>
      <c r="Q506" s="2"/>
      <c r="R506" s="4"/>
      <c r="S506" s="5"/>
      <c r="T506" s="1"/>
    </row>
    <row r="507" spans="1:20" s="6" customFormat="1" ht="12" x14ac:dyDescent="0.3">
      <c r="A507" s="7" t="s">
        <v>2528</v>
      </c>
      <c r="B507" s="7" t="s">
        <v>2529</v>
      </c>
      <c r="C507" s="8">
        <f t="shared" si="7"/>
        <v>506</v>
      </c>
      <c r="D507" s="1" t="s">
        <v>2530</v>
      </c>
      <c r="E507" s="1" t="s">
        <v>23</v>
      </c>
      <c r="F507" s="9" t="s">
        <v>36</v>
      </c>
      <c r="G507" s="1">
        <v>103</v>
      </c>
      <c r="H507" s="3" t="s">
        <v>2531</v>
      </c>
      <c r="I507" s="1" t="s">
        <v>78</v>
      </c>
      <c r="J507" s="2" t="str" cm="1">
        <f t="array" ref="J507">INDEX(_xlfn.TEXTSPLIT(DADOS[[#This Row],[ER]], " "), 2)</f>
        <v>LESTE</v>
      </c>
      <c r="K507" s="10" t="s">
        <v>27</v>
      </c>
      <c r="L507" s="3" t="s">
        <v>28</v>
      </c>
      <c r="M507" s="1" t="s">
        <v>29</v>
      </c>
      <c r="N507" s="1" t="s">
        <v>1799</v>
      </c>
      <c r="O507" s="2">
        <v>4322302</v>
      </c>
      <c r="P507" s="11" t="s">
        <v>2527</v>
      </c>
      <c r="Q507" s="2"/>
      <c r="R507" s="4"/>
      <c r="S507" s="5"/>
      <c r="T507" s="1"/>
    </row>
    <row r="508" spans="1:20" s="6" customFormat="1" ht="12" x14ac:dyDescent="0.3">
      <c r="A508" s="7" t="s">
        <v>2532</v>
      </c>
      <c r="B508" s="7" t="s">
        <v>2533</v>
      </c>
      <c r="C508" s="8">
        <f t="shared" si="7"/>
        <v>507</v>
      </c>
      <c r="D508" s="1" t="s">
        <v>2534</v>
      </c>
      <c r="E508" s="1" t="s">
        <v>23</v>
      </c>
      <c r="F508" s="9" t="s">
        <v>36</v>
      </c>
      <c r="G508" s="1">
        <v>103</v>
      </c>
      <c r="H508" s="3" t="s">
        <v>2535</v>
      </c>
      <c r="I508" s="1" t="s">
        <v>38</v>
      </c>
      <c r="J508" s="2" t="str" cm="1">
        <f t="array" ref="J508">INDEX(_xlfn.TEXTSPLIT(DADOS[[#This Row],[ER]], " "), 2)</f>
        <v>LESTE</v>
      </c>
      <c r="K508" s="10" t="s">
        <v>27</v>
      </c>
      <c r="L508" s="3" t="s">
        <v>28</v>
      </c>
      <c r="M508" s="1" t="s">
        <v>29</v>
      </c>
      <c r="N508" s="1" t="s">
        <v>1799</v>
      </c>
      <c r="O508" s="2">
        <v>4322302</v>
      </c>
      <c r="P508" s="11" t="s">
        <v>2527</v>
      </c>
      <c r="Q508" s="2"/>
      <c r="R508" s="4"/>
      <c r="S508" s="5"/>
      <c r="T508" s="1"/>
    </row>
    <row r="509" spans="1:20" s="6" customFormat="1" ht="12" x14ac:dyDescent="0.3">
      <c r="A509" s="1" t="s">
        <v>2536</v>
      </c>
      <c r="B509" s="12" t="s">
        <v>2537</v>
      </c>
      <c r="C509" s="8">
        <f t="shared" si="7"/>
        <v>508</v>
      </c>
      <c r="D509" s="1" t="s">
        <v>2538</v>
      </c>
      <c r="E509" s="1" t="s">
        <v>35</v>
      </c>
      <c r="F509" s="9" t="s">
        <v>24</v>
      </c>
      <c r="G509" s="1">
        <v>0</v>
      </c>
      <c r="H509" s="1" t="s">
        <v>2539</v>
      </c>
      <c r="I509" s="1" t="s">
        <v>2540</v>
      </c>
      <c r="J509" s="2" t="str" cm="1">
        <f t="array" ref="J509">INDEX(_xlfn.TEXTSPLIT(DADOS[[#This Row],[ER]], " "), 2)</f>
        <v>LESTE</v>
      </c>
      <c r="K509" s="3" t="s">
        <v>27</v>
      </c>
      <c r="L509" s="3" t="s">
        <v>28</v>
      </c>
      <c r="M509" s="1" t="s">
        <v>29</v>
      </c>
      <c r="N509" s="1" t="s">
        <v>2541</v>
      </c>
      <c r="O509" s="2" t="s">
        <v>2542</v>
      </c>
      <c r="P509" s="11" t="s">
        <v>2527</v>
      </c>
      <c r="Q509" s="2"/>
      <c r="R509" s="4">
        <v>45761</v>
      </c>
      <c r="S509" s="5"/>
      <c r="T509" s="1"/>
    </row>
    <row r="510" spans="1:20" s="6" customFormat="1" ht="12" x14ac:dyDescent="0.3">
      <c r="A510" s="1" t="s">
        <v>2543</v>
      </c>
      <c r="B510" s="12" t="s">
        <v>2544</v>
      </c>
      <c r="C510" s="8">
        <f t="shared" si="7"/>
        <v>509</v>
      </c>
      <c r="D510" s="1" t="s">
        <v>2545</v>
      </c>
      <c r="E510" s="1" t="s">
        <v>136</v>
      </c>
      <c r="F510" s="9" t="s">
        <v>217</v>
      </c>
      <c r="G510" s="1">
        <v>108</v>
      </c>
      <c r="H510" s="1" t="s">
        <v>2546</v>
      </c>
      <c r="I510" s="1" t="s">
        <v>2547</v>
      </c>
      <c r="J510" s="2" t="e" cm="1">
        <f t="array" ref="J510">INDEX(_xlfn.TEXTSPLIT(DADOS[[#This Row],[ER]], " "), 2)</f>
        <v>#REF!</v>
      </c>
      <c r="K510" s="3" t="s">
        <v>27</v>
      </c>
      <c r="L510" s="3" t="s">
        <v>28</v>
      </c>
      <c r="M510" s="1" t="s">
        <v>29</v>
      </c>
      <c r="N510" s="1" t="s">
        <v>2548</v>
      </c>
      <c r="O510" s="2" t="s">
        <v>2542</v>
      </c>
      <c r="P510" s="11" t="s">
        <v>2527</v>
      </c>
      <c r="Q510" s="2"/>
      <c r="R510" s="4">
        <v>45762</v>
      </c>
      <c r="S510" s="5"/>
      <c r="T510" s="1"/>
    </row>
    <row r="511" spans="1:20" s="6" customFormat="1" ht="12" x14ac:dyDescent="0.3">
      <c r="A511" s="1" t="s">
        <v>2549</v>
      </c>
      <c r="B511" s="12" t="s">
        <v>2550</v>
      </c>
      <c r="C511" s="8">
        <f t="shared" si="7"/>
        <v>510</v>
      </c>
      <c r="D511" s="1" t="s">
        <v>2551</v>
      </c>
      <c r="E511" s="1" t="s">
        <v>23</v>
      </c>
      <c r="F511" s="9" t="s">
        <v>36</v>
      </c>
      <c r="G511" s="1">
        <v>103</v>
      </c>
      <c r="H511" s="1" t="s">
        <v>2552</v>
      </c>
      <c r="I511" s="1" t="s">
        <v>572</v>
      </c>
      <c r="J511" s="2" t="str" cm="1">
        <f t="array" ref="J511">INDEX(_xlfn.TEXTSPLIT(DADOS[[#This Row],[ER]], " "), 2)</f>
        <v>LESTE</v>
      </c>
      <c r="K511" s="3" t="s">
        <v>27</v>
      </c>
      <c r="L511" s="3" t="s">
        <v>28</v>
      </c>
      <c r="M511" s="1" t="s">
        <v>29</v>
      </c>
      <c r="N511" s="1" t="s">
        <v>1799</v>
      </c>
      <c r="O511" s="2">
        <v>4322303</v>
      </c>
      <c r="P511" s="1" t="s">
        <v>2553</v>
      </c>
      <c r="Q511" s="2"/>
      <c r="R511" s="4"/>
      <c r="S511" s="5"/>
      <c r="T511" s="1"/>
    </row>
    <row r="512" spans="1:20" s="6" customFormat="1" ht="12" x14ac:dyDescent="0.3">
      <c r="A512" s="7" t="s">
        <v>2554</v>
      </c>
      <c r="B512" s="7" t="s">
        <v>2555</v>
      </c>
      <c r="C512" s="8">
        <f t="shared" si="7"/>
        <v>511</v>
      </c>
      <c r="D512" s="1" t="s">
        <v>2556</v>
      </c>
      <c r="E512" s="1" t="s">
        <v>23</v>
      </c>
      <c r="F512" s="9" t="s">
        <v>36</v>
      </c>
      <c r="G512" s="1">
        <v>103</v>
      </c>
      <c r="H512" s="3" t="s">
        <v>2557</v>
      </c>
      <c r="I512" s="1" t="s">
        <v>270</v>
      </c>
      <c r="J512" s="2" t="str" cm="1">
        <f t="array" ref="J512">INDEX(_xlfn.TEXTSPLIT(DADOS[[#This Row],[ER]], " "), 2)</f>
        <v>LESTE</v>
      </c>
      <c r="K512" s="10" t="s">
        <v>27</v>
      </c>
      <c r="L512" s="3" t="s">
        <v>28</v>
      </c>
      <c r="M512" s="1" t="s">
        <v>29</v>
      </c>
      <c r="N512" s="1" t="s">
        <v>1799</v>
      </c>
      <c r="O512" s="2">
        <v>4329103</v>
      </c>
      <c r="P512" s="11" t="s">
        <v>2558</v>
      </c>
      <c r="Q512" s="2"/>
      <c r="R512" s="4"/>
      <c r="S512" s="5"/>
      <c r="T512" s="1"/>
    </row>
    <row r="513" spans="1:20" s="6" customFormat="1" ht="12" x14ac:dyDescent="0.3">
      <c r="A513" s="7" t="s">
        <v>2559</v>
      </c>
      <c r="B513" s="7" t="s">
        <v>2560</v>
      </c>
      <c r="C513" s="8">
        <f t="shared" si="7"/>
        <v>512</v>
      </c>
      <c r="D513" s="1" t="s">
        <v>2561</v>
      </c>
      <c r="E513" s="1" t="s">
        <v>136</v>
      </c>
      <c r="F513" s="9" t="s">
        <v>217</v>
      </c>
      <c r="G513" s="1">
        <v>103</v>
      </c>
      <c r="H513" s="3" t="s">
        <v>2562</v>
      </c>
      <c r="I513" s="1" t="s">
        <v>78</v>
      </c>
      <c r="J513" s="2" t="e" cm="1">
        <f t="array" ref="J513">INDEX(_xlfn.TEXTSPLIT(DADOS[[#This Row],[ER]], " "), 2)</f>
        <v>#REF!</v>
      </c>
      <c r="K513" s="10" t="s">
        <v>27</v>
      </c>
      <c r="L513" s="3" t="s">
        <v>28</v>
      </c>
      <c r="M513" s="1" t="s">
        <v>29</v>
      </c>
      <c r="N513" s="1" t="s">
        <v>1799</v>
      </c>
      <c r="O513" s="2">
        <v>4329103</v>
      </c>
      <c r="P513" s="11" t="s">
        <v>2558</v>
      </c>
      <c r="Q513" s="2"/>
      <c r="R513" s="4"/>
      <c r="S513" s="5"/>
      <c r="T513" s="1"/>
    </row>
    <row r="514" spans="1:20" s="6" customFormat="1" ht="12" x14ac:dyDescent="0.3">
      <c r="A514" s="1" t="s">
        <v>2563</v>
      </c>
      <c r="B514" s="12" t="s">
        <v>2564</v>
      </c>
      <c r="C514" s="8">
        <f t="shared" ref="C514:C577" si="8">ROW() - 1</f>
        <v>513</v>
      </c>
      <c r="D514" s="1" t="s">
        <v>2565</v>
      </c>
      <c r="E514" s="1" t="s">
        <v>23</v>
      </c>
      <c r="F514" s="9" t="s">
        <v>36</v>
      </c>
      <c r="G514" s="1">
        <v>103</v>
      </c>
      <c r="H514" s="1" t="s">
        <v>2566</v>
      </c>
      <c r="I514" s="1" t="s">
        <v>2567</v>
      </c>
      <c r="J514" s="2" t="str" cm="1">
        <f t="array" ref="J514">INDEX(_xlfn.TEXTSPLIT(DADOS[[#This Row],[ER]], " "), 2)</f>
        <v>LESTE</v>
      </c>
      <c r="K514" s="3" t="s">
        <v>27</v>
      </c>
      <c r="L514" s="3" t="s">
        <v>28</v>
      </c>
      <c r="M514" s="1" t="s">
        <v>29</v>
      </c>
      <c r="N514" s="1" t="s">
        <v>1799</v>
      </c>
      <c r="O514" s="2">
        <v>4330402</v>
      </c>
      <c r="P514" s="1" t="s">
        <v>2568</v>
      </c>
      <c r="Q514" s="2"/>
      <c r="R514" s="4"/>
      <c r="S514" s="5"/>
      <c r="T514" s="1"/>
    </row>
    <row r="515" spans="1:20" s="6" customFormat="1" ht="12" x14ac:dyDescent="0.3">
      <c r="A515" s="1" t="s">
        <v>2569</v>
      </c>
      <c r="B515" s="12" t="s">
        <v>2570</v>
      </c>
      <c r="C515" s="8">
        <f t="shared" si="8"/>
        <v>514</v>
      </c>
      <c r="D515" s="1" t="s">
        <v>2571</v>
      </c>
      <c r="E515" s="1" t="s">
        <v>23</v>
      </c>
      <c r="F515" s="9" t="s">
        <v>36</v>
      </c>
      <c r="G515" s="1">
        <v>103</v>
      </c>
      <c r="H515" s="1" t="s">
        <v>2572</v>
      </c>
      <c r="I515" s="1" t="s">
        <v>78</v>
      </c>
      <c r="J515" s="2" t="str" cm="1">
        <f t="array" ref="J515">INDEX(_xlfn.TEXTSPLIT(DADOS[[#This Row],[ER]], " "), 2)</f>
        <v>LESTE</v>
      </c>
      <c r="K515" s="3" t="s">
        <v>27</v>
      </c>
      <c r="L515" s="3" t="s">
        <v>28</v>
      </c>
      <c r="M515" s="1" t="s">
        <v>29</v>
      </c>
      <c r="N515" s="1" t="s">
        <v>1799</v>
      </c>
      <c r="O515" s="2">
        <v>4330404</v>
      </c>
      <c r="P515" s="1" t="s">
        <v>2573</v>
      </c>
      <c r="Q515" s="2"/>
      <c r="R515" s="4"/>
      <c r="S515" s="5"/>
      <c r="T515" s="1"/>
    </row>
    <row r="516" spans="1:20" s="6" customFormat="1" ht="12" x14ac:dyDescent="0.3">
      <c r="A516" s="1" t="s">
        <v>2574</v>
      </c>
      <c r="B516" s="12" t="s">
        <v>2575</v>
      </c>
      <c r="C516" s="8">
        <f t="shared" si="8"/>
        <v>515</v>
      </c>
      <c r="D516" s="1" t="s">
        <v>2576</v>
      </c>
      <c r="E516" s="1" t="s">
        <v>35</v>
      </c>
      <c r="F516" s="9" t="s">
        <v>1549</v>
      </c>
      <c r="G516" s="1">
        <v>103</v>
      </c>
      <c r="H516" s="1" t="s">
        <v>2577</v>
      </c>
      <c r="I516" s="1" t="s">
        <v>2578</v>
      </c>
      <c r="J516" s="2" t="str" cm="1">
        <f t="array" ref="J516">INDEX(_xlfn.TEXTSPLIT(DADOS[[#This Row],[ER]], " "), 2)</f>
        <v>OESTE</v>
      </c>
      <c r="K516" s="3" t="s">
        <v>27</v>
      </c>
      <c r="L516" s="3" t="s">
        <v>28</v>
      </c>
      <c r="M516" s="1" t="s">
        <v>29</v>
      </c>
      <c r="N516" s="1" t="s">
        <v>1799</v>
      </c>
      <c r="O516" s="2">
        <v>4330405</v>
      </c>
      <c r="P516" s="1" t="s">
        <v>2579</v>
      </c>
      <c r="Q516" s="2"/>
      <c r="R516" s="4">
        <v>45762</v>
      </c>
      <c r="S516" s="5"/>
      <c r="T516" s="1"/>
    </row>
    <row r="517" spans="1:20" s="6" customFormat="1" ht="12" x14ac:dyDescent="0.3">
      <c r="A517" s="7" t="s">
        <v>2580</v>
      </c>
      <c r="B517" s="7" t="s">
        <v>2581</v>
      </c>
      <c r="C517" s="8">
        <f t="shared" si="8"/>
        <v>516</v>
      </c>
      <c r="D517" s="1" t="s">
        <v>2582</v>
      </c>
      <c r="E517" s="1" t="s">
        <v>35</v>
      </c>
      <c r="F517" s="9" t="s">
        <v>36</v>
      </c>
      <c r="G517" s="1">
        <v>103</v>
      </c>
      <c r="H517" s="3" t="s">
        <v>2583</v>
      </c>
      <c r="I517" s="1" t="s">
        <v>78</v>
      </c>
      <c r="J517" s="2" t="str" cm="1">
        <f t="array" ref="J517">INDEX(_xlfn.TEXTSPLIT(DADOS[[#This Row],[ER]], " "), 2)</f>
        <v>LESTE</v>
      </c>
      <c r="K517" s="10" t="s">
        <v>27</v>
      </c>
      <c r="L517" s="3" t="s">
        <v>28</v>
      </c>
      <c r="M517" s="1" t="s">
        <v>29</v>
      </c>
      <c r="N517" s="1" t="s">
        <v>1799</v>
      </c>
      <c r="O517" s="2">
        <v>4330499</v>
      </c>
      <c r="P517" s="11" t="s">
        <v>2584</v>
      </c>
      <c r="Q517" s="2"/>
      <c r="R517" s="4"/>
      <c r="S517" s="5"/>
      <c r="T517" s="1"/>
    </row>
    <row r="518" spans="1:20" s="6" customFormat="1" ht="12" x14ac:dyDescent="0.3">
      <c r="A518" s="1" t="s">
        <v>2585</v>
      </c>
      <c r="B518" s="12" t="s">
        <v>2586</v>
      </c>
      <c r="C518" s="8">
        <f t="shared" si="8"/>
        <v>517</v>
      </c>
      <c r="D518" s="1" t="s">
        <v>2033</v>
      </c>
      <c r="E518" s="1" t="s">
        <v>23</v>
      </c>
      <c r="F518" s="9" t="s">
        <v>36</v>
      </c>
      <c r="G518" s="1">
        <v>0</v>
      </c>
      <c r="H518" s="1" t="s">
        <v>2587</v>
      </c>
      <c r="I518" s="1" t="s">
        <v>654</v>
      </c>
      <c r="J518" s="2" t="str" cm="1">
        <f t="array" ref="J518">INDEX(_xlfn.TEXTSPLIT(DADOS[[#This Row],[ER]], " "), 2)</f>
        <v>LESTE</v>
      </c>
      <c r="K518" s="3" t="s">
        <v>27</v>
      </c>
      <c r="L518" s="3" t="s">
        <v>28</v>
      </c>
      <c r="M518" s="1" t="s">
        <v>29</v>
      </c>
      <c r="N518" s="1" t="s">
        <v>2588</v>
      </c>
      <c r="O518" s="2" t="s">
        <v>2589</v>
      </c>
      <c r="P518" s="1" t="s">
        <v>2590</v>
      </c>
      <c r="Q518" s="2"/>
      <c r="R518" s="4">
        <v>45763</v>
      </c>
      <c r="S518" s="5"/>
      <c r="T518" s="1"/>
    </row>
    <row r="519" spans="1:20" s="6" customFormat="1" ht="12" x14ac:dyDescent="0.3">
      <c r="A519" s="1" t="s">
        <v>2591</v>
      </c>
      <c r="B519" s="12" t="s">
        <v>2592</v>
      </c>
      <c r="C519" s="8">
        <f t="shared" si="8"/>
        <v>518</v>
      </c>
      <c r="D519" s="1" t="s">
        <v>2593</v>
      </c>
      <c r="E519" s="1" t="s">
        <v>23</v>
      </c>
      <c r="F519" s="9" t="s">
        <v>36</v>
      </c>
      <c r="G519" s="1">
        <v>103</v>
      </c>
      <c r="H519" s="1" t="s">
        <v>2594</v>
      </c>
      <c r="I519" s="1" t="s">
        <v>270</v>
      </c>
      <c r="J519" s="2" t="str" cm="1">
        <f t="array" ref="J519">INDEX(_xlfn.TEXTSPLIT(DADOS[[#This Row],[ER]], " "), 2)</f>
        <v>LESTE</v>
      </c>
      <c r="K519" s="3" t="s">
        <v>27</v>
      </c>
      <c r="L519" s="3" t="s">
        <v>28</v>
      </c>
      <c r="M519" s="1" t="s">
        <v>29</v>
      </c>
      <c r="N519" s="1" t="s">
        <v>1799</v>
      </c>
      <c r="O519" s="2">
        <v>4399199</v>
      </c>
      <c r="P519" s="1" t="s">
        <v>2595</v>
      </c>
      <c r="Q519" s="2"/>
      <c r="R519" s="4"/>
      <c r="S519" s="5"/>
      <c r="T519" s="1"/>
    </row>
    <row r="520" spans="1:20" s="6" customFormat="1" ht="12" x14ac:dyDescent="0.3">
      <c r="A520" s="7" t="s">
        <v>2596</v>
      </c>
      <c r="B520" s="7" t="s">
        <v>2597</v>
      </c>
      <c r="C520" s="8">
        <f t="shared" si="8"/>
        <v>519</v>
      </c>
      <c r="D520" s="1" t="s">
        <v>2598</v>
      </c>
      <c r="E520" s="1" t="s">
        <v>136</v>
      </c>
      <c r="F520" s="9" t="s">
        <v>217</v>
      </c>
      <c r="G520" s="1">
        <v>103</v>
      </c>
      <c r="H520" s="3" t="s">
        <v>2599</v>
      </c>
      <c r="I520" s="1" t="s">
        <v>38</v>
      </c>
      <c r="J520" s="2" t="e" cm="1">
        <f t="array" ref="J520">INDEX(_xlfn.TEXTSPLIT(DADOS[[#This Row],[ER]], " "), 2)</f>
        <v>#REF!</v>
      </c>
      <c r="K520" s="10" t="s">
        <v>27</v>
      </c>
      <c r="L520" s="3" t="s">
        <v>28</v>
      </c>
      <c r="M520" s="1" t="s">
        <v>29</v>
      </c>
      <c r="N520" s="1" t="s">
        <v>1799</v>
      </c>
      <c r="O520" s="2">
        <v>4399199</v>
      </c>
      <c r="P520" s="11" t="s">
        <v>2595</v>
      </c>
      <c r="Q520" s="2"/>
      <c r="R520" s="4"/>
      <c r="S520" s="5"/>
      <c r="T520" s="1"/>
    </row>
    <row r="521" spans="1:20" s="6" customFormat="1" ht="12" x14ac:dyDescent="0.3">
      <c r="A521" s="7" t="s">
        <v>2600</v>
      </c>
      <c r="B521" s="7" t="s">
        <v>2601</v>
      </c>
      <c r="C521" s="8">
        <f t="shared" si="8"/>
        <v>520</v>
      </c>
      <c r="D521" s="1" t="s">
        <v>2602</v>
      </c>
      <c r="E521" s="1" t="s">
        <v>23</v>
      </c>
      <c r="F521" s="9" t="s">
        <v>42</v>
      </c>
      <c r="G521" s="1">
        <v>113</v>
      </c>
      <c r="H521" s="3" t="s">
        <v>2603</v>
      </c>
      <c r="I521" s="1" t="s">
        <v>1898</v>
      </c>
      <c r="J521" s="2" t="str" cm="1">
        <f t="array" ref="J521">INDEX(_xlfn.TEXTSPLIT(DADOS[[#This Row],[ER]], " "), 2)</f>
        <v>NORTE</v>
      </c>
      <c r="K521" s="10" t="s">
        <v>27</v>
      </c>
      <c r="L521" s="3" t="s">
        <v>139</v>
      </c>
      <c r="M521" s="1" t="s">
        <v>29</v>
      </c>
      <c r="N521" s="1" t="s">
        <v>2604</v>
      </c>
      <c r="O521" s="2" t="s">
        <v>775</v>
      </c>
      <c r="P521" s="11" t="s">
        <v>2605</v>
      </c>
      <c r="Q521" s="2"/>
      <c r="R521" s="4">
        <v>45763</v>
      </c>
      <c r="S521" s="5"/>
      <c r="T521" s="1"/>
    </row>
    <row r="522" spans="1:20" s="6" customFormat="1" ht="12" x14ac:dyDescent="0.3">
      <c r="A522" s="1" t="s">
        <v>2606</v>
      </c>
      <c r="B522" s="12" t="s">
        <v>2607</v>
      </c>
      <c r="C522" s="8">
        <f t="shared" si="8"/>
        <v>521</v>
      </c>
      <c r="D522" s="1" t="s">
        <v>2608</v>
      </c>
      <c r="E522" s="1" t="s">
        <v>35</v>
      </c>
      <c r="F522" s="9" t="s">
        <v>423</v>
      </c>
      <c r="G522" s="1">
        <v>113</v>
      </c>
      <c r="H522" s="1" t="s">
        <v>2609</v>
      </c>
      <c r="I522" s="1" t="s">
        <v>2610</v>
      </c>
      <c r="J522" s="2" t="str" cm="1">
        <f t="array" ref="J522">INDEX(_xlfn.TEXTSPLIT(DADOS[[#This Row],[ER]], " "), 2)</f>
        <v>SUL</v>
      </c>
      <c r="K522" s="3" t="s">
        <v>27</v>
      </c>
      <c r="L522" s="3" t="s">
        <v>139</v>
      </c>
      <c r="M522" s="1" t="s">
        <v>29</v>
      </c>
      <c r="N522" s="1" t="s">
        <v>2611</v>
      </c>
      <c r="O522" s="2" t="s">
        <v>775</v>
      </c>
      <c r="P522" s="11" t="s">
        <v>2605</v>
      </c>
      <c r="Q522" s="2"/>
      <c r="R522" s="4">
        <v>45761</v>
      </c>
      <c r="S522" s="5"/>
      <c r="T522" s="1"/>
    </row>
    <row r="523" spans="1:20" s="6" customFormat="1" ht="12" x14ac:dyDescent="0.3">
      <c r="A523" s="7" t="s">
        <v>2606</v>
      </c>
      <c r="B523" s="7" t="s">
        <v>2607</v>
      </c>
      <c r="C523" s="8">
        <f t="shared" si="8"/>
        <v>522</v>
      </c>
      <c r="D523" s="1" t="s">
        <v>2608</v>
      </c>
      <c r="E523" s="1" t="s">
        <v>35</v>
      </c>
      <c r="F523" s="9" t="s">
        <v>118</v>
      </c>
      <c r="G523" s="1">
        <v>113</v>
      </c>
      <c r="H523" s="3" t="s">
        <v>2609</v>
      </c>
      <c r="I523" s="1" t="s">
        <v>2610</v>
      </c>
      <c r="J523" s="2" t="str" cm="1">
        <f t="array" ref="J523">INDEX(_xlfn.TEXTSPLIT(DADOS[[#This Row],[ER]], " "), 2)</f>
        <v>CENTRO</v>
      </c>
      <c r="K523" s="10" t="s">
        <v>27</v>
      </c>
      <c r="L523" s="3" t="s">
        <v>139</v>
      </c>
      <c r="M523" s="1" t="s">
        <v>29</v>
      </c>
      <c r="N523" s="1" t="s">
        <v>2611</v>
      </c>
      <c r="O523" s="2" t="s">
        <v>775</v>
      </c>
      <c r="P523" s="11" t="s">
        <v>2605</v>
      </c>
      <c r="Q523" s="2"/>
      <c r="R523" s="4">
        <v>45761</v>
      </c>
      <c r="S523" s="5"/>
      <c r="T523" s="1"/>
    </row>
    <row r="524" spans="1:20" s="6" customFormat="1" ht="12" x14ac:dyDescent="0.3">
      <c r="A524" s="1" t="s">
        <v>2612</v>
      </c>
      <c r="B524" s="12" t="s">
        <v>2613</v>
      </c>
      <c r="C524" s="8">
        <f t="shared" si="8"/>
        <v>523</v>
      </c>
      <c r="D524" s="1" t="s">
        <v>2614</v>
      </c>
      <c r="E524" s="1" t="s">
        <v>35</v>
      </c>
      <c r="F524" s="9" t="s">
        <v>36</v>
      </c>
      <c r="G524" s="1">
        <v>113</v>
      </c>
      <c r="H524" s="1" t="s">
        <v>2615</v>
      </c>
      <c r="I524" s="1" t="s">
        <v>270</v>
      </c>
      <c r="J524" s="2" t="str" cm="1">
        <f t="array" ref="J524">INDEX(_xlfn.TEXTSPLIT(DADOS[[#This Row],[ER]], " "), 2)</f>
        <v>LESTE</v>
      </c>
      <c r="K524" s="3" t="s">
        <v>27</v>
      </c>
      <c r="L524" s="3" t="s">
        <v>139</v>
      </c>
      <c r="M524" s="1" t="s">
        <v>29</v>
      </c>
      <c r="N524" s="1" t="s">
        <v>2616</v>
      </c>
      <c r="O524" s="2" t="s">
        <v>775</v>
      </c>
      <c r="P524" s="11" t="s">
        <v>2605</v>
      </c>
      <c r="Q524" s="2"/>
      <c r="R524" s="4">
        <v>45761</v>
      </c>
      <c r="S524" s="5"/>
      <c r="T524" s="1"/>
    </row>
    <row r="525" spans="1:20" s="6" customFormat="1" ht="12" x14ac:dyDescent="0.3">
      <c r="A525" s="1" t="s">
        <v>2617</v>
      </c>
      <c r="B525" s="12" t="s">
        <v>2618</v>
      </c>
      <c r="C525" s="8">
        <f t="shared" si="8"/>
        <v>524</v>
      </c>
      <c r="D525" s="1" t="s">
        <v>2619</v>
      </c>
      <c r="E525" s="1" t="s">
        <v>23</v>
      </c>
      <c r="F525" s="9" t="s">
        <v>36</v>
      </c>
      <c r="G525" s="1">
        <v>113</v>
      </c>
      <c r="H525" s="1" t="s">
        <v>2620</v>
      </c>
      <c r="I525" s="1" t="s">
        <v>2621</v>
      </c>
      <c r="J525" s="2" t="str" cm="1">
        <f t="array" ref="J525">INDEX(_xlfn.TEXTSPLIT(DADOS[[#This Row],[ER]], " "), 2)</f>
        <v>LESTE</v>
      </c>
      <c r="K525" s="3" t="s">
        <v>27</v>
      </c>
      <c r="L525" s="3" t="s">
        <v>28</v>
      </c>
      <c r="M525" s="1" t="s">
        <v>29</v>
      </c>
      <c r="N525" s="1" t="s">
        <v>2622</v>
      </c>
      <c r="O525" s="2" t="s">
        <v>775</v>
      </c>
      <c r="P525" s="11" t="s">
        <v>2605</v>
      </c>
      <c r="Q525" s="2"/>
      <c r="R525" s="4">
        <v>45761</v>
      </c>
      <c r="S525" s="5"/>
      <c r="T525" s="1"/>
    </row>
    <row r="526" spans="1:20" s="6" customFormat="1" ht="12" x14ac:dyDescent="0.3">
      <c r="A526" s="1" t="s">
        <v>2623</v>
      </c>
      <c r="B526" s="12" t="s">
        <v>2624</v>
      </c>
      <c r="C526" s="8">
        <f t="shared" si="8"/>
        <v>525</v>
      </c>
      <c r="D526" s="1" t="s">
        <v>2625</v>
      </c>
      <c r="E526" s="1" t="s">
        <v>35</v>
      </c>
      <c r="F526" s="9" t="s">
        <v>423</v>
      </c>
      <c r="G526" s="1">
        <v>113</v>
      </c>
      <c r="H526" s="1" t="s">
        <v>2626</v>
      </c>
      <c r="I526" s="1" t="s">
        <v>2627</v>
      </c>
      <c r="J526" s="2" t="str" cm="1">
        <f t="array" ref="J526">INDEX(_xlfn.TEXTSPLIT(DADOS[[#This Row],[ER]], " "), 2)</f>
        <v>SUL</v>
      </c>
      <c r="K526" s="3" t="s">
        <v>27</v>
      </c>
      <c r="L526" s="3" t="s">
        <v>139</v>
      </c>
      <c r="M526" s="1" t="s">
        <v>29</v>
      </c>
      <c r="N526" s="1" t="s">
        <v>2616</v>
      </c>
      <c r="O526" s="2" t="s">
        <v>775</v>
      </c>
      <c r="P526" s="11" t="s">
        <v>2605</v>
      </c>
      <c r="Q526" s="2"/>
      <c r="R526" s="4">
        <v>45761</v>
      </c>
      <c r="S526" s="5"/>
      <c r="T526" s="1"/>
    </row>
    <row r="527" spans="1:20" s="6" customFormat="1" ht="12" x14ac:dyDescent="0.3">
      <c r="A527" s="7" t="s">
        <v>2628</v>
      </c>
      <c r="B527" s="7" t="s">
        <v>2629</v>
      </c>
      <c r="C527" s="8">
        <f t="shared" si="8"/>
        <v>526</v>
      </c>
      <c r="D527" s="1" t="s">
        <v>2630</v>
      </c>
      <c r="E527" s="1" t="s">
        <v>35</v>
      </c>
      <c r="F527" s="9" t="s">
        <v>423</v>
      </c>
      <c r="G527" s="1">
        <v>113</v>
      </c>
      <c r="H527" s="3" t="s">
        <v>2631</v>
      </c>
      <c r="I527" s="1" t="s">
        <v>2632</v>
      </c>
      <c r="J527" s="2" t="str" cm="1">
        <f t="array" ref="J527">INDEX(_xlfn.TEXTSPLIT(DADOS[[#This Row],[ER]], " "), 2)</f>
        <v>SUL</v>
      </c>
      <c r="K527" s="10" t="s">
        <v>27</v>
      </c>
      <c r="L527" s="3" t="s">
        <v>139</v>
      </c>
      <c r="M527" s="1" t="s">
        <v>29</v>
      </c>
      <c r="N527" s="1" t="s">
        <v>774</v>
      </c>
      <c r="O527" s="2" t="s">
        <v>775</v>
      </c>
      <c r="P527" s="11" t="s">
        <v>2605</v>
      </c>
      <c r="Q527" s="2"/>
      <c r="R527" s="4">
        <v>45761</v>
      </c>
      <c r="S527" s="5"/>
      <c r="T527" s="1"/>
    </row>
    <row r="528" spans="1:20" s="6" customFormat="1" ht="12" x14ac:dyDescent="0.3">
      <c r="A528" s="1" t="s">
        <v>2633</v>
      </c>
      <c r="B528" s="12" t="s">
        <v>2634</v>
      </c>
      <c r="C528" s="8">
        <f t="shared" si="8"/>
        <v>527</v>
      </c>
      <c r="D528" s="1" t="s">
        <v>2635</v>
      </c>
      <c r="E528" s="1" t="s">
        <v>35</v>
      </c>
      <c r="F528" s="9" t="s">
        <v>423</v>
      </c>
      <c r="G528" s="1">
        <v>113</v>
      </c>
      <c r="H528" s="1" t="s">
        <v>2636</v>
      </c>
      <c r="I528" s="1" t="s">
        <v>2637</v>
      </c>
      <c r="J528" s="2" t="str" cm="1">
        <f t="array" ref="J528">INDEX(_xlfn.TEXTSPLIT(DADOS[[#This Row],[ER]], " "), 2)</f>
        <v>SUL</v>
      </c>
      <c r="K528" s="3" t="s">
        <v>27</v>
      </c>
      <c r="L528" s="3" t="s">
        <v>139</v>
      </c>
      <c r="M528" s="1" t="s">
        <v>29</v>
      </c>
      <c r="N528" s="1" t="s">
        <v>774</v>
      </c>
      <c r="O528" s="2" t="s">
        <v>775</v>
      </c>
      <c r="P528" s="11" t="s">
        <v>2605</v>
      </c>
      <c r="Q528" s="2"/>
      <c r="R528" s="4">
        <v>45761</v>
      </c>
      <c r="S528" s="5"/>
      <c r="T528" s="1"/>
    </row>
    <row r="529" spans="1:20" s="6" customFormat="1" ht="12" x14ac:dyDescent="0.3">
      <c r="A529" s="1" t="s">
        <v>2638</v>
      </c>
      <c r="B529" s="12" t="s">
        <v>2639</v>
      </c>
      <c r="C529" s="8">
        <f t="shared" si="8"/>
        <v>528</v>
      </c>
      <c r="D529" s="1" t="s">
        <v>2640</v>
      </c>
      <c r="E529" s="1" t="s">
        <v>35</v>
      </c>
      <c r="F529" s="9" t="s">
        <v>36</v>
      </c>
      <c r="G529" s="1">
        <v>113</v>
      </c>
      <c r="H529" s="1" t="s">
        <v>2641</v>
      </c>
      <c r="I529" s="1" t="s">
        <v>78</v>
      </c>
      <c r="J529" s="2" t="str" cm="1">
        <f t="array" ref="J529">INDEX(_xlfn.TEXTSPLIT(DADOS[[#This Row],[ER]], " "), 2)</f>
        <v>LESTE</v>
      </c>
      <c r="K529" s="3" t="s">
        <v>27</v>
      </c>
      <c r="L529" s="3" t="s">
        <v>139</v>
      </c>
      <c r="M529" s="1" t="s">
        <v>29</v>
      </c>
      <c r="N529" s="1" t="s">
        <v>2642</v>
      </c>
      <c r="O529" s="2" t="s">
        <v>775</v>
      </c>
      <c r="P529" s="11" t="s">
        <v>2605</v>
      </c>
      <c r="Q529" s="2"/>
      <c r="R529" s="4">
        <v>45762</v>
      </c>
      <c r="S529" s="5"/>
      <c r="T529" s="1"/>
    </row>
    <row r="530" spans="1:20" s="6" customFormat="1" ht="12" x14ac:dyDescent="0.3">
      <c r="A530" s="7" t="s">
        <v>2643</v>
      </c>
      <c r="B530" s="7" t="s">
        <v>2644</v>
      </c>
      <c r="C530" s="8">
        <f t="shared" si="8"/>
        <v>529</v>
      </c>
      <c r="D530" s="1" t="s">
        <v>2645</v>
      </c>
      <c r="E530" s="1" t="s">
        <v>35</v>
      </c>
      <c r="F530" s="9" t="s">
        <v>36</v>
      </c>
      <c r="G530" s="1">
        <v>113</v>
      </c>
      <c r="H530" s="3" t="s">
        <v>2646</v>
      </c>
      <c r="I530" s="1" t="s">
        <v>357</v>
      </c>
      <c r="J530" s="2" t="str" cm="1">
        <f t="array" ref="J530">INDEX(_xlfn.TEXTSPLIT(DADOS[[#This Row],[ER]], " "), 2)</f>
        <v>LESTE</v>
      </c>
      <c r="K530" s="10" t="s">
        <v>27</v>
      </c>
      <c r="L530" s="3" t="s">
        <v>139</v>
      </c>
      <c r="M530" s="1" t="s">
        <v>29</v>
      </c>
      <c r="N530" s="1" t="s">
        <v>1452</v>
      </c>
      <c r="O530" s="2" t="s">
        <v>775</v>
      </c>
      <c r="P530" s="11" t="s">
        <v>2605</v>
      </c>
      <c r="Q530" s="2"/>
      <c r="R530" s="4">
        <v>45762</v>
      </c>
      <c r="S530" s="5"/>
      <c r="T530" s="1"/>
    </row>
    <row r="531" spans="1:20" s="6" customFormat="1" ht="12" x14ac:dyDescent="0.3">
      <c r="A531" s="1" t="s">
        <v>2647</v>
      </c>
      <c r="B531" s="12" t="s">
        <v>2648</v>
      </c>
      <c r="C531" s="8">
        <f t="shared" si="8"/>
        <v>530</v>
      </c>
      <c r="D531" s="1" t="s">
        <v>2649</v>
      </c>
      <c r="E531" s="1" t="s">
        <v>35</v>
      </c>
      <c r="F531" s="9" t="s">
        <v>118</v>
      </c>
      <c r="G531" s="1">
        <v>113</v>
      </c>
      <c r="H531" s="1" t="s">
        <v>2650</v>
      </c>
      <c r="I531" s="1" t="s">
        <v>2651</v>
      </c>
      <c r="J531" s="2" t="str" cm="1">
        <f t="array" ref="J531">INDEX(_xlfn.TEXTSPLIT(DADOS[[#This Row],[ER]], " "), 2)</f>
        <v>CENTRO</v>
      </c>
      <c r="K531" s="3" t="s">
        <v>27</v>
      </c>
      <c r="L531" s="3" t="s">
        <v>139</v>
      </c>
      <c r="M531" s="1" t="s">
        <v>29</v>
      </c>
      <c r="N531" s="1" t="s">
        <v>1452</v>
      </c>
      <c r="O531" s="2" t="s">
        <v>775</v>
      </c>
      <c r="P531" s="11" t="s">
        <v>2605</v>
      </c>
      <c r="Q531" s="2"/>
      <c r="R531" s="4">
        <v>45762</v>
      </c>
      <c r="S531" s="5"/>
      <c r="T531" s="1"/>
    </row>
    <row r="532" spans="1:20" s="6" customFormat="1" ht="12" x14ac:dyDescent="0.3">
      <c r="A532" s="1" t="s">
        <v>2652</v>
      </c>
      <c r="B532" s="12" t="s">
        <v>2653</v>
      </c>
      <c r="C532" s="8">
        <f t="shared" si="8"/>
        <v>531</v>
      </c>
      <c r="D532" s="1" t="s">
        <v>2654</v>
      </c>
      <c r="E532" s="1" t="s">
        <v>23</v>
      </c>
      <c r="F532" s="9" t="s">
        <v>423</v>
      </c>
      <c r="G532" s="1">
        <v>113</v>
      </c>
      <c r="H532" s="1" t="s">
        <v>2655</v>
      </c>
      <c r="I532" s="1" t="s">
        <v>2632</v>
      </c>
      <c r="J532" s="2" t="str" cm="1">
        <f t="array" ref="J532">INDEX(_xlfn.TEXTSPLIT(DADOS[[#This Row],[ER]], " "), 2)</f>
        <v>SUL</v>
      </c>
      <c r="K532" s="3" t="s">
        <v>27</v>
      </c>
      <c r="L532" s="3" t="s">
        <v>139</v>
      </c>
      <c r="M532" s="1" t="s">
        <v>29</v>
      </c>
      <c r="N532" s="1" t="s">
        <v>2656</v>
      </c>
      <c r="O532" s="2" t="s">
        <v>775</v>
      </c>
      <c r="P532" s="11" t="s">
        <v>2605</v>
      </c>
      <c r="Q532" s="2"/>
      <c r="R532" s="4">
        <v>45762</v>
      </c>
      <c r="S532" s="5"/>
      <c r="T532" s="1"/>
    </row>
    <row r="533" spans="1:20" s="6" customFormat="1" ht="12" x14ac:dyDescent="0.3">
      <c r="A533" s="1" t="s">
        <v>2657</v>
      </c>
      <c r="B533" s="12" t="s">
        <v>2658</v>
      </c>
      <c r="C533" s="8">
        <f t="shared" si="8"/>
        <v>532</v>
      </c>
      <c r="D533" s="1" t="s">
        <v>2659</v>
      </c>
      <c r="E533" s="1" t="s">
        <v>35</v>
      </c>
      <c r="F533" s="9" t="s">
        <v>423</v>
      </c>
      <c r="G533" s="1">
        <v>113</v>
      </c>
      <c r="H533" s="1" t="s">
        <v>2660</v>
      </c>
      <c r="I533" s="1" t="s">
        <v>2661</v>
      </c>
      <c r="J533" s="2" t="str" cm="1">
        <f t="array" ref="J533">INDEX(_xlfn.TEXTSPLIT(DADOS[[#This Row],[ER]], " "), 2)</f>
        <v>SUL</v>
      </c>
      <c r="K533" s="3" t="s">
        <v>27</v>
      </c>
      <c r="L533" s="3" t="s">
        <v>139</v>
      </c>
      <c r="M533" s="1" t="s">
        <v>29</v>
      </c>
      <c r="N533" s="1" t="s">
        <v>1452</v>
      </c>
      <c r="O533" s="2" t="s">
        <v>775</v>
      </c>
      <c r="P533" s="11" t="s">
        <v>2605</v>
      </c>
      <c r="Q533" s="2"/>
      <c r="R533" s="4">
        <v>45762</v>
      </c>
      <c r="S533" s="5"/>
      <c r="T533" s="1"/>
    </row>
    <row r="534" spans="1:20" s="6" customFormat="1" ht="12" x14ac:dyDescent="0.3">
      <c r="A534" s="7" t="s">
        <v>2662</v>
      </c>
      <c r="B534" s="7" t="s">
        <v>2663</v>
      </c>
      <c r="C534" s="8">
        <f t="shared" si="8"/>
        <v>533</v>
      </c>
      <c r="D534" s="1" t="s">
        <v>2664</v>
      </c>
      <c r="E534" s="1" t="s">
        <v>35</v>
      </c>
      <c r="F534" s="9" t="s">
        <v>36</v>
      </c>
      <c r="G534" s="1">
        <v>113</v>
      </c>
      <c r="H534" s="3" t="s">
        <v>2665</v>
      </c>
      <c r="I534" s="1" t="s">
        <v>797</v>
      </c>
      <c r="J534" s="2" t="str" cm="1">
        <f t="array" ref="J534">INDEX(_xlfn.TEXTSPLIT(DADOS[[#This Row],[ER]], " "), 2)</f>
        <v>LESTE</v>
      </c>
      <c r="K534" s="10" t="s">
        <v>27</v>
      </c>
      <c r="L534" s="3" t="s">
        <v>28</v>
      </c>
      <c r="M534" s="1" t="s">
        <v>29</v>
      </c>
      <c r="N534" s="1" t="s">
        <v>2604</v>
      </c>
      <c r="O534" s="2" t="s">
        <v>775</v>
      </c>
      <c r="P534" s="11" t="s">
        <v>2605</v>
      </c>
      <c r="Q534" s="2"/>
      <c r="R534" s="4">
        <v>45762</v>
      </c>
      <c r="S534" s="5"/>
      <c r="T534" s="1"/>
    </row>
    <row r="535" spans="1:20" s="6" customFormat="1" ht="12" x14ac:dyDescent="0.3">
      <c r="A535" s="1" t="s">
        <v>2666</v>
      </c>
      <c r="B535" s="12" t="s">
        <v>2667</v>
      </c>
      <c r="C535" s="8">
        <f t="shared" si="8"/>
        <v>534</v>
      </c>
      <c r="D535" s="1" t="s">
        <v>2668</v>
      </c>
      <c r="E535" s="1" t="s">
        <v>35</v>
      </c>
      <c r="F535" s="9" t="s">
        <v>42</v>
      </c>
      <c r="G535" s="1">
        <v>113</v>
      </c>
      <c r="H535" s="1" t="s">
        <v>2669</v>
      </c>
      <c r="I535" s="1" t="s">
        <v>2670</v>
      </c>
      <c r="J535" s="2" t="str" cm="1">
        <f t="array" ref="J535">INDEX(_xlfn.TEXTSPLIT(DADOS[[#This Row],[ER]], " "), 2)</f>
        <v>NORTE</v>
      </c>
      <c r="K535" s="3" t="s">
        <v>27</v>
      </c>
      <c r="L535" s="3" t="s">
        <v>139</v>
      </c>
      <c r="M535" s="1" t="s">
        <v>29</v>
      </c>
      <c r="N535" s="1" t="s">
        <v>1452</v>
      </c>
      <c r="O535" s="2" t="s">
        <v>775</v>
      </c>
      <c r="P535" s="11" t="s">
        <v>2605</v>
      </c>
      <c r="Q535" s="2"/>
      <c r="R535" s="4">
        <v>45762</v>
      </c>
      <c r="S535" s="5"/>
      <c r="T535" s="1"/>
    </row>
    <row r="536" spans="1:20" s="6" customFormat="1" ht="12" x14ac:dyDescent="0.3">
      <c r="A536" s="7" t="s">
        <v>2671</v>
      </c>
      <c r="B536" s="7" t="s">
        <v>2672</v>
      </c>
      <c r="C536" s="8">
        <f t="shared" si="8"/>
        <v>535</v>
      </c>
      <c r="D536" s="1" t="s">
        <v>2673</v>
      </c>
      <c r="E536" s="1" t="s">
        <v>35</v>
      </c>
      <c r="F536" s="9" t="s">
        <v>36</v>
      </c>
      <c r="G536" s="1">
        <v>113</v>
      </c>
      <c r="H536" s="3" t="s">
        <v>2674</v>
      </c>
      <c r="I536" s="1" t="s">
        <v>1811</v>
      </c>
      <c r="J536" s="2" t="str" cm="1">
        <f t="array" ref="J536">INDEX(_xlfn.TEXTSPLIT(DADOS[[#This Row],[ER]], " "), 2)</f>
        <v>LESTE</v>
      </c>
      <c r="K536" s="10" t="s">
        <v>27</v>
      </c>
      <c r="L536" s="3" t="s">
        <v>139</v>
      </c>
      <c r="M536" s="1" t="s">
        <v>29</v>
      </c>
      <c r="N536" s="1" t="s">
        <v>1452</v>
      </c>
      <c r="O536" s="2" t="s">
        <v>775</v>
      </c>
      <c r="P536" s="11" t="s">
        <v>2605</v>
      </c>
      <c r="Q536" s="2"/>
      <c r="R536" s="4">
        <v>45763</v>
      </c>
      <c r="S536" s="5"/>
      <c r="T536" s="1"/>
    </row>
    <row r="537" spans="1:20" s="6" customFormat="1" ht="12" x14ac:dyDescent="0.3">
      <c r="A537" s="1" t="s">
        <v>2675</v>
      </c>
      <c r="B537" s="12" t="s">
        <v>2676</v>
      </c>
      <c r="C537" s="8">
        <f t="shared" si="8"/>
        <v>536</v>
      </c>
      <c r="D537" s="1" t="s">
        <v>2677</v>
      </c>
      <c r="E537" s="1" t="s">
        <v>35</v>
      </c>
      <c r="F537" s="9" t="s">
        <v>42</v>
      </c>
      <c r="G537" s="1">
        <v>113</v>
      </c>
      <c r="H537" s="1" t="s">
        <v>2678</v>
      </c>
      <c r="I537" s="1" t="s">
        <v>2679</v>
      </c>
      <c r="J537" s="2" t="str" cm="1">
        <f t="array" ref="J537">INDEX(_xlfn.TEXTSPLIT(DADOS[[#This Row],[ER]], " "), 2)</f>
        <v>NORTE</v>
      </c>
      <c r="K537" s="3" t="s">
        <v>27</v>
      </c>
      <c r="L537" s="3" t="s">
        <v>28</v>
      </c>
      <c r="M537" s="1" t="s">
        <v>29</v>
      </c>
      <c r="N537" s="1" t="s">
        <v>2680</v>
      </c>
      <c r="O537" s="2" t="s">
        <v>2681</v>
      </c>
      <c r="P537" s="11" t="s">
        <v>2605</v>
      </c>
      <c r="Q537" s="2"/>
      <c r="R537" s="4">
        <v>45762</v>
      </c>
      <c r="S537" s="5"/>
      <c r="T537" s="1"/>
    </row>
    <row r="538" spans="1:20" s="6" customFormat="1" ht="12" x14ac:dyDescent="0.3">
      <c r="A538" s="1" t="s">
        <v>2682</v>
      </c>
      <c r="B538" s="12" t="s">
        <v>2683</v>
      </c>
      <c r="C538" s="8">
        <f t="shared" si="8"/>
        <v>537</v>
      </c>
      <c r="D538" s="1" t="s">
        <v>2684</v>
      </c>
      <c r="E538" s="1" t="s">
        <v>35</v>
      </c>
      <c r="F538" s="9" t="s">
        <v>118</v>
      </c>
      <c r="G538" s="1">
        <v>113</v>
      </c>
      <c r="H538" s="1" t="s">
        <v>2685</v>
      </c>
      <c r="I538" s="1" t="s">
        <v>2686</v>
      </c>
      <c r="J538" s="2" t="str" cm="1">
        <f t="array" ref="J538">INDEX(_xlfn.TEXTSPLIT(DADOS[[#This Row],[ER]], " "), 2)</f>
        <v>CENTRO</v>
      </c>
      <c r="K538" s="3" t="s">
        <v>27</v>
      </c>
      <c r="L538" s="3" t="s">
        <v>139</v>
      </c>
      <c r="M538" s="1" t="s">
        <v>29</v>
      </c>
      <c r="N538" s="1" t="s">
        <v>2604</v>
      </c>
      <c r="O538" s="2" t="s">
        <v>2681</v>
      </c>
      <c r="P538" s="11" t="s">
        <v>2605</v>
      </c>
      <c r="Q538" s="2"/>
      <c r="R538" s="4">
        <v>45762</v>
      </c>
      <c r="S538" s="5"/>
      <c r="T538" s="1"/>
    </row>
    <row r="539" spans="1:20" s="6" customFormat="1" ht="12" x14ac:dyDescent="0.3">
      <c r="A539" s="7" t="s">
        <v>2687</v>
      </c>
      <c r="B539" s="7" t="s">
        <v>2688</v>
      </c>
      <c r="C539" s="8">
        <f t="shared" si="8"/>
        <v>538</v>
      </c>
      <c r="D539" s="1" t="s">
        <v>2689</v>
      </c>
      <c r="E539" s="1" t="s">
        <v>23</v>
      </c>
      <c r="F539" s="9" t="s">
        <v>36</v>
      </c>
      <c r="G539" s="1">
        <v>113</v>
      </c>
      <c r="H539" s="3" t="s">
        <v>2690</v>
      </c>
      <c r="I539" s="1" t="s">
        <v>736</v>
      </c>
      <c r="J539" s="2" t="str" cm="1">
        <f t="array" ref="J539">INDEX(_xlfn.TEXTSPLIT(DADOS[[#This Row],[ER]], " "), 2)</f>
        <v>LESTE</v>
      </c>
      <c r="K539" s="10" t="s">
        <v>27</v>
      </c>
      <c r="L539" s="3" t="s">
        <v>28</v>
      </c>
      <c r="M539" s="1" t="s">
        <v>29</v>
      </c>
      <c r="N539" s="1" t="s">
        <v>2691</v>
      </c>
      <c r="O539" s="2" t="s">
        <v>2692</v>
      </c>
      <c r="P539" s="11" t="s">
        <v>2605</v>
      </c>
      <c r="Q539" s="2"/>
      <c r="R539" s="4">
        <v>45761</v>
      </c>
      <c r="S539" s="5"/>
      <c r="T539" s="1"/>
    </row>
    <row r="540" spans="1:20" s="6" customFormat="1" ht="12" x14ac:dyDescent="0.3">
      <c r="A540" s="7" t="s">
        <v>2693</v>
      </c>
      <c r="B540" s="7" t="s">
        <v>2694</v>
      </c>
      <c r="C540" s="8">
        <f t="shared" si="8"/>
        <v>539</v>
      </c>
      <c r="D540" s="1" t="s">
        <v>2695</v>
      </c>
      <c r="E540" s="1" t="s">
        <v>35</v>
      </c>
      <c r="F540" s="9" t="s">
        <v>42</v>
      </c>
      <c r="G540" s="1">
        <v>113</v>
      </c>
      <c r="H540" s="3" t="s">
        <v>2696</v>
      </c>
      <c r="I540" s="1" t="s">
        <v>2697</v>
      </c>
      <c r="J540" s="2" t="str" cm="1">
        <f t="array" ref="J540">INDEX(_xlfn.TEXTSPLIT(DADOS[[#This Row],[ER]], " "), 2)</f>
        <v>NORTE</v>
      </c>
      <c r="K540" s="10" t="s">
        <v>27</v>
      </c>
      <c r="L540" s="3" t="s">
        <v>28</v>
      </c>
      <c r="M540" s="1" t="s">
        <v>29</v>
      </c>
      <c r="N540" s="1" t="s">
        <v>1452</v>
      </c>
      <c r="O540" s="2" t="s">
        <v>775</v>
      </c>
      <c r="P540" s="11" t="s">
        <v>2605</v>
      </c>
      <c r="Q540" s="2"/>
      <c r="R540" s="4">
        <v>45763</v>
      </c>
      <c r="S540" s="5"/>
      <c r="T540" s="1"/>
    </row>
    <row r="541" spans="1:20" s="6" customFormat="1" ht="12" x14ac:dyDescent="0.3">
      <c r="A541" s="1" t="s">
        <v>2698</v>
      </c>
      <c r="B541" s="12" t="s">
        <v>2699</v>
      </c>
      <c r="C541" s="8">
        <f t="shared" si="8"/>
        <v>540</v>
      </c>
      <c r="D541" s="1" t="s">
        <v>2700</v>
      </c>
      <c r="E541" s="1" t="s">
        <v>23</v>
      </c>
      <c r="F541" s="9" t="s">
        <v>36</v>
      </c>
      <c r="G541" s="1">
        <v>113</v>
      </c>
      <c r="H541" s="1" t="s">
        <v>2701</v>
      </c>
      <c r="I541" s="1" t="s">
        <v>1946</v>
      </c>
      <c r="J541" s="2" t="str" cm="1">
        <f t="array" ref="J541">INDEX(_xlfn.TEXTSPLIT(DADOS[[#This Row],[ER]], " "), 2)</f>
        <v>LESTE</v>
      </c>
      <c r="K541" s="3" t="s">
        <v>27</v>
      </c>
      <c r="L541" s="3" t="s">
        <v>139</v>
      </c>
      <c r="M541" s="1" t="s">
        <v>29</v>
      </c>
      <c r="N541" s="1" t="s">
        <v>2702</v>
      </c>
      <c r="O541" s="2" t="s">
        <v>2692</v>
      </c>
      <c r="P541" s="1" t="s">
        <v>2703</v>
      </c>
      <c r="Q541" s="2"/>
      <c r="R541" s="4">
        <v>45761</v>
      </c>
      <c r="S541" s="5"/>
      <c r="T541" s="1"/>
    </row>
    <row r="542" spans="1:20" s="6" customFormat="1" ht="12" x14ac:dyDescent="0.3">
      <c r="A542" s="7" t="s">
        <v>2704</v>
      </c>
      <c r="B542" s="7" t="s">
        <v>2705</v>
      </c>
      <c r="C542" s="8">
        <f t="shared" si="8"/>
        <v>541</v>
      </c>
      <c r="D542" s="1" t="s">
        <v>2706</v>
      </c>
      <c r="E542" s="1" t="s">
        <v>35</v>
      </c>
      <c r="F542" s="9" t="s">
        <v>36</v>
      </c>
      <c r="G542" s="1">
        <v>113</v>
      </c>
      <c r="H542" s="3" t="s">
        <v>2707</v>
      </c>
      <c r="I542" s="1" t="s">
        <v>2708</v>
      </c>
      <c r="J542" s="2" t="str" cm="1">
        <f t="array" ref="J542">INDEX(_xlfn.TEXTSPLIT(DADOS[[#This Row],[ER]], " "), 2)</f>
        <v>LESTE</v>
      </c>
      <c r="K542" s="10" t="s">
        <v>27</v>
      </c>
      <c r="L542" s="3" t="s">
        <v>139</v>
      </c>
      <c r="M542" s="1" t="s">
        <v>29</v>
      </c>
      <c r="N542" s="1" t="s">
        <v>2702</v>
      </c>
      <c r="O542" s="2" t="s">
        <v>2709</v>
      </c>
      <c r="P542" s="11" t="s">
        <v>2703</v>
      </c>
      <c r="Q542" s="2"/>
      <c r="R542" s="4">
        <v>45761</v>
      </c>
      <c r="S542" s="5"/>
      <c r="T542" s="1"/>
    </row>
    <row r="543" spans="1:20" s="6" customFormat="1" ht="12" x14ac:dyDescent="0.3">
      <c r="A543" s="1" t="s">
        <v>2710</v>
      </c>
      <c r="B543" s="12" t="s">
        <v>2711</v>
      </c>
      <c r="C543" s="8">
        <f t="shared" si="8"/>
        <v>542</v>
      </c>
      <c r="D543" s="1" t="s">
        <v>2712</v>
      </c>
      <c r="E543" s="1" t="s">
        <v>35</v>
      </c>
      <c r="F543" s="9" t="s">
        <v>217</v>
      </c>
      <c r="G543" s="1">
        <v>0</v>
      </c>
      <c r="H543" s="1" t="s">
        <v>2713</v>
      </c>
      <c r="I543" s="1" t="s">
        <v>2714</v>
      </c>
      <c r="J543" s="2" t="e" cm="1">
        <f t="array" ref="J543">INDEX(_xlfn.TEXTSPLIT(DADOS[[#This Row],[ER]], " "), 2)</f>
        <v>#REF!</v>
      </c>
      <c r="K543" s="3" t="s">
        <v>2715</v>
      </c>
      <c r="L543" s="3" t="s">
        <v>2716</v>
      </c>
      <c r="M543" s="1" t="s">
        <v>29</v>
      </c>
      <c r="N543" s="1" t="s">
        <v>2642</v>
      </c>
      <c r="O543" s="2" t="s">
        <v>2717</v>
      </c>
      <c r="P543" s="1" t="s">
        <v>2718</v>
      </c>
      <c r="Q543" s="2"/>
      <c r="R543" s="4">
        <v>45762</v>
      </c>
      <c r="S543" s="5"/>
      <c r="T543" s="1"/>
    </row>
    <row r="544" spans="1:20" s="6" customFormat="1" ht="12" x14ac:dyDescent="0.3">
      <c r="A544" s="7" t="s">
        <v>2719</v>
      </c>
      <c r="B544" s="7" t="s">
        <v>2720</v>
      </c>
      <c r="C544" s="8">
        <f t="shared" si="8"/>
        <v>543</v>
      </c>
      <c r="D544" s="1" t="s">
        <v>2721</v>
      </c>
      <c r="E544" s="1" t="s">
        <v>35</v>
      </c>
      <c r="F544" s="9" t="s">
        <v>36</v>
      </c>
      <c r="G544" s="1">
        <v>113</v>
      </c>
      <c r="H544" s="3" t="s">
        <v>2722</v>
      </c>
      <c r="I544" s="1" t="s">
        <v>572</v>
      </c>
      <c r="J544" s="2" t="str" cm="1">
        <f t="array" ref="J544">INDEX(_xlfn.TEXTSPLIT(DADOS[[#This Row],[ER]], " "), 2)</f>
        <v>LESTE</v>
      </c>
      <c r="K544" s="10" t="s">
        <v>27</v>
      </c>
      <c r="L544" s="3" t="s">
        <v>139</v>
      </c>
      <c r="M544" s="1" t="s">
        <v>29</v>
      </c>
      <c r="N544" s="1" t="s">
        <v>1229</v>
      </c>
      <c r="O544" s="2" t="s">
        <v>2717</v>
      </c>
      <c r="P544" s="11" t="s">
        <v>2723</v>
      </c>
      <c r="Q544" s="2"/>
      <c r="R544" s="4"/>
      <c r="S544" s="5"/>
      <c r="T544" s="1"/>
    </row>
    <row r="545" spans="1:20" s="6" customFormat="1" ht="12" x14ac:dyDescent="0.3">
      <c r="A545" s="7" t="s">
        <v>2724</v>
      </c>
      <c r="B545" s="7" t="s">
        <v>2725</v>
      </c>
      <c r="C545" s="8">
        <f t="shared" si="8"/>
        <v>544</v>
      </c>
      <c r="D545" s="1" t="s">
        <v>2712</v>
      </c>
      <c r="E545" s="1" t="s">
        <v>23</v>
      </c>
      <c r="F545" s="9" t="s">
        <v>42</v>
      </c>
      <c r="G545" s="1">
        <v>113</v>
      </c>
      <c r="H545" s="3" t="s">
        <v>2726</v>
      </c>
      <c r="I545" s="1" t="s">
        <v>2727</v>
      </c>
      <c r="J545" s="2" t="str" cm="1">
        <f t="array" ref="J545">INDEX(_xlfn.TEXTSPLIT(DADOS[[#This Row],[ER]], " "), 2)</f>
        <v>NORTE</v>
      </c>
      <c r="K545" s="10" t="s">
        <v>27</v>
      </c>
      <c r="L545" s="3" t="s">
        <v>28</v>
      </c>
      <c r="M545" s="1" t="s">
        <v>29</v>
      </c>
      <c r="N545" s="1" t="s">
        <v>2642</v>
      </c>
      <c r="O545" s="2" t="s">
        <v>2717</v>
      </c>
      <c r="P545" s="11" t="s">
        <v>2723</v>
      </c>
      <c r="Q545" s="2"/>
      <c r="R545" s="4">
        <v>45762</v>
      </c>
      <c r="S545" s="5"/>
      <c r="T545" s="1"/>
    </row>
    <row r="546" spans="1:20" s="6" customFormat="1" ht="12" x14ac:dyDescent="0.3">
      <c r="A546" s="1" t="s">
        <v>2728</v>
      </c>
      <c r="B546" s="12" t="s">
        <v>2729</v>
      </c>
      <c r="C546" s="8">
        <f t="shared" si="8"/>
        <v>545</v>
      </c>
      <c r="D546" s="1" t="s">
        <v>2730</v>
      </c>
      <c r="E546" s="1" t="s">
        <v>136</v>
      </c>
      <c r="F546" s="9" t="s">
        <v>1549</v>
      </c>
      <c r="G546" s="1">
        <v>113</v>
      </c>
      <c r="H546" s="1" t="s">
        <v>2731</v>
      </c>
      <c r="I546" s="1" t="s">
        <v>2732</v>
      </c>
      <c r="J546" s="2" t="str" cm="1">
        <f t="array" ref="J546">INDEX(_xlfn.TEXTSPLIT(DADOS[[#This Row],[ER]], " "), 2)</f>
        <v>OESTE</v>
      </c>
      <c r="K546" s="3" t="s">
        <v>27</v>
      </c>
      <c r="L546" s="3" t="s">
        <v>139</v>
      </c>
      <c r="M546" s="1" t="s">
        <v>29</v>
      </c>
      <c r="N546" s="1" t="s">
        <v>2642</v>
      </c>
      <c r="O546" s="2" t="s">
        <v>2717</v>
      </c>
      <c r="P546" s="11" t="s">
        <v>2723</v>
      </c>
      <c r="Q546" s="2"/>
      <c r="R546" s="4">
        <v>45762</v>
      </c>
      <c r="S546" s="5"/>
      <c r="T546" s="1"/>
    </row>
    <row r="547" spans="1:20" s="6" customFormat="1" ht="12" x14ac:dyDescent="0.3">
      <c r="A547" s="7" t="s">
        <v>2733</v>
      </c>
      <c r="B547" s="7" t="s">
        <v>2734</v>
      </c>
      <c r="C547" s="8">
        <f t="shared" si="8"/>
        <v>546</v>
      </c>
      <c r="D547" s="1" t="s">
        <v>2735</v>
      </c>
      <c r="E547" s="1" t="s">
        <v>35</v>
      </c>
      <c r="F547" s="9" t="s">
        <v>423</v>
      </c>
      <c r="G547" s="1">
        <v>113</v>
      </c>
      <c r="H547" s="3" t="s">
        <v>2736</v>
      </c>
      <c r="I547" s="1" t="s">
        <v>2737</v>
      </c>
      <c r="J547" s="2" t="str" cm="1">
        <f t="array" ref="J547">INDEX(_xlfn.TEXTSPLIT(DADOS[[#This Row],[ER]], " "), 2)</f>
        <v>SUL</v>
      </c>
      <c r="K547" s="10" t="s">
        <v>27</v>
      </c>
      <c r="L547" s="3" t="s">
        <v>139</v>
      </c>
      <c r="M547" s="1" t="s">
        <v>29</v>
      </c>
      <c r="N547" s="1" t="s">
        <v>2738</v>
      </c>
      <c r="O547" s="2" t="s">
        <v>2717</v>
      </c>
      <c r="P547" s="11" t="s">
        <v>2723</v>
      </c>
      <c r="Q547" s="2"/>
      <c r="R547" s="4">
        <v>45762</v>
      </c>
      <c r="S547" s="5"/>
      <c r="T547" s="1"/>
    </row>
    <row r="548" spans="1:20" s="6" customFormat="1" ht="12" x14ac:dyDescent="0.3">
      <c r="A548" s="7" t="s">
        <v>2739</v>
      </c>
      <c r="B548" s="7" t="s">
        <v>2740</v>
      </c>
      <c r="C548" s="8">
        <f t="shared" si="8"/>
        <v>547</v>
      </c>
      <c r="D548" s="1" t="s">
        <v>2741</v>
      </c>
      <c r="E548" s="1" t="s">
        <v>35</v>
      </c>
      <c r="F548" s="9" t="s">
        <v>1549</v>
      </c>
      <c r="G548" s="1">
        <v>113</v>
      </c>
      <c r="H548" s="3" t="s">
        <v>2742</v>
      </c>
      <c r="I548" s="1" t="s">
        <v>2743</v>
      </c>
      <c r="J548" s="2" t="str" cm="1">
        <f t="array" ref="J548">INDEX(_xlfn.TEXTSPLIT(DADOS[[#This Row],[ER]], " "), 2)</f>
        <v>OESTE</v>
      </c>
      <c r="K548" s="10" t="s">
        <v>27</v>
      </c>
      <c r="L548" s="3" t="s">
        <v>139</v>
      </c>
      <c r="M548" s="1" t="s">
        <v>29</v>
      </c>
      <c r="N548" s="1" t="s">
        <v>2744</v>
      </c>
      <c r="O548" s="2" t="s">
        <v>2745</v>
      </c>
      <c r="P548" s="11" t="s">
        <v>2746</v>
      </c>
      <c r="Q548" s="2"/>
      <c r="R548" s="4">
        <v>45761</v>
      </c>
      <c r="S548" s="5"/>
      <c r="T548" s="1"/>
    </row>
    <row r="549" spans="1:20" s="6" customFormat="1" ht="12" x14ac:dyDescent="0.3">
      <c r="A549" s="7" t="s">
        <v>2747</v>
      </c>
      <c r="B549" s="7" t="s">
        <v>2748</v>
      </c>
      <c r="C549" s="8">
        <f t="shared" si="8"/>
        <v>548</v>
      </c>
      <c r="D549" s="1" t="s">
        <v>2749</v>
      </c>
      <c r="E549" s="1" t="s">
        <v>23</v>
      </c>
      <c r="F549" s="9" t="s">
        <v>36</v>
      </c>
      <c r="G549" s="1">
        <v>0</v>
      </c>
      <c r="H549" s="3" t="s">
        <v>2750</v>
      </c>
      <c r="I549" s="1" t="s">
        <v>1109</v>
      </c>
      <c r="J549" s="2" t="str" cm="1">
        <f t="array" ref="J549">INDEX(_xlfn.TEXTSPLIT(DADOS[[#This Row],[ER]], " "), 2)</f>
        <v>LESTE</v>
      </c>
      <c r="K549" s="10" t="s">
        <v>27</v>
      </c>
      <c r="L549" s="3" t="s">
        <v>28</v>
      </c>
      <c r="M549" s="1" t="s">
        <v>29</v>
      </c>
      <c r="N549" s="1" t="s">
        <v>2746</v>
      </c>
      <c r="O549" s="2" t="s">
        <v>2745</v>
      </c>
      <c r="P549" s="11" t="s">
        <v>2746</v>
      </c>
      <c r="Q549" s="2"/>
      <c r="R549" s="4">
        <v>45763</v>
      </c>
      <c r="S549" s="5"/>
      <c r="T549" s="1"/>
    </row>
    <row r="550" spans="1:20" s="6" customFormat="1" ht="12" x14ac:dyDescent="0.3">
      <c r="A550" s="1" t="s">
        <v>2751</v>
      </c>
      <c r="B550" s="12" t="s">
        <v>2752</v>
      </c>
      <c r="C550" s="8">
        <f t="shared" si="8"/>
        <v>549</v>
      </c>
      <c r="D550" s="1" t="s">
        <v>2753</v>
      </c>
      <c r="E550" s="1" t="s">
        <v>136</v>
      </c>
      <c r="F550" s="9" t="s">
        <v>217</v>
      </c>
      <c r="G550" s="1">
        <v>113</v>
      </c>
      <c r="H550" s="1" t="s">
        <v>2754</v>
      </c>
      <c r="I550" s="1" t="s">
        <v>435</v>
      </c>
      <c r="J550" s="2" t="e" cm="1">
        <f t="array" ref="J550">INDEX(_xlfn.TEXTSPLIT(DADOS[[#This Row],[ER]], " "), 2)</f>
        <v>#REF!</v>
      </c>
      <c r="K550" s="3" t="s">
        <v>27</v>
      </c>
      <c r="L550" s="3" t="s">
        <v>139</v>
      </c>
      <c r="M550" s="1" t="s">
        <v>29</v>
      </c>
      <c r="N550" s="1" t="s">
        <v>847</v>
      </c>
      <c r="O550" s="2" t="s">
        <v>2755</v>
      </c>
      <c r="P550" s="1" t="s">
        <v>2756</v>
      </c>
      <c r="Q550" s="2"/>
      <c r="R550" s="4">
        <v>45762</v>
      </c>
      <c r="S550" s="5"/>
      <c r="T550" s="1"/>
    </row>
    <row r="551" spans="1:20" s="6" customFormat="1" ht="12" x14ac:dyDescent="0.3">
      <c r="A551" s="1" t="s">
        <v>2757</v>
      </c>
      <c r="B551" s="12" t="s">
        <v>2758</v>
      </c>
      <c r="C551" s="8">
        <f t="shared" si="8"/>
        <v>550</v>
      </c>
      <c r="D551" s="1" t="s">
        <v>2759</v>
      </c>
      <c r="E551" s="1" t="s">
        <v>35</v>
      </c>
      <c r="F551" s="9" t="s">
        <v>36</v>
      </c>
      <c r="G551" s="1">
        <v>0</v>
      </c>
      <c r="H551" s="1" t="s">
        <v>2760</v>
      </c>
      <c r="I551" s="1" t="s">
        <v>78</v>
      </c>
      <c r="J551" s="2" t="str" cm="1">
        <f t="array" ref="J551">INDEX(_xlfn.TEXTSPLIT(DADOS[[#This Row],[ER]], " "), 2)</f>
        <v>LESTE</v>
      </c>
      <c r="K551" s="3" t="s">
        <v>27</v>
      </c>
      <c r="L551" s="3" t="s">
        <v>28</v>
      </c>
      <c r="M551" s="1" t="s">
        <v>29</v>
      </c>
      <c r="N551" s="1" t="s">
        <v>847</v>
      </c>
      <c r="O551" s="2" t="s">
        <v>2755</v>
      </c>
      <c r="P551" s="1" t="s">
        <v>2756</v>
      </c>
      <c r="Q551" s="2"/>
      <c r="R551" s="4">
        <v>45762</v>
      </c>
      <c r="S551" s="5"/>
      <c r="T551" s="1"/>
    </row>
    <row r="552" spans="1:20" s="6" customFormat="1" ht="12" x14ac:dyDescent="0.3">
      <c r="A552" s="1" t="s">
        <v>2761</v>
      </c>
      <c r="B552" s="12" t="s">
        <v>2762</v>
      </c>
      <c r="C552" s="8">
        <f t="shared" si="8"/>
        <v>551</v>
      </c>
      <c r="D552" s="1" t="s">
        <v>2763</v>
      </c>
      <c r="E552" s="1" t="s">
        <v>35</v>
      </c>
      <c r="F552" s="9" t="s">
        <v>36</v>
      </c>
      <c r="G552" s="1" t="s">
        <v>241</v>
      </c>
      <c r="H552" s="1" t="s">
        <v>2764</v>
      </c>
      <c r="I552" s="1" t="s">
        <v>2765</v>
      </c>
      <c r="J552" s="2" t="str" cm="1">
        <f t="array" ref="J552">INDEX(_xlfn.TEXTSPLIT(DADOS[[#This Row],[ER]], " "), 2)</f>
        <v>LESTE</v>
      </c>
      <c r="K552" s="3" t="s">
        <v>27</v>
      </c>
      <c r="L552" s="3" t="s">
        <v>28</v>
      </c>
      <c r="M552" s="1" t="s">
        <v>249</v>
      </c>
      <c r="N552" s="1" t="s">
        <v>1074</v>
      </c>
      <c r="O552" s="2"/>
      <c r="P552" s="1" t="s">
        <v>2766</v>
      </c>
      <c r="Q552" s="2"/>
      <c r="R552" s="4"/>
      <c r="S552" s="5"/>
      <c r="T552" s="1"/>
    </row>
    <row r="553" spans="1:20" s="6" customFormat="1" ht="12" x14ac:dyDescent="0.3">
      <c r="A553" s="1" t="s">
        <v>2767</v>
      </c>
      <c r="B553" s="12" t="s">
        <v>2768</v>
      </c>
      <c r="C553" s="8">
        <f t="shared" si="8"/>
        <v>552</v>
      </c>
      <c r="D553" s="1" t="s">
        <v>2769</v>
      </c>
      <c r="E553" s="1" t="s">
        <v>23</v>
      </c>
      <c r="F553" s="9" t="s">
        <v>36</v>
      </c>
      <c r="G553" s="1" t="s">
        <v>241</v>
      </c>
      <c r="H553" s="1" t="s">
        <v>2770</v>
      </c>
      <c r="I553" s="1" t="s">
        <v>2771</v>
      </c>
      <c r="J553" s="2" t="str" cm="1">
        <f t="array" ref="J553">INDEX(_xlfn.TEXTSPLIT(DADOS[[#This Row],[ER]], " "), 2)</f>
        <v>LESTE</v>
      </c>
      <c r="K553" s="3" t="s">
        <v>27</v>
      </c>
      <c r="L553" s="3" t="s">
        <v>28</v>
      </c>
      <c r="M553" s="1" t="s">
        <v>243</v>
      </c>
      <c r="N553" s="1" t="s">
        <v>1229</v>
      </c>
      <c r="O553" s="2"/>
      <c r="P553" s="1" t="s">
        <v>2772</v>
      </c>
      <c r="Q553" s="2"/>
      <c r="R553" s="4"/>
      <c r="S553" s="5"/>
      <c r="T553" s="1"/>
    </row>
    <row r="554" spans="1:20" s="6" customFormat="1" ht="12" x14ac:dyDescent="0.3">
      <c r="A554" s="7" t="s">
        <v>2773</v>
      </c>
      <c r="B554" s="7" t="s">
        <v>2774</v>
      </c>
      <c r="C554" s="8">
        <f t="shared" si="8"/>
        <v>553</v>
      </c>
      <c r="D554" s="1" t="s">
        <v>2775</v>
      </c>
      <c r="E554" s="1" t="s">
        <v>136</v>
      </c>
      <c r="F554" s="9" t="s">
        <v>217</v>
      </c>
      <c r="G554" s="1">
        <v>0</v>
      </c>
      <c r="H554" s="3" t="s">
        <v>2776</v>
      </c>
      <c r="I554" s="1" t="s">
        <v>1030</v>
      </c>
      <c r="J554" s="2" t="e" cm="1">
        <f t="array" ref="J554">INDEX(_xlfn.TEXTSPLIT(DADOS[[#This Row],[ER]], " "), 2)</f>
        <v>#REF!</v>
      </c>
      <c r="K554" s="10" t="s">
        <v>27</v>
      </c>
      <c r="L554" s="3" t="s">
        <v>139</v>
      </c>
      <c r="M554" s="1" t="s">
        <v>29</v>
      </c>
      <c r="N554" s="1" t="s">
        <v>847</v>
      </c>
      <c r="O554" s="2" t="s">
        <v>2777</v>
      </c>
      <c r="P554" s="11" t="s">
        <v>2778</v>
      </c>
      <c r="Q554" s="2"/>
      <c r="R554" s="4">
        <v>45762</v>
      </c>
      <c r="S554" s="5"/>
      <c r="T554" s="1"/>
    </row>
    <row r="555" spans="1:20" s="6" customFormat="1" ht="12" x14ac:dyDescent="0.3">
      <c r="A555" s="7" t="s">
        <v>2779</v>
      </c>
      <c r="B555" s="7" t="s">
        <v>2780</v>
      </c>
      <c r="C555" s="8">
        <f t="shared" si="8"/>
        <v>554</v>
      </c>
      <c r="D555" s="1" t="s">
        <v>2781</v>
      </c>
      <c r="E555" s="1" t="s">
        <v>136</v>
      </c>
      <c r="F555" s="9" t="s">
        <v>217</v>
      </c>
      <c r="G555" s="1">
        <v>0</v>
      </c>
      <c r="H555" s="3" t="s">
        <v>2782</v>
      </c>
      <c r="I555" s="1" t="s">
        <v>2783</v>
      </c>
      <c r="J555" s="2" t="e" cm="1">
        <f t="array" ref="J555">INDEX(_xlfn.TEXTSPLIT(DADOS[[#This Row],[ER]], " "), 2)</f>
        <v>#REF!</v>
      </c>
      <c r="K555" s="10" t="s">
        <v>27</v>
      </c>
      <c r="L555" s="3" t="s">
        <v>28</v>
      </c>
      <c r="M555" s="1" t="s">
        <v>29</v>
      </c>
      <c r="N555" s="1" t="s">
        <v>2784</v>
      </c>
      <c r="O555" s="2">
        <v>4635499</v>
      </c>
      <c r="P555" s="11" t="s">
        <v>2785</v>
      </c>
      <c r="Q555" s="2"/>
      <c r="R555" s="4"/>
      <c r="S555" s="5"/>
      <c r="T555" s="1" t="s">
        <v>2786</v>
      </c>
    </row>
    <row r="556" spans="1:20" s="6" customFormat="1" ht="12" x14ac:dyDescent="0.3">
      <c r="A556" s="1" t="s">
        <v>2787</v>
      </c>
      <c r="B556" s="12" t="s">
        <v>2788</v>
      </c>
      <c r="C556" s="8">
        <f t="shared" si="8"/>
        <v>555</v>
      </c>
      <c r="D556" s="1" t="s">
        <v>2789</v>
      </c>
      <c r="E556" s="1" t="s">
        <v>136</v>
      </c>
      <c r="F556" s="9" t="s">
        <v>217</v>
      </c>
      <c r="G556" s="1">
        <v>0</v>
      </c>
      <c r="H556" s="1" t="s">
        <v>2790</v>
      </c>
      <c r="I556" s="1" t="s">
        <v>78</v>
      </c>
      <c r="J556" s="2" t="e" cm="1">
        <f t="array" ref="J556">INDEX(_xlfn.TEXTSPLIT(DADOS[[#This Row],[ER]], " "), 2)</f>
        <v>#REF!</v>
      </c>
      <c r="K556" s="3" t="s">
        <v>27</v>
      </c>
      <c r="L556" s="3" t="s">
        <v>28</v>
      </c>
      <c r="M556" s="1" t="s">
        <v>29</v>
      </c>
      <c r="N556" s="1" t="s">
        <v>2784</v>
      </c>
      <c r="O556" s="2">
        <v>4635499</v>
      </c>
      <c r="P556" s="1" t="s">
        <v>2785</v>
      </c>
      <c r="Q556" s="2"/>
      <c r="R556" s="4"/>
      <c r="S556" s="5"/>
      <c r="T556" s="1" t="s">
        <v>2791</v>
      </c>
    </row>
    <row r="557" spans="1:20" s="6" customFormat="1" ht="12" x14ac:dyDescent="0.3">
      <c r="A557" s="1" t="s">
        <v>2792</v>
      </c>
      <c r="B557" s="12" t="s">
        <v>2793</v>
      </c>
      <c r="C557" s="8">
        <f t="shared" si="8"/>
        <v>556</v>
      </c>
      <c r="D557" s="1" t="s">
        <v>2794</v>
      </c>
      <c r="E557" s="1" t="s">
        <v>136</v>
      </c>
      <c r="F557" s="9" t="s">
        <v>217</v>
      </c>
      <c r="G557" s="1">
        <v>0</v>
      </c>
      <c r="H557" s="1" t="s">
        <v>2795</v>
      </c>
      <c r="I557" s="1" t="s">
        <v>2796</v>
      </c>
      <c r="J557" s="2" t="e" cm="1">
        <f t="array" ref="J557">INDEX(_xlfn.TEXTSPLIT(DADOS[[#This Row],[ER]], " "), 2)</f>
        <v>#REF!</v>
      </c>
      <c r="K557" s="3" t="s">
        <v>2797</v>
      </c>
      <c r="L557" s="3" t="s">
        <v>28</v>
      </c>
      <c r="M557" s="1" t="s">
        <v>29</v>
      </c>
      <c r="N557" s="1" t="s">
        <v>2798</v>
      </c>
      <c r="O557" s="2" t="s">
        <v>2799</v>
      </c>
      <c r="P557" s="1" t="s">
        <v>2800</v>
      </c>
      <c r="Q557" s="2"/>
      <c r="R557" s="4">
        <v>45762</v>
      </c>
      <c r="S557" s="5"/>
      <c r="T557" s="1"/>
    </row>
    <row r="558" spans="1:20" s="6" customFormat="1" ht="12" x14ac:dyDescent="0.3">
      <c r="A558" s="7" t="s">
        <v>2801</v>
      </c>
      <c r="B558" s="7" t="s">
        <v>2802</v>
      </c>
      <c r="C558" s="8">
        <f t="shared" si="8"/>
        <v>557</v>
      </c>
      <c r="D558" s="1" t="s">
        <v>2803</v>
      </c>
      <c r="E558" s="1" t="s">
        <v>35</v>
      </c>
      <c r="F558" s="9" t="s">
        <v>36</v>
      </c>
      <c r="G558" s="1">
        <v>103</v>
      </c>
      <c r="H558" s="3" t="s">
        <v>2804</v>
      </c>
      <c r="I558" s="1" t="s">
        <v>78</v>
      </c>
      <c r="J558" s="2" t="str" cm="1">
        <f t="array" ref="J558">INDEX(_xlfn.TEXTSPLIT(DADOS[[#This Row],[ER]], " "), 2)</f>
        <v>LESTE</v>
      </c>
      <c r="K558" s="10" t="s">
        <v>27</v>
      </c>
      <c r="L558" s="3" t="s">
        <v>28</v>
      </c>
      <c r="M558" s="1" t="s">
        <v>29</v>
      </c>
      <c r="N558" s="1" t="s">
        <v>847</v>
      </c>
      <c r="O558" s="2" t="s">
        <v>2805</v>
      </c>
      <c r="P558" s="11" t="s">
        <v>2806</v>
      </c>
      <c r="Q558" s="2"/>
      <c r="R558" s="4">
        <v>45762</v>
      </c>
      <c r="S558" s="5"/>
      <c r="T558" s="1"/>
    </row>
    <row r="559" spans="1:20" s="6" customFormat="1" ht="12" x14ac:dyDescent="0.3">
      <c r="A559" s="1" t="s">
        <v>2807</v>
      </c>
      <c r="B559" s="12" t="s">
        <v>2808</v>
      </c>
      <c r="C559" s="8">
        <f t="shared" si="8"/>
        <v>558</v>
      </c>
      <c r="D559" s="1" t="s">
        <v>2809</v>
      </c>
      <c r="E559" s="1" t="s">
        <v>136</v>
      </c>
      <c r="F559" s="9" t="s">
        <v>217</v>
      </c>
      <c r="G559" s="1">
        <v>0</v>
      </c>
      <c r="H559" s="1" t="s">
        <v>2810</v>
      </c>
      <c r="I559" s="1" t="s">
        <v>2811</v>
      </c>
      <c r="J559" s="2" t="e" cm="1">
        <f t="array" ref="J559">INDEX(_xlfn.TEXTSPLIT(DADOS[[#This Row],[ER]], " "), 2)</f>
        <v>#REF!</v>
      </c>
      <c r="K559" s="3" t="s">
        <v>27</v>
      </c>
      <c r="L559" s="3" t="s">
        <v>28</v>
      </c>
      <c r="M559" s="1" t="s">
        <v>29</v>
      </c>
      <c r="N559" s="1" t="s">
        <v>847</v>
      </c>
      <c r="O559" s="2" t="s">
        <v>2812</v>
      </c>
      <c r="P559" s="1" t="s">
        <v>2813</v>
      </c>
      <c r="Q559" s="2"/>
      <c r="R559" s="4">
        <v>45762</v>
      </c>
      <c r="S559" s="5"/>
      <c r="T559" s="1"/>
    </row>
    <row r="560" spans="1:20" s="6" customFormat="1" ht="12" x14ac:dyDescent="0.3">
      <c r="A560" s="7" t="s">
        <v>2814</v>
      </c>
      <c r="B560" s="7" t="s">
        <v>2815</v>
      </c>
      <c r="C560" s="8">
        <f t="shared" si="8"/>
        <v>559</v>
      </c>
      <c r="D560" s="1" t="s">
        <v>2816</v>
      </c>
      <c r="E560" s="1" t="s">
        <v>136</v>
      </c>
      <c r="F560" s="9" t="s">
        <v>36</v>
      </c>
      <c r="G560" s="1">
        <v>0</v>
      </c>
      <c r="H560" s="3" t="s">
        <v>2817</v>
      </c>
      <c r="I560" s="1" t="s">
        <v>78</v>
      </c>
      <c r="J560" s="2" t="str" cm="1">
        <f t="array" ref="J560">INDEX(_xlfn.TEXTSPLIT(DADOS[[#This Row],[ER]], " "), 2)</f>
        <v>LESTE</v>
      </c>
      <c r="K560" s="10" t="s">
        <v>27</v>
      </c>
      <c r="L560" s="3" t="s">
        <v>28</v>
      </c>
      <c r="M560" s="1" t="s">
        <v>29</v>
      </c>
      <c r="N560" s="1" t="s">
        <v>847</v>
      </c>
      <c r="O560" s="2" t="s">
        <v>2818</v>
      </c>
      <c r="P560" s="11" t="s">
        <v>2819</v>
      </c>
      <c r="Q560" s="2"/>
      <c r="R560" s="4">
        <v>45762</v>
      </c>
      <c r="S560" s="5"/>
      <c r="T560" s="1"/>
    </row>
    <row r="561" spans="1:20" s="6" customFormat="1" ht="12" x14ac:dyDescent="0.3">
      <c r="A561" s="1" t="s">
        <v>2820</v>
      </c>
      <c r="B561" s="12" t="s">
        <v>2821</v>
      </c>
      <c r="C561" s="8">
        <f t="shared" si="8"/>
        <v>560</v>
      </c>
      <c r="D561" s="1" t="s">
        <v>2822</v>
      </c>
      <c r="E561" s="1" t="s">
        <v>23</v>
      </c>
      <c r="F561" s="9" t="s">
        <v>36</v>
      </c>
      <c r="G561" s="1">
        <v>0</v>
      </c>
      <c r="H561" s="1" t="s">
        <v>2823</v>
      </c>
      <c r="I561" s="1" t="s">
        <v>78</v>
      </c>
      <c r="J561" s="2" t="str" cm="1">
        <f t="array" ref="J561">INDEX(_xlfn.TEXTSPLIT(DADOS[[#This Row],[ER]], " "), 2)</f>
        <v>LESTE</v>
      </c>
      <c r="K561" s="3" t="s">
        <v>27</v>
      </c>
      <c r="L561" s="3" t="s">
        <v>28</v>
      </c>
      <c r="M561" s="1" t="s">
        <v>29</v>
      </c>
      <c r="N561" s="1" t="s">
        <v>2150</v>
      </c>
      <c r="O561" s="2" t="s">
        <v>2824</v>
      </c>
      <c r="P561" s="1" t="s">
        <v>2825</v>
      </c>
      <c r="Q561" s="2"/>
      <c r="R561" s="4">
        <v>45763</v>
      </c>
      <c r="S561" s="5"/>
      <c r="T561" s="1"/>
    </row>
    <row r="562" spans="1:20" s="6" customFormat="1" ht="12" x14ac:dyDescent="0.3">
      <c r="A562" s="1" t="s">
        <v>2826</v>
      </c>
      <c r="B562" s="12" t="s">
        <v>2827</v>
      </c>
      <c r="C562" s="8">
        <f t="shared" si="8"/>
        <v>561</v>
      </c>
      <c r="D562" s="1" t="s">
        <v>2828</v>
      </c>
      <c r="E562" s="1" t="s">
        <v>136</v>
      </c>
      <c r="F562" s="9" t="s">
        <v>217</v>
      </c>
      <c r="G562" s="1">
        <v>103</v>
      </c>
      <c r="H562" s="1" t="s">
        <v>2829</v>
      </c>
      <c r="I562" s="1" t="s">
        <v>151</v>
      </c>
      <c r="J562" s="2" t="e" cm="1">
        <f t="array" ref="J562">INDEX(_xlfn.TEXTSPLIT(DADOS[[#This Row],[ER]], " "), 2)</f>
        <v>#REF!</v>
      </c>
      <c r="K562" s="3" t="s">
        <v>27</v>
      </c>
      <c r="L562" s="3" t="s">
        <v>28</v>
      </c>
      <c r="M562" s="1" t="s">
        <v>29</v>
      </c>
      <c r="N562" s="1" t="s">
        <v>30</v>
      </c>
      <c r="O562" s="2" t="s">
        <v>2830</v>
      </c>
      <c r="P562" s="1" t="s">
        <v>2831</v>
      </c>
      <c r="Q562" s="2"/>
      <c r="R562" s="4"/>
      <c r="S562" s="5"/>
      <c r="T562" s="1"/>
    </row>
    <row r="563" spans="1:20" s="6" customFormat="1" ht="12" x14ac:dyDescent="0.3">
      <c r="A563" s="7" t="s">
        <v>2832</v>
      </c>
      <c r="B563" s="7" t="s">
        <v>2833</v>
      </c>
      <c r="C563" s="8">
        <f t="shared" si="8"/>
        <v>562</v>
      </c>
      <c r="D563" s="1" t="s">
        <v>2834</v>
      </c>
      <c r="E563" s="1" t="s">
        <v>35</v>
      </c>
      <c r="F563" s="9" t="s">
        <v>42</v>
      </c>
      <c r="G563" s="1" t="s">
        <v>2835</v>
      </c>
      <c r="H563" s="3" t="s">
        <v>2836</v>
      </c>
      <c r="I563" s="1" t="s">
        <v>878</v>
      </c>
      <c r="J563" s="2" t="str" cm="1">
        <f t="array" ref="J563">INDEX(_xlfn.TEXTSPLIT(DADOS[[#This Row],[ER]], " "), 2)</f>
        <v>NORTE</v>
      </c>
      <c r="K563" s="10" t="s">
        <v>27</v>
      </c>
      <c r="L563" s="3" t="s">
        <v>28</v>
      </c>
      <c r="M563" s="1" t="s">
        <v>243</v>
      </c>
      <c r="N563" s="1"/>
      <c r="O563" s="2"/>
      <c r="P563" s="11" t="s">
        <v>2831</v>
      </c>
      <c r="Q563" s="2"/>
      <c r="R563" s="4"/>
      <c r="S563" s="5"/>
      <c r="T563" s="1"/>
    </row>
    <row r="564" spans="1:20" s="6" customFormat="1" ht="12" x14ac:dyDescent="0.3">
      <c r="A564" s="7" t="s">
        <v>2837</v>
      </c>
      <c r="B564" s="7" t="s">
        <v>2838</v>
      </c>
      <c r="C564" s="8">
        <f t="shared" si="8"/>
        <v>563</v>
      </c>
      <c r="D564" s="1" t="s">
        <v>2839</v>
      </c>
      <c r="E564" s="1" t="s">
        <v>136</v>
      </c>
      <c r="F564" s="9" t="s">
        <v>423</v>
      </c>
      <c r="G564" s="1">
        <v>0</v>
      </c>
      <c r="H564" s="3" t="s">
        <v>2840</v>
      </c>
      <c r="I564" s="1" t="s">
        <v>236</v>
      </c>
      <c r="J564" s="2" t="str" cm="1">
        <f t="array" ref="J564">INDEX(_xlfn.TEXTSPLIT(DADOS[[#This Row],[ER]], " "), 2)</f>
        <v>SUL</v>
      </c>
      <c r="K564" s="10" t="s">
        <v>27</v>
      </c>
      <c r="L564" s="3" t="s">
        <v>28</v>
      </c>
      <c r="M564" s="1" t="s">
        <v>29</v>
      </c>
      <c r="N564" s="1" t="s">
        <v>847</v>
      </c>
      <c r="O564" s="2" t="s">
        <v>2841</v>
      </c>
      <c r="P564" s="11" t="s">
        <v>2842</v>
      </c>
      <c r="Q564" s="2"/>
      <c r="R564" s="4">
        <v>45762</v>
      </c>
      <c r="S564" s="5"/>
      <c r="T564" s="1"/>
    </row>
    <row r="565" spans="1:20" s="6" customFormat="1" ht="12" x14ac:dyDescent="0.3">
      <c r="A565" s="7" t="s">
        <v>2843</v>
      </c>
      <c r="B565" s="7" t="s">
        <v>2844</v>
      </c>
      <c r="C565" s="8">
        <f t="shared" si="8"/>
        <v>564</v>
      </c>
      <c r="D565" s="1" t="s">
        <v>2845</v>
      </c>
      <c r="E565" s="1" t="s">
        <v>23</v>
      </c>
      <c r="F565" s="9" t="s">
        <v>42</v>
      </c>
      <c r="G565" s="1">
        <v>0</v>
      </c>
      <c r="H565" s="3" t="s">
        <v>2846</v>
      </c>
      <c r="I565" s="1" t="s">
        <v>2847</v>
      </c>
      <c r="J565" s="2" t="str" cm="1">
        <f t="array" ref="J565">INDEX(_xlfn.TEXTSPLIT(DADOS[[#This Row],[ER]], " "), 2)</f>
        <v>NORTE</v>
      </c>
      <c r="K565" s="10" t="s">
        <v>27</v>
      </c>
      <c r="L565" s="3" t="s">
        <v>28</v>
      </c>
      <c r="M565" s="1" t="s">
        <v>29</v>
      </c>
      <c r="N565" s="1" t="s">
        <v>2746</v>
      </c>
      <c r="O565" s="2" t="s">
        <v>2841</v>
      </c>
      <c r="P565" s="11" t="s">
        <v>2842</v>
      </c>
      <c r="Q565" s="2"/>
      <c r="R565" s="4">
        <v>45763</v>
      </c>
      <c r="S565" s="5"/>
      <c r="T565" s="1"/>
    </row>
    <row r="566" spans="1:20" s="6" customFormat="1" ht="12" x14ac:dyDescent="0.3">
      <c r="A566" s="7" t="s">
        <v>2848</v>
      </c>
      <c r="B566" s="7" t="s">
        <v>2849</v>
      </c>
      <c r="C566" s="8">
        <f t="shared" si="8"/>
        <v>565</v>
      </c>
      <c r="D566" s="1" t="s">
        <v>2850</v>
      </c>
      <c r="E566" s="1" t="s">
        <v>136</v>
      </c>
      <c r="F566" s="9" t="s">
        <v>217</v>
      </c>
      <c r="G566" s="1">
        <v>103</v>
      </c>
      <c r="H566" s="3" t="s">
        <v>2851</v>
      </c>
      <c r="I566" s="1" t="s">
        <v>38</v>
      </c>
      <c r="J566" s="2" t="e" cm="1">
        <f t="array" ref="J566">INDEX(_xlfn.TEXTSPLIT(DADOS[[#This Row],[ER]], " "), 2)</f>
        <v>#REF!</v>
      </c>
      <c r="K566" s="10" t="s">
        <v>27</v>
      </c>
      <c r="L566" s="3" t="s">
        <v>28</v>
      </c>
      <c r="M566" s="1" t="s">
        <v>29</v>
      </c>
      <c r="N566" s="1" t="s">
        <v>51</v>
      </c>
      <c r="O566" s="2" t="s">
        <v>2852</v>
      </c>
      <c r="P566" s="11" t="s">
        <v>2853</v>
      </c>
      <c r="Q566" s="2"/>
      <c r="R566" s="4"/>
      <c r="S566" s="5"/>
      <c r="T566" s="1"/>
    </row>
    <row r="567" spans="1:20" s="6" customFormat="1" ht="12" x14ac:dyDescent="0.3">
      <c r="A567" s="7" t="s">
        <v>2854</v>
      </c>
      <c r="B567" s="7" t="s">
        <v>2855</v>
      </c>
      <c r="C567" s="8">
        <f t="shared" si="8"/>
        <v>566</v>
      </c>
      <c r="D567" s="1" t="s">
        <v>2856</v>
      </c>
      <c r="E567" s="1" t="s">
        <v>35</v>
      </c>
      <c r="F567" s="9" t="s">
        <v>423</v>
      </c>
      <c r="G567" s="1">
        <v>0</v>
      </c>
      <c r="H567" s="3" t="s">
        <v>2857</v>
      </c>
      <c r="I567" s="1" t="s">
        <v>2858</v>
      </c>
      <c r="J567" s="2" t="str" cm="1">
        <f t="array" ref="J567">INDEX(_xlfn.TEXTSPLIT(DADOS[[#This Row],[ER]], " "), 2)</f>
        <v>SUL</v>
      </c>
      <c r="K567" s="10" t="s">
        <v>27</v>
      </c>
      <c r="L567" s="3" t="s">
        <v>139</v>
      </c>
      <c r="M567" s="1" t="s">
        <v>29</v>
      </c>
      <c r="N567" s="1" t="s">
        <v>847</v>
      </c>
      <c r="O567" s="2" t="s">
        <v>2852</v>
      </c>
      <c r="P567" s="11" t="s">
        <v>2853</v>
      </c>
      <c r="Q567" s="2"/>
      <c r="R567" s="4">
        <v>45762</v>
      </c>
      <c r="S567" s="5"/>
      <c r="T567" s="1"/>
    </row>
    <row r="568" spans="1:20" s="6" customFormat="1" ht="12" x14ac:dyDescent="0.3">
      <c r="A568" s="1" t="s">
        <v>2859</v>
      </c>
      <c r="B568" s="12" t="s">
        <v>2860</v>
      </c>
      <c r="C568" s="8">
        <f t="shared" si="8"/>
        <v>567</v>
      </c>
      <c r="D568" s="1" t="s">
        <v>2861</v>
      </c>
      <c r="E568" s="1" t="s">
        <v>136</v>
      </c>
      <c r="F568" s="9" t="s">
        <v>217</v>
      </c>
      <c r="G568" s="1">
        <v>0</v>
      </c>
      <c r="H568" s="1" t="s">
        <v>2862</v>
      </c>
      <c r="I568" s="1" t="s">
        <v>2863</v>
      </c>
      <c r="J568" s="2" t="e" cm="1">
        <f t="array" ref="J568">INDEX(_xlfn.TEXTSPLIT(DADOS[[#This Row],[ER]], " "), 2)</f>
        <v>#REF!</v>
      </c>
      <c r="K568" s="3" t="s">
        <v>27</v>
      </c>
      <c r="L568" s="3" t="s">
        <v>28</v>
      </c>
      <c r="M568" s="1" t="s">
        <v>29</v>
      </c>
      <c r="N568" s="1" t="s">
        <v>847</v>
      </c>
      <c r="O568" s="2" t="s">
        <v>2864</v>
      </c>
      <c r="P568" s="1" t="s">
        <v>2865</v>
      </c>
      <c r="Q568" s="2"/>
      <c r="R568" s="4">
        <v>45761</v>
      </c>
      <c r="S568" s="5"/>
      <c r="T568" s="1"/>
    </row>
    <row r="569" spans="1:20" s="6" customFormat="1" ht="12" x14ac:dyDescent="0.3">
      <c r="A569" s="7" t="s">
        <v>2866</v>
      </c>
      <c r="B569" s="7" t="s">
        <v>2867</v>
      </c>
      <c r="C569" s="8">
        <f t="shared" si="8"/>
        <v>568</v>
      </c>
      <c r="D569" s="1" t="s">
        <v>2868</v>
      </c>
      <c r="E569" s="1" t="s">
        <v>136</v>
      </c>
      <c r="F569" s="9" t="s">
        <v>217</v>
      </c>
      <c r="G569" s="1">
        <v>103</v>
      </c>
      <c r="H569" s="3" t="s">
        <v>2869</v>
      </c>
      <c r="I569" s="1" t="s">
        <v>38</v>
      </c>
      <c r="J569" s="2" t="e" cm="1">
        <f t="array" ref="J569">INDEX(_xlfn.TEXTSPLIT(DADOS[[#This Row],[ER]], " "), 2)</f>
        <v>#REF!</v>
      </c>
      <c r="K569" s="10" t="s">
        <v>27</v>
      </c>
      <c r="L569" s="3" t="s">
        <v>28</v>
      </c>
      <c r="M569" s="1" t="s">
        <v>29</v>
      </c>
      <c r="N569" s="1" t="s">
        <v>51</v>
      </c>
      <c r="O569" s="2">
        <v>2599399</v>
      </c>
      <c r="P569" s="11" t="s">
        <v>2870</v>
      </c>
      <c r="Q569" s="2"/>
      <c r="R569" s="4"/>
      <c r="S569" s="5"/>
      <c r="T569" s="1"/>
    </row>
    <row r="570" spans="1:20" s="6" customFormat="1" ht="12" x14ac:dyDescent="0.3">
      <c r="A570" s="1" t="s">
        <v>2871</v>
      </c>
      <c r="B570" s="12" t="s">
        <v>2872</v>
      </c>
      <c r="C570" s="8">
        <f t="shared" si="8"/>
        <v>569</v>
      </c>
      <c r="D570" s="1" t="s">
        <v>2873</v>
      </c>
      <c r="E570" s="1" t="s">
        <v>136</v>
      </c>
      <c r="F570" s="9" t="s">
        <v>217</v>
      </c>
      <c r="G570" s="1">
        <v>0</v>
      </c>
      <c r="H570" s="1" t="s">
        <v>2874</v>
      </c>
      <c r="I570" s="1" t="s">
        <v>78</v>
      </c>
      <c r="J570" s="2" t="e" cm="1">
        <f t="array" ref="J570">INDEX(_xlfn.TEXTSPLIT(DADOS[[#This Row],[ER]], " "), 2)</f>
        <v>#REF!</v>
      </c>
      <c r="K570" s="3" t="s">
        <v>27</v>
      </c>
      <c r="L570" s="3" t="s">
        <v>28</v>
      </c>
      <c r="M570" s="1" t="s">
        <v>29</v>
      </c>
      <c r="N570" s="1" t="s">
        <v>2875</v>
      </c>
      <c r="O570" s="2">
        <v>4685100</v>
      </c>
      <c r="P570" s="1" t="s">
        <v>2870</v>
      </c>
      <c r="Q570" s="2"/>
      <c r="R570" s="4"/>
      <c r="S570" s="5"/>
      <c r="T570" s="1"/>
    </row>
    <row r="571" spans="1:20" s="6" customFormat="1" ht="12" x14ac:dyDescent="0.3">
      <c r="A571" s="7" t="s">
        <v>2876</v>
      </c>
      <c r="B571" s="7" t="s">
        <v>2877</v>
      </c>
      <c r="C571" s="8">
        <f t="shared" si="8"/>
        <v>570</v>
      </c>
      <c r="D571" s="1" t="s">
        <v>2878</v>
      </c>
      <c r="E571" s="1" t="s">
        <v>35</v>
      </c>
      <c r="F571" s="9" t="s">
        <v>36</v>
      </c>
      <c r="G571" s="1">
        <v>103</v>
      </c>
      <c r="H571" s="3" t="s">
        <v>2879</v>
      </c>
      <c r="I571" s="1" t="s">
        <v>951</v>
      </c>
      <c r="J571" s="2" t="str" cm="1">
        <f t="array" ref="J571">INDEX(_xlfn.TEXTSPLIT(DADOS[[#This Row],[ER]], " "), 2)</f>
        <v>LESTE</v>
      </c>
      <c r="K571" s="10" t="s">
        <v>27</v>
      </c>
      <c r="L571" s="3" t="s">
        <v>28</v>
      </c>
      <c r="M571" s="1" t="s">
        <v>29</v>
      </c>
      <c r="N571" s="1" t="s">
        <v>1936</v>
      </c>
      <c r="O571" s="2">
        <v>3102100</v>
      </c>
      <c r="P571" s="11" t="s">
        <v>2880</v>
      </c>
      <c r="Q571" s="2"/>
      <c r="R571" s="4"/>
      <c r="S571" s="5"/>
      <c r="T571" s="1"/>
    </row>
    <row r="572" spans="1:20" s="6" customFormat="1" ht="12" x14ac:dyDescent="0.3">
      <c r="A572" s="7" t="s">
        <v>2881</v>
      </c>
      <c r="B572" s="7" t="s">
        <v>2882</v>
      </c>
      <c r="C572" s="8">
        <f t="shared" si="8"/>
        <v>571</v>
      </c>
      <c r="D572" s="1" t="s">
        <v>2883</v>
      </c>
      <c r="E572" s="1" t="s">
        <v>136</v>
      </c>
      <c r="F572" s="9" t="s">
        <v>217</v>
      </c>
      <c r="G572" s="1">
        <v>0</v>
      </c>
      <c r="H572" s="3" t="s">
        <v>2884</v>
      </c>
      <c r="I572" s="1" t="s">
        <v>2885</v>
      </c>
      <c r="J572" s="2" t="e" cm="1">
        <f t="array" ref="J572">INDEX(_xlfn.TEXTSPLIT(DADOS[[#This Row],[ER]], " "), 2)</f>
        <v>#REF!</v>
      </c>
      <c r="K572" s="10" t="s">
        <v>2886</v>
      </c>
      <c r="L572" s="3" t="s">
        <v>28</v>
      </c>
      <c r="M572" s="1" t="s">
        <v>29</v>
      </c>
      <c r="N572" s="1" t="s">
        <v>847</v>
      </c>
      <c r="O572" s="2" t="s">
        <v>2887</v>
      </c>
      <c r="P572" s="11" t="s">
        <v>2880</v>
      </c>
      <c r="Q572" s="2"/>
      <c r="R572" s="4">
        <v>45762</v>
      </c>
      <c r="S572" s="5"/>
      <c r="T572" s="1"/>
    </row>
    <row r="573" spans="1:20" s="6" customFormat="1" ht="12" x14ac:dyDescent="0.3">
      <c r="A573" s="7" t="s">
        <v>2888</v>
      </c>
      <c r="B573" s="7" t="s">
        <v>2889</v>
      </c>
      <c r="C573" s="8">
        <f t="shared" si="8"/>
        <v>572</v>
      </c>
      <c r="D573" s="1" t="s">
        <v>2890</v>
      </c>
      <c r="E573" s="1" t="s">
        <v>23</v>
      </c>
      <c r="F573" s="9" t="s">
        <v>36</v>
      </c>
      <c r="G573" s="1" t="s">
        <v>241</v>
      </c>
      <c r="H573" s="3" t="s">
        <v>2891</v>
      </c>
      <c r="I573" s="1" t="s">
        <v>78</v>
      </c>
      <c r="J573" s="2" t="str" cm="1">
        <f t="array" ref="J573">INDEX(_xlfn.TEXTSPLIT(DADOS[[#This Row],[ER]], " "), 2)</f>
        <v>LESTE</v>
      </c>
      <c r="K573" s="10" t="s">
        <v>27</v>
      </c>
      <c r="L573" s="3" t="s">
        <v>28</v>
      </c>
      <c r="M573" s="1" t="s">
        <v>243</v>
      </c>
      <c r="N573" s="1" t="s">
        <v>1050</v>
      </c>
      <c r="O573" s="2"/>
      <c r="P573" s="11" t="s">
        <v>2892</v>
      </c>
      <c r="Q573" s="2"/>
      <c r="R573" s="4"/>
      <c r="S573" s="5"/>
      <c r="T573" s="1"/>
    </row>
    <row r="574" spans="1:20" s="6" customFormat="1" ht="12" x14ac:dyDescent="0.3">
      <c r="A574" s="7" t="s">
        <v>2893</v>
      </c>
      <c r="B574" s="7" t="s">
        <v>2894</v>
      </c>
      <c r="C574" s="8">
        <f t="shared" si="8"/>
        <v>573</v>
      </c>
      <c r="D574" s="1" t="s">
        <v>2895</v>
      </c>
      <c r="E574" s="1" t="s">
        <v>23</v>
      </c>
      <c r="F574" s="9" t="s">
        <v>118</v>
      </c>
      <c r="G574" s="1">
        <v>0</v>
      </c>
      <c r="H574" s="3" t="s">
        <v>2896</v>
      </c>
      <c r="I574" s="1" t="s">
        <v>1324</v>
      </c>
      <c r="J574" s="2" t="str" cm="1">
        <f t="array" ref="J574">INDEX(_xlfn.TEXTSPLIT(DADOS[[#This Row],[ER]], " "), 2)</f>
        <v>CENTRO</v>
      </c>
      <c r="K574" s="10" t="s">
        <v>27</v>
      </c>
      <c r="L574" s="3" t="s">
        <v>28</v>
      </c>
      <c r="M574" s="1" t="s">
        <v>29</v>
      </c>
      <c r="N574" s="1" t="s">
        <v>2897</v>
      </c>
      <c r="O574" s="2" t="s">
        <v>2898</v>
      </c>
      <c r="P574" s="11" t="s">
        <v>2897</v>
      </c>
      <c r="Q574" s="2"/>
      <c r="R574" s="4">
        <v>45763</v>
      </c>
      <c r="S574" s="5"/>
      <c r="T574" s="1"/>
    </row>
    <row r="575" spans="1:20" s="6" customFormat="1" ht="12" x14ac:dyDescent="0.3">
      <c r="A575" s="7" t="s">
        <v>2899</v>
      </c>
      <c r="B575" s="7" t="s">
        <v>2900</v>
      </c>
      <c r="C575" s="8">
        <f t="shared" si="8"/>
        <v>574</v>
      </c>
      <c r="D575" s="1" t="s">
        <v>2901</v>
      </c>
      <c r="E575" s="1" t="s">
        <v>23</v>
      </c>
      <c r="F575" s="9" t="s">
        <v>36</v>
      </c>
      <c r="G575" s="1">
        <v>0</v>
      </c>
      <c r="H575" s="3" t="s">
        <v>2902</v>
      </c>
      <c r="I575" s="1" t="s">
        <v>270</v>
      </c>
      <c r="J575" s="2" t="str" cm="1">
        <f t="array" ref="J575">INDEX(_xlfn.TEXTSPLIT(DADOS[[#This Row],[ER]], " "), 2)</f>
        <v>LESTE</v>
      </c>
      <c r="K575" s="10" t="s">
        <v>27</v>
      </c>
      <c r="L575" s="3" t="s">
        <v>28</v>
      </c>
      <c r="M575" s="1" t="s">
        <v>29</v>
      </c>
      <c r="N575" s="1" t="s">
        <v>2903</v>
      </c>
      <c r="O575" s="2">
        <v>2014721</v>
      </c>
      <c r="P575" s="11" t="s">
        <v>2903</v>
      </c>
      <c r="Q575" s="2"/>
      <c r="R575" s="4"/>
      <c r="S575" s="5"/>
      <c r="T575" s="1">
        <v>45162</v>
      </c>
    </row>
    <row r="576" spans="1:20" s="6" customFormat="1" ht="12" x14ac:dyDescent="0.3">
      <c r="A576" s="7" t="s">
        <v>2904</v>
      </c>
      <c r="B576" s="7" t="s">
        <v>2905</v>
      </c>
      <c r="C576" s="8">
        <f t="shared" si="8"/>
        <v>575</v>
      </c>
      <c r="D576" s="1" t="s">
        <v>2906</v>
      </c>
      <c r="E576" s="1" t="s">
        <v>136</v>
      </c>
      <c r="F576" s="9" t="s">
        <v>1549</v>
      </c>
      <c r="G576" s="1">
        <v>0</v>
      </c>
      <c r="H576" s="3" t="s">
        <v>2907</v>
      </c>
      <c r="I576" s="1" t="s">
        <v>2908</v>
      </c>
      <c r="J576" s="2" t="str" cm="1">
        <f t="array" ref="J576">INDEX(_xlfn.TEXTSPLIT(DADOS[[#This Row],[ER]], " "), 2)</f>
        <v>OESTE</v>
      </c>
      <c r="K576" s="10" t="s">
        <v>27</v>
      </c>
      <c r="L576" s="3" t="s">
        <v>28</v>
      </c>
      <c r="M576" s="1" t="s">
        <v>29</v>
      </c>
      <c r="N576" s="1" t="s">
        <v>2909</v>
      </c>
      <c r="O576" s="2" t="s">
        <v>2910</v>
      </c>
      <c r="P576" s="11" t="s">
        <v>2911</v>
      </c>
      <c r="Q576" s="2"/>
      <c r="R576" s="4"/>
      <c r="S576" s="5"/>
      <c r="T576" s="1"/>
    </row>
    <row r="577" spans="1:20" s="6" customFormat="1" ht="12" x14ac:dyDescent="0.3">
      <c r="A577" s="7" t="s">
        <v>2912</v>
      </c>
      <c r="B577" s="7" t="s">
        <v>2913</v>
      </c>
      <c r="C577" s="8">
        <f t="shared" si="8"/>
        <v>576</v>
      </c>
      <c r="D577" s="1" t="s">
        <v>2914</v>
      </c>
      <c r="E577" s="1" t="s">
        <v>35</v>
      </c>
      <c r="F577" s="9" t="s">
        <v>36</v>
      </c>
      <c r="G577" s="1" t="s">
        <v>217</v>
      </c>
      <c r="H577" s="3" t="s">
        <v>2915</v>
      </c>
      <c r="I577" s="1" t="s">
        <v>2916</v>
      </c>
      <c r="J577" s="2" t="str" cm="1">
        <f t="array" ref="J577">INDEX(_xlfn.TEXTSPLIT(DADOS[[#This Row],[ER]], " "), 2)</f>
        <v>LESTE</v>
      </c>
      <c r="K577" s="10" t="s">
        <v>27</v>
      </c>
      <c r="L577" s="3" t="s">
        <v>28</v>
      </c>
      <c r="M577" s="1" t="s">
        <v>29</v>
      </c>
      <c r="N577" s="1" t="s">
        <v>2917</v>
      </c>
      <c r="O577" s="2" t="s">
        <v>2918</v>
      </c>
      <c r="P577" s="11" t="s">
        <v>2911</v>
      </c>
      <c r="Q577" s="2"/>
      <c r="R577" s="4"/>
      <c r="S577" s="5"/>
      <c r="T577" s="1"/>
    </row>
    <row r="578" spans="1:20" s="6" customFormat="1" ht="12" x14ac:dyDescent="0.3">
      <c r="A578" s="1" t="s">
        <v>2919</v>
      </c>
      <c r="B578" s="12" t="s">
        <v>2920</v>
      </c>
      <c r="C578" s="8">
        <f t="shared" ref="C578:C641" si="9">ROW() - 1</f>
        <v>577</v>
      </c>
      <c r="D578" s="1" t="s">
        <v>2921</v>
      </c>
      <c r="E578" s="1" t="s">
        <v>23</v>
      </c>
      <c r="F578" s="9" t="s">
        <v>36</v>
      </c>
      <c r="G578" s="1">
        <v>103</v>
      </c>
      <c r="H578" s="1" t="s">
        <v>2922</v>
      </c>
      <c r="I578" s="1" t="s">
        <v>38</v>
      </c>
      <c r="J578" s="2" t="str" cm="1">
        <f t="array" ref="J578">INDEX(_xlfn.TEXTSPLIT(DADOS[[#This Row],[ER]], " "), 2)</f>
        <v>LESTE</v>
      </c>
      <c r="K578" s="3" t="s">
        <v>27</v>
      </c>
      <c r="L578" s="3" t="s">
        <v>28</v>
      </c>
      <c r="M578" s="1" t="s">
        <v>29</v>
      </c>
      <c r="N578" s="1" t="s">
        <v>51</v>
      </c>
      <c r="O578" s="2">
        <v>2512800</v>
      </c>
      <c r="P578" s="1" t="s">
        <v>2923</v>
      </c>
      <c r="Q578" s="2"/>
      <c r="R578" s="4"/>
      <c r="S578" s="5"/>
      <c r="T578" s="1"/>
    </row>
    <row r="579" spans="1:20" s="6" customFormat="1" ht="12" x14ac:dyDescent="0.3">
      <c r="A579" s="7" t="s">
        <v>2924</v>
      </c>
      <c r="B579" s="7" t="s">
        <v>2925</v>
      </c>
      <c r="C579" s="8">
        <f t="shared" si="9"/>
        <v>578</v>
      </c>
      <c r="D579" s="1" t="s">
        <v>2926</v>
      </c>
      <c r="E579" s="1" t="s">
        <v>23</v>
      </c>
      <c r="F579" s="9" t="s">
        <v>36</v>
      </c>
      <c r="G579" s="1">
        <v>0</v>
      </c>
      <c r="H579" s="3" t="s">
        <v>2927</v>
      </c>
      <c r="I579" s="1" t="s">
        <v>398</v>
      </c>
      <c r="J579" s="2" t="str" cm="1">
        <f t="array" ref="J579">INDEX(_xlfn.TEXTSPLIT(DADOS[[#This Row],[ER]], " "), 2)</f>
        <v>LESTE</v>
      </c>
      <c r="K579" s="10" t="s">
        <v>27</v>
      </c>
      <c r="L579" s="3" t="s">
        <v>28</v>
      </c>
      <c r="M579" s="1" t="s">
        <v>29</v>
      </c>
      <c r="N579" s="1" t="s">
        <v>847</v>
      </c>
      <c r="O579" s="2" t="s">
        <v>2928</v>
      </c>
      <c r="P579" s="11" t="s">
        <v>2923</v>
      </c>
      <c r="Q579" s="2"/>
      <c r="R579" s="4">
        <v>45762</v>
      </c>
      <c r="S579" s="5"/>
      <c r="T579" s="1"/>
    </row>
    <row r="580" spans="1:20" s="6" customFormat="1" ht="12" x14ac:dyDescent="0.3">
      <c r="A580" s="7" t="s">
        <v>2929</v>
      </c>
      <c r="B580" s="7" t="s">
        <v>2930</v>
      </c>
      <c r="C580" s="8">
        <f t="shared" si="9"/>
        <v>579</v>
      </c>
      <c r="D580" s="1" t="s">
        <v>2931</v>
      </c>
      <c r="E580" s="1" t="s">
        <v>35</v>
      </c>
      <c r="F580" s="9" t="s">
        <v>24</v>
      </c>
      <c r="G580" s="1">
        <v>0</v>
      </c>
      <c r="H580" s="3" t="s">
        <v>2932</v>
      </c>
      <c r="I580" s="1" t="s">
        <v>2933</v>
      </c>
      <c r="J580" s="2" t="str" cm="1">
        <f t="array" ref="J580">INDEX(_xlfn.TEXTSPLIT(DADOS[[#This Row],[ER]], " "), 2)</f>
        <v>LESTE</v>
      </c>
      <c r="K580" s="10" t="s">
        <v>27</v>
      </c>
      <c r="L580" s="3" t="s">
        <v>28</v>
      </c>
      <c r="M580" s="1" t="s">
        <v>29</v>
      </c>
      <c r="N580" s="1" t="s">
        <v>2934</v>
      </c>
      <c r="O580" s="2">
        <v>4743100</v>
      </c>
      <c r="P580" s="11" t="s">
        <v>2935</v>
      </c>
      <c r="Q580" s="2"/>
      <c r="R580" s="4"/>
      <c r="S580" s="5"/>
      <c r="T580" s="1"/>
    </row>
    <row r="581" spans="1:20" s="6" customFormat="1" ht="12" x14ac:dyDescent="0.3">
      <c r="A581" s="7" t="s">
        <v>2936</v>
      </c>
      <c r="B581" s="7" t="s">
        <v>2937</v>
      </c>
      <c r="C581" s="8">
        <f t="shared" si="9"/>
        <v>580</v>
      </c>
      <c r="D581" s="1" t="s">
        <v>2938</v>
      </c>
      <c r="E581" s="1" t="s">
        <v>35</v>
      </c>
      <c r="F581" s="9" t="s">
        <v>36</v>
      </c>
      <c r="G581" s="1">
        <v>103</v>
      </c>
      <c r="H581" s="3" t="s">
        <v>2939</v>
      </c>
      <c r="I581" s="1" t="s">
        <v>78</v>
      </c>
      <c r="J581" s="2" t="str" cm="1">
        <f t="array" ref="J581">INDEX(_xlfn.TEXTSPLIT(DADOS[[#This Row],[ER]], " "), 2)</f>
        <v>LESTE</v>
      </c>
      <c r="K581" s="10" t="s">
        <v>27</v>
      </c>
      <c r="L581" s="3" t="s">
        <v>28</v>
      </c>
      <c r="M581" s="1" t="s">
        <v>29</v>
      </c>
      <c r="N581" s="1" t="s">
        <v>51</v>
      </c>
      <c r="O581" s="2">
        <v>2512800</v>
      </c>
      <c r="P581" s="11" t="s">
        <v>2940</v>
      </c>
      <c r="Q581" s="2"/>
      <c r="R581" s="4"/>
      <c r="S581" s="5"/>
      <c r="T581" s="1"/>
    </row>
    <row r="582" spans="1:20" s="6" customFormat="1" ht="12" x14ac:dyDescent="0.3">
      <c r="A582" s="7" t="s">
        <v>2941</v>
      </c>
      <c r="B582" s="7" t="s">
        <v>2942</v>
      </c>
      <c r="C582" s="8">
        <f t="shared" si="9"/>
        <v>581</v>
      </c>
      <c r="D582" s="1" t="s">
        <v>2943</v>
      </c>
      <c r="E582" s="1" t="s">
        <v>35</v>
      </c>
      <c r="F582" s="9" t="s">
        <v>36</v>
      </c>
      <c r="G582" s="1">
        <v>103</v>
      </c>
      <c r="H582" s="3" t="s">
        <v>2944</v>
      </c>
      <c r="I582" s="1" t="s">
        <v>38</v>
      </c>
      <c r="J582" s="2" t="str" cm="1">
        <f t="array" ref="J582">INDEX(_xlfn.TEXTSPLIT(DADOS[[#This Row],[ER]], " "), 2)</f>
        <v>LESTE</v>
      </c>
      <c r="K582" s="10" t="s">
        <v>27</v>
      </c>
      <c r="L582" s="3" t="s">
        <v>28</v>
      </c>
      <c r="M582" s="1" t="s">
        <v>29</v>
      </c>
      <c r="N582" s="1" t="s">
        <v>51</v>
      </c>
      <c r="O582" s="2">
        <v>3314713</v>
      </c>
      <c r="P582" s="11" t="s">
        <v>2940</v>
      </c>
      <c r="Q582" s="2"/>
      <c r="R582" s="4"/>
      <c r="S582" s="5"/>
      <c r="T582" s="1"/>
    </row>
    <row r="583" spans="1:20" s="6" customFormat="1" ht="12" x14ac:dyDescent="0.3">
      <c r="A583" s="7" t="s">
        <v>2945</v>
      </c>
      <c r="B583" s="7" t="s">
        <v>2946</v>
      </c>
      <c r="C583" s="8">
        <f t="shared" si="9"/>
        <v>582</v>
      </c>
      <c r="D583" s="1" t="s">
        <v>2947</v>
      </c>
      <c r="E583" s="1" t="s">
        <v>23</v>
      </c>
      <c r="F583" s="9" t="s">
        <v>42</v>
      </c>
      <c r="G583" s="1">
        <v>0</v>
      </c>
      <c r="H583" s="3" t="s">
        <v>2948</v>
      </c>
      <c r="I583" s="1" t="s">
        <v>366</v>
      </c>
      <c r="J583" s="2" t="str" cm="1">
        <f t="array" ref="J583">INDEX(_xlfn.TEXTSPLIT(DADOS[[#This Row],[ER]], " "), 2)</f>
        <v>NORTE</v>
      </c>
      <c r="K583" s="10" t="s">
        <v>27</v>
      </c>
      <c r="L583" s="3" t="s">
        <v>28</v>
      </c>
      <c r="M583" s="1" t="s">
        <v>29</v>
      </c>
      <c r="N583" s="1" t="s">
        <v>2940</v>
      </c>
      <c r="O583" s="2">
        <v>4744001</v>
      </c>
      <c r="P583" s="11" t="s">
        <v>2940</v>
      </c>
      <c r="Q583" s="2"/>
      <c r="R583" s="4"/>
      <c r="S583" s="5"/>
      <c r="T583" s="1" t="s">
        <v>2949</v>
      </c>
    </row>
    <row r="584" spans="1:20" s="6" customFormat="1" ht="17.25" customHeight="1" x14ac:dyDescent="0.3">
      <c r="A584" s="1" t="s">
        <v>2950</v>
      </c>
      <c r="B584" s="12" t="s">
        <v>2951</v>
      </c>
      <c r="C584" s="8">
        <f t="shared" si="9"/>
        <v>583</v>
      </c>
      <c r="D584" s="1" t="s">
        <v>2952</v>
      </c>
      <c r="E584" s="1" t="s">
        <v>35</v>
      </c>
      <c r="F584" s="9" t="s">
        <v>423</v>
      </c>
      <c r="G584" s="1">
        <v>0</v>
      </c>
      <c r="H584" s="1" t="s">
        <v>2953</v>
      </c>
      <c r="I584" s="1" t="s">
        <v>236</v>
      </c>
      <c r="J584" s="2" t="str" cm="1">
        <f t="array" ref="J584">INDEX(_xlfn.TEXTSPLIT(DADOS[[#This Row],[ER]], " "), 2)</f>
        <v>SUL</v>
      </c>
      <c r="K584" s="3" t="s">
        <v>27</v>
      </c>
      <c r="L584" s="3" t="s">
        <v>28</v>
      </c>
      <c r="M584" s="1" t="s">
        <v>29</v>
      </c>
      <c r="N584" s="1" t="s">
        <v>2940</v>
      </c>
      <c r="O584" s="2">
        <v>4744001</v>
      </c>
      <c r="P584" s="1" t="s">
        <v>2940</v>
      </c>
      <c r="Q584" s="2"/>
      <c r="R584" s="4">
        <v>45761</v>
      </c>
      <c r="S584" s="5"/>
      <c r="T584" s="1"/>
    </row>
    <row r="585" spans="1:20" s="6" customFormat="1" ht="12" x14ac:dyDescent="0.3">
      <c r="A585" s="7" t="s">
        <v>2954</v>
      </c>
      <c r="B585" s="7" t="s">
        <v>2955</v>
      </c>
      <c r="C585" s="8">
        <f t="shared" si="9"/>
        <v>584</v>
      </c>
      <c r="D585" s="1" t="s">
        <v>2956</v>
      </c>
      <c r="E585" s="1" t="s">
        <v>23</v>
      </c>
      <c r="F585" s="9" t="s">
        <v>36</v>
      </c>
      <c r="G585" s="1">
        <v>103</v>
      </c>
      <c r="H585" s="3" t="s">
        <v>2957</v>
      </c>
      <c r="I585" s="1" t="s">
        <v>2958</v>
      </c>
      <c r="J585" s="2" t="str" cm="1">
        <f t="array" ref="J585">INDEX(_xlfn.TEXTSPLIT(DADOS[[#This Row],[ER]], " "), 2)</f>
        <v>LESTE</v>
      </c>
      <c r="K585" s="10" t="s">
        <v>27</v>
      </c>
      <c r="L585" s="3" t="s">
        <v>28</v>
      </c>
      <c r="M585" s="1" t="s">
        <v>29</v>
      </c>
      <c r="N585" s="1" t="s">
        <v>285</v>
      </c>
      <c r="O585" s="2" t="s">
        <v>2959</v>
      </c>
      <c r="P585" s="11" t="s">
        <v>2940</v>
      </c>
      <c r="Q585" s="2"/>
      <c r="R585" s="4">
        <v>45763</v>
      </c>
      <c r="S585" s="5"/>
      <c r="T585" s="1"/>
    </row>
    <row r="586" spans="1:20" s="6" customFormat="1" ht="12" x14ac:dyDescent="0.3">
      <c r="A586" s="1" t="s">
        <v>2960</v>
      </c>
      <c r="B586" s="12" t="s">
        <v>2961</v>
      </c>
      <c r="C586" s="8">
        <f t="shared" si="9"/>
        <v>585</v>
      </c>
      <c r="D586" s="1" t="s">
        <v>2962</v>
      </c>
      <c r="E586" s="1" t="s">
        <v>23</v>
      </c>
      <c r="F586" s="9" t="s">
        <v>36</v>
      </c>
      <c r="G586" s="1">
        <v>0</v>
      </c>
      <c r="H586" s="1" t="s">
        <v>2963</v>
      </c>
      <c r="I586" s="1" t="s">
        <v>2964</v>
      </c>
      <c r="J586" s="2" t="str" cm="1">
        <f t="array" ref="J586">INDEX(_xlfn.TEXTSPLIT(DADOS[[#This Row],[ER]], " "), 2)</f>
        <v>LESTE</v>
      </c>
      <c r="K586" s="3" t="s">
        <v>27</v>
      </c>
      <c r="L586" s="3" t="s">
        <v>28</v>
      </c>
      <c r="M586" s="1" t="s">
        <v>29</v>
      </c>
      <c r="N586" s="1" t="s">
        <v>847</v>
      </c>
      <c r="O586" s="2" t="s">
        <v>2959</v>
      </c>
      <c r="P586" s="1" t="s">
        <v>2940</v>
      </c>
      <c r="Q586" s="2"/>
      <c r="R586" s="4">
        <v>45762</v>
      </c>
      <c r="S586" s="5"/>
      <c r="T586" s="1"/>
    </row>
    <row r="587" spans="1:20" s="6" customFormat="1" ht="12" x14ac:dyDescent="0.3">
      <c r="A587" s="7" t="s">
        <v>2965</v>
      </c>
      <c r="B587" s="7" t="s">
        <v>2966</v>
      </c>
      <c r="C587" s="8">
        <f t="shared" si="9"/>
        <v>586</v>
      </c>
      <c r="D587" s="1" t="s">
        <v>2967</v>
      </c>
      <c r="E587" s="1" t="s">
        <v>136</v>
      </c>
      <c r="F587" s="9" t="s">
        <v>217</v>
      </c>
      <c r="G587" s="1">
        <v>0</v>
      </c>
      <c r="H587" s="3" t="s">
        <v>2968</v>
      </c>
      <c r="I587" s="1" t="s">
        <v>366</v>
      </c>
      <c r="J587" s="2" t="e" cm="1">
        <f t="array" ref="J587">INDEX(_xlfn.TEXTSPLIT(DADOS[[#This Row],[ER]], " "), 2)</f>
        <v>#REF!</v>
      </c>
      <c r="K587" s="10" t="s">
        <v>27</v>
      </c>
      <c r="L587" s="3" t="s">
        <v>139</v>
      </c>
      <c r="M587" s="1" t="s">
        <v>29</v>
      </c>
      <c r="N587" s="1" t="s">
        <v>30</v>
      </c>
      <c r="O587" s="2" t="s">
        <v>2969</v>
      </c>
      <c r="P587" s="11" t="s">
        <v>2940</v>
      </c>
      <c r="Q587" s="2"/>
      <c r="R587" s="4">
        <v>45761</v>
      </c>
      <c r="S587" s="5"/>
      <c r="T587" s="1"/>
    </row>
    <row r="588" spans="1:20" s="6" customFormat="1" ht="12" x14ac:dyDescent="0.3">
      <c r="A588" s="1" t="s">
        <v>2970</v>
      </c>
      <c r="B588" s="12" t="s">
        <v>2971</v>
      </c>
      <c r="C588" s="8">
        <f t="shared" si="9"/>
        <v>587</v>
      </c>
      <c r="D588" s="1" t="s">
        <v>2972</v>
      </c>
      <c r="E588" s="1" t="s">
        <v>23</v>
      </c>
      <c r="F588" s="9" t="s">
        <v>24</v>
      </c>
      <c r="G588" s="1">
        <v>103</v>
      </c>
      <c r="H588" s="1" t="s">
        <v>2973</v>
      </c>
      <c r="I588" s="1" t="s">
        <v>38</v>
      </c>
      <c r="J588" s="2" t="str" cm="1">
        <f t="array" ref="J588">INDEX(_xlfn.TEXTSPLIT(DADOS[[#This Row],[ER]], " "), 2)</f>
        <v>LESTE</v>
      </c>
      <c r="K588" s="3" t="s">
        <v>27</v>
      </c>
      <c r="L588" s="3" t="s">
        <v>28</v>
      </c>
      <c r="M588" s="1" t="s">
        <v>29</v>
      </c>
      <c r="N588" s="1" t="s">
        <v>51</v>
      </c>
      <c r="O588" s="2">
        <v>2593400</v>
      </c>
      <c r="P588" s="1" t="s">
        <v>2974</v>
      </c>
      <c r="Q588" s="2"/>
      <c r="R588" s="4"/>
      <c r="S588" s="5">
        <v>16</v>
      </c>
      <c r="T588" s="1"/>
    </row>
    <row r="589" spans="1:20" s="6" customFormat="1" ht="12" x14ac:dyDescent="0.3">
      <c r="A589" s="7" t="s">
        <v>2975</v>
      </c>
      <c r="B589" s="7" t="s">
        <v>2976</v>
      </c>
      <c r="C589" s="8">
        <f t="shared" si="9"/>
        <v>588</v>
      </c>
      <c r="D589" s="1" t="s">
        <v>2977</v>
      </c>
      <c r="E589" s="1" t="s">
        <v>23</v>
      </c>
      <c r="F589" s="9" t="s">
        <v>24</v>
      </c>
      <c r="G589" s="1">
        <v>103</v>
      </c>
      <c r="H589" s="3" t="s">
        <v>2978</v>
      </c>
      <c r="I589" s="1" t="s">
        <v>38</v>
      </c>
      <c r="J589" s="2" t="str" cm="1">
        <f t="array" ref="J589">INDEX(_xlfn.TEXTSPLIT(DADOS[[#This Row],[ER]], " "), 2)</f>
        <v>LESTE</v>
      </c>
      <c r="K589" s="10" t="s">
        <v>27</v>
      </c>
      <c r="L589" s="3" t="s">
        <v>28</v>
      </c>
      <c r="M589" s="1" t="s">
        <v>29</v>
      </c>
      <c r="N589" s="1" t="s">
        <v>1936</v>
      </c>
      <c r="O589" s="2">
        <v>3102100</v>
      </c>
      <c r="P589" s="11" t="s">
        <v>2974</v>
      </c>
      <c r="Q589" s="2"/>
      <c r="R589" s="4"/>
      <c r="S589" s="5"/>
      <c r="T589" s="1"/>
    </row>
    <row r="590" spans="1:20" s="6" customFormat="1" ht="12" x14ac:dyDescent="0.3">
      <c r="A590" s="1" t="s">
        <v>2979</v>
      </c>
      <c r="B590" s="12" t="s">
        <v>2980</v>
      </c>
      <c r="C590" s="8">
        <f t="shared" si="9"/>
        <v>589</v>
      </c>
      <c r="D590" s="1" t="s">
        <v>2981</v>
      </c>
      <c r="E590" s="1" t="s">
        <v>136</v>
      </c>
      <c r="F590" s="9" t="s">
        <v>217</v>
      </c>
      <c r="G590" s="1">
        <v>103</v>
      </c>
      <c r="H590" s="1" t="s">
        <v>2982</v>
      </c>
      <c r="I590" s="1" t="s">
        <v>38</v>
      </c>
      <c r="J590" s="2" t="e" cm="1">
        <f t="array" ref="J590">INDEX(_xlfn.TEXTSPLIT(DADOS[[#This Row],[ER]], " "), 2)</f>
        <v>#REF!</v>
      </c>
      <c r="K590" s="3" t="s">
        <v>27</v>
      </c>
      <c r="L590" s="3" t="s">
        <v>28</v>
      </c>
      <c r="M590" s="1" t="s">
        <v>29</v>
      </c>
      <c r="N590" s="1" t="s">
        <v>30</v>
      </c>
      <c r="O590" s="2">
        <v>3240099</v>
      </c>
      <c r="P590" s="1" t="s">
        <v>2974</v>
      </c>
      <c r="Q590" s="2"/>
      <c r="R590" s="4"/>
      <c r="S590" s="5"/>
      <c r="T590" s="1"/>
    </row>
    <row r="591" spans="1:20" s="6" customFormat="1" ht="12" x14ac:dyDescent="0.3">
      <c r="A591" s="7" t="s">
        <v>2983</v>
      </c>
      <c r="B591" s="7" t="s">
        <v>2984</v>
      </c>
      <c r="C591" s="8">
        <f t="shared" si="9"/>
        <v>590</v>
      </c>
      <c r="D591" s="1" t="s">
        <v>2985</v>
      </c>
      <c r="E591" s="1" t="s">
        <v>35</v>
      </c>
      <c r="F591" s="9" t="s">
        <v>36</v>
      </c>
      <c r="G591" s="1">
        <v>0</v>
      </c>
      <c r="H591" s="3" t="s">
        <v>2986</v>
      </c>
      <c r="I591" s="1" t="s">
        <v>78</v>
      </c>
      <c r="J591" s="2" t="str" cm="1">
        <f t="array" ref="J591">INDEX(_xlfn.TEXTSPLIT(DADOS[[#This Row],[ER]], " "), 2)</f>
        <v>LESTE</v>
      </c>
      <c r="K591" s="10" t="s">
        <v>27</v>
      </c>
      <c r="L591" s="3" t="s">
        <v>28</v>
      </c>
      <c r="M591" s="1" t="s">
        <v>29</v>
      </c>
      <c r="N591" s="1" t="s">
        <v>847</v>
      </c>
      <c r="O591" s="2" t="s">
        <v>2987</v>
      </c>
      <c r="P591" s="11" t="s">
        <v>2974</v>
      </c>
      <c r="Q591" s="2"/>
      <c r="R591" s="4">
        <v>45763</v>
      </c>
      <c r="S591" s="5"/>
      <c r="T591" s="1"/>
    </row>
    <row r="592" spans="1:20" s="6" customFormat="1" ht="12" x14ac:dyDescent="0.3">
      <c r="A592" s="1" t="s">
        <v>2988</v>
      </c>
      <c r="B592" s="12" t="s">
        <v>2989</v>
      </c>
      <c r="C592" s="8">
        <f t="shared" si="9"/>
        <v>591</v>
      </c>
      <c r="D592" s="1" t="s">
        <v>2990</v>
      </c>
      <c r="E592" s="1" t="s">
        <v>35</v>
      </c>
      <c r="F592" s="9" t="s">
        <v>24</v>
      </c>
      <c r="G592" s="1">
        <v>0</v>
      </c>
      <c r="H592" s="1" t="s">
        <v>2991</v>
      </c>
      <c r="I592" s="1" t="s">
        <v>2992</v>
      </c>
      <c r="J592" s="2" t="str" cm="1">
        <f t="array" ref="J592">INDEX(_xlfn.TEXTSPLIT(DADOS[[#This Row],[ER]], " "), 2)</f>
        <v>LESTE</v>
      </c>
      <c r="K592" s="3" t="s">
        <v>27</v>
      </c>
      <c r="L592" s="3" t="s">
        <v>28</v>
      </c>
      <c r="M592" s="1" t="s">
        <v>2193</v>
      </c>
      <c r="N592" s="1" t="s">
        <v>2993</v>
      </c>
      <c r="O592" s="2">
        <v>2054755</v>
      </c>
      <c r="P592" s="1" t="s">
        <v>2994</v>
      </c>
      <c r="Q592" s="2"/>
      <c r="R592" s="4"/>
      <c r="S592" s="5"/>
      <c r="T592" s="1">
        <v>45159</v>
      </c>
    </row>
    <row r="593" spans="1:20" s="6" customFormat="1" ht="12" x14ac:dyDescent="0.3">
      <c r="A593" s="7" t="s">
        <v>2995</v>
      </c>
      <c r="B593" s="7" t="s">
        <v>2996</v>
      </c>
      <c r="C593" s="8">
        <f t="shared" si="9"/>
        <v>592</v>
      </c>
      <c r="D593" s="1" t="s">
        <v>2997</v>
      </c>
      <c r="E593" s="1" t="s">
        <v>35</v>
      </c>
      <c r="F593" s="9" t="s">
        <v>36</v>
      </c>
      <c r="G593" s="1">
        <v>103</v>
      </c>
      <c r="H593" s="3" t="s">
        <v>2998</v>
      </c>
      <c r="I593" s="1" t="s">
        <v>38</v>
      </c>
      <c r="J593" s="2" t="str" cm="1">
        <f t="array" ref="J593">INDEX(_xlfn.TEXTSPLIT(DADOS[[#This Row],[ER]], " "), 2)</f>
        <v>LESTE</v>
      </c>
      <c r="K593" s="10" t="s">
        <v>27</v>
      </c>
      <c r="L593" s="3" t="s">
        <v>28</v>
      </c>
      <c r="M593" s="1" t="s">
        <v>29</v>
      </c>
      <c r="N593" s="1" t="s">
        <v>2999</v>
      </c>
      <c r="O593" s="2" t="s">
        <v>3000</v>
      </c>
      <c r="P593" s="11" t="s">
        <v>3001</v>
      </c>
      <c r="Q593" s="2"/>
      <c r="R593" s="4"/>
      <c r="S593" s="5"/>
      <c r="T593" s="1"/>
    </row>
    <row r="594" spans="1:20" s="6" customFormat="1" ht="12" x14ac:dyDescent="0.3">
      <c r="A594" s="1" t="s">
        <v>3002</v>
      </c>
      <c r="B594" s="12" t="s">
        <v>3003</v>
      </c>
      <c r="C594" s="8">
        <f t="shared" si="9"/>
        <v>593</v>
      </c>
      <c r="D594" s="1" t="s">
        <v>3004</v>
      </c>
      <c r="E594" s="1" t="s">
        <v>23</v>
      </c>
      <c r="F594" s="9" t="s">
        <v>42</v>
      </c>
      <c r="G594" s="1">
        <v>0</v>
      </c>
      <c r="H594" s="1" t="s">
        <v>3005</v>
      </c>
      <c r="I594" s="1" t="s">
        <v>2133</v>
      </c>
      <c r="J594" s="2" t="str" cm="1">
        <f t="array" ref="J594">INDEX(_xlfn.TEXTSPLIT(DADOS[[#This Row],[ER]], " "), 2)</f>
        <v>NORTE</v>
      </c>
      <c r="K594" s="3" t="s">
        <v>27</v>
      </c>
      <c r="L594" s="3" t="s">
        <v>28</v>
      </c>
      <c r="M594" s="1" t="s">
        <v>29</v>
      </c>
      <c r="N594" s="1" t="s">
        <v>3006</v>
      </c>
      <c r="O594" s="2" t="s">
        <v>3007</v>
      </c>
      <c r="P594" s="1" t="s">
        <v>3008</v>
      </c>
      <c r="Q594" s="2"/>
      <c r="R594" s="4">
        <v>45762</v>
      </c>
      <c r="S594" s="5"/>
      <c r="T594" s="1"/>
    </row>
    <row r="595" spans="1:20" s="6" customFormat="1" ht="12" x14ac:dyDescent="0.3">
      <c r="A595" s="1" t="s">
        <v>3009</v>
      </c>
      <c r="B595" s="12" t="s">
        <v>3010</v>
      </c>
      <c r="C595" s="8">
        <f t="shared" si="9"/>
        <v>594</v>
      </c>
      <c r="D595" s="1" t="s">
        <v>3011</v>
      </c>
      <c r="E595" s="1" t="s">
        <v>23</v>
      </c>
      <c r="F595" s="9" t="s">
        <v>423</v>
      </c>
      <c r="G595" s="1">
        <v>0</v>
      </c>
      <c r="H595" s="1" t="s">
        <v>3012</v>
      </c>
      <c r="I595" s="1" t="s">
        <v>3013</v>
      </c>
      <c r="J595" s="2" t="str" cm="1">
        <f t="array" ref="J595">INDEX(_xlfn.TEXTSPLIT(DADOS[[#This Row],[ER]], " "), 2)</f>
        <v>SUL</v>
      </c>
      <c r="K595" s="3" t="s">
        <v>27</v>
      </c>
      <c r="L595" s="3" t="s">
        <v>28</v>
      </c>
      <c r="M595" s="1" t="s">
        <v>29</v>
      </c>
      <c r="N595" s="1" t="s">
        <v>847</v>
      </c>
      <c r="O595" s="2" t="s">
        <v>3014</v>
      </c>
      <c r="P595" s="1" t="s">
        <v>3015</v>
      </c>
      <c r="Q595" s="2"/>
      <c r="R595" s="4">
        <v>45761</v>
      </c>
      <c r="S595" s="5"/>
      <c r="T595" s="1"/>
    </row>
    <row r="596" spans="1:20" s="6" customFormat="1" ht="12" x14ac:dyDescent="0.3">
      <c r="A596" s="1" t="s">
        <v>3016</v>
      </c>
      <c r="B596" s="12">
        <v>21837330000106</v>
      </c>
      <c r="C596" s="8">
        <f t="shared" si="9"/>
        <v>595</v>
      </c>
      <c r="D596" s="1" t="s">
        <v>3017</v>
      </c>
      <c r="E596" s="1" t="s">
        <v>35</v>
      </c>
      <c r="F596" s="9" t="s">
        <v>118</v>
      </c>
      <c r="G596" s="1">
        <v>0</v>
      </c>
      <c r="H596" s="1" t="s">
        <v>3018</v>
      </c>
      <c r="I596" s="1" t="s">
        <v>1324</v>
      </c>
      <c r="J596" s="2" t="str" cm="1">
        <f t="array" ref="J596">INDEX(_xlfn.TEXTSPLIT(DADOS[[#This Row],[ER]], " "), 2)</f>
        <v>CENTRO</v>
      </c>
      <c r="K596" s="3" t="s">
        <v>27</v>
      </c>
      <c r="L596" s="3" t="s">
        <v>28</v>
      </c>
      <c r="M596" s="1" t="s">
        <v>29</v>
      </c>
      <c r="N596" s="1" t="s">
        <v>3019</v>
      </c>
      <c r="O596" s="2" t="s">
        <v>3014</v>
      </c>
      <c r="P596" s="1" t="s">
        <v>3015</v>
      </c>
      <c r="Q596" s="2"/>
      <c r="R596" s="4">
        <v>45763</v>
      </c>
      <c r="S596" s="5"/>
      <c r="T596" s="1"/>
    </row>
    <row r="597" spans="1:20" s="6" customFormat="1" ht="12" x14ac:dyDescent="0.3">
      <c r="A597" s="1" t="s">
        <v>3020</v>
      </c>
      <c r="B597" s="12" t="s">
        <v>3021</v>
      </c>
      <c r="C597" s="8">
        <f t="shared" si="9"/>
        <v>596</v>
      </c>
      <c r="D597" s="1" t="s">
        <v>3022</v>
      </c>
      <c r="E597" s="1" t="s">
        <v>35</v>
      </c>
      <c r="F597" s="9" t="s">
        <v>36</v>
      </c>
      <c r="G597" s="1">
        <v>103</v>
      </c>
      <c r="H597" s="1" t="s">
        <v>3023</v>
      </c>
      <c r="I597" s="1" t="s">
        <v>38</v>
      </c>
      <c r="J597" s="2" t="str" cm="1">
        <f t="array" ref="J597">INDEX(_xlfn.TEXTSPLIT(DADOS[[#This Row],[ER]], " "), 2)</f>
        <v>LESTE</v>
      </c>
      <c r="K597" s="3" t="s">
        <v>27</v>
      </c>
      <c r="L597" s="3" t="s">
        <v>28</v>
      </c>
      <c r="M597" s="1" t="s">
        <v>29</v>
      </c>
      <c r="N597" s="1" t="s">
        <v>30</v>
      </c>
      <c r="O597" s="2" t="s">
        <v>3014</v>
      </c>
      <c r="P597" s="1" t="s">
        <v>3015</v>
      </c>
      <c r="Q597" s="2"/>
      <c r="R597" s="4"/>
      <c r="S597" s="5"/>
      <c r="T597" s="1"/>
    </row>
    <row r="598" spans="1:20" s="6" customFormat="1" ht="12" x14ac:dyDescent="0.3">
      <c r="A598" s="1" t="s">
        <v>3024</v>
      </c>
      <c r="B598" s="12" t="s">
        <v>3025</v>
      </c>
      <c r="C598" s="8">
        <f t="shared" si="9"/>
        <v>597</v>
      </c>
      <c r="D598" s="1" t="s">
        <v>3026</v>
      </c>
      <c r="E598" s="1" t="s">
        <v>35</v>
      </c>
      <c r="F598" s="9" t="s">
        <v>217</v>
      </c>
      <c r="G598" s="1">
        <v>0</v>
      </c>
      <c r="H598" s="1" t="s">
        <v>3027</v>
      </c>
      <c r="I598" s="1" t="s">
        <v>3028</v>
      </c>
      <c r="J598" s="2" t="e" cm="1">
        <f t="array" ref="J598">INDEX(_xlfn.TEXTSPLIT(DADOS[[#This Row],[ER]], " "), 2)</f>
        <v>#REF!</v>
      </c>
      <c r="K598" s="3" t="s">
        <v>3029</v>
      </c>
      <c r="L598" s="3" t="s">
        <v>28</v>
      </c>
      <c r="M598" s="1" t="s">
        <v>29</v>
      </c>
      <c r="N598" s="1" t="s">
        <v>847</v>
      </c>
      <c r="O598" s="2" t="s">
        <v>3030</v>
      </c>
      <c r="P598" s="1" t="s">
        <v>3031</v>
      </c>
      <c r="Q598" s="2"/>
      <c r="R598" s="4">
        <v>45763</v>
      </c>
      <c r="S598" s="5"/>
      <c r="T598" s="1"/>
    </row>
    <row r="599" spans="1:20" s="6" customFormat="1" ht="12" x14ac:dyDescent="0.3">
      <c r="A599" s="1" t="s">
        <v>3032</v>
      </c>
      <c r="B599" s="12" t="s">
        <v>3033</v>
      </c>
      <c r="C599" s="8">
        <f t="shared" si="9"/>
        <v>598</v>
      </c>
      <c r="D599" s="1" t="s">
        <v>3034</v>
      </c>
      <c r="E599" s="1" t="s">
        <v>35</v>
      </c>
      <c r="F599" s="9" t="s">
        <v>36</v>
      </c>
      <c r="G599" s="1">
        <v>103</v>
      </c>
      <c r="H599" s="1" t="s">
        <v>3035</v>
      </c>
      <c r="I599" s="1" t="s">
        <v>38</v>
      </c>
      <c r="J599" s="2" t="str" cm="1">
        <f t="array" ref="J599">INDEX(_xlfn.TEXTSPLIT(DADOS[[#This Row],[ER]], " "), 2)</f>
        <v>LESTE</v>
      </c>
      <c r="K599" s="3" t="s">
        <v>27</v>
      </c>
      <c r="L599" s="3" t="s">
        <v>28</v>
      </c>
      <c r="M599" s="1" t="s">
        <v>29</v>
      </c>
      <c r="N599" s="1" t="s">
        <v>79</v>
      </c>
      <c r="O599" s="2" t="s">
        <v>3036</v>
      </c>
      <c r="P599" s="1" t="s">
        <v>3037</v>
      </c>
      <c r="Q599" s="2"/>
      <c r="R599" s="4"/>
      <c r="S599" s="5"/>
      <c r="T599" s="1"/>
    </row>
    <row r="600" spans="1:20" s="6" customFormat="1" ht="12" x14ac:dyDescent="0.3">
      <c r="A600" s="7" t="s">
        <v>3038</v>
      </c>
      <c r="B600" s="7" t="s">
        <v>3039</v>
      </c>
      <c r="C600" s="8">
        <f t="shared" si="9"/>
        <v>599</v>
      </c>
      <c r="D600" s="1" t="s">
        <v>3040</v>
      </c>
      <c r="E600" s="1" t="s">
        <v>23</v>
      </c>
      <c r="F600" s="9" t="s">
        <v>36</v>
      </c>
      <c r="G600" s="1">
        <v>0</v>
      </c>
      <c r="H600" s="3" t="s">
        <v>3041</v>
      </c>
      <c r="I600" s="1" t="s">
        <v>572</v>
      </c>
      <c r="J600" s="2" t="str" cm="1">
        <f t="array" ref="J600">INDEX(_xlfn.TEXTSPLIT(DADOS[[#This Row],[ER]], " "), 2)</f>
        <v>LESTE</v>
      </c>
      <c r="K600" s="10" t="s">
        <v>27</v>
      </c>
      <c r="L600" s="3" t="s">
        <v>28</v>
      </c>
      <c r="M600" s="1" t="s">
        <v>29</v>
      </c>
      <c r="N600" s="1" t="s">
        <v>3042</v>
      </c>
      <c r="O600" s="2">
        <v>4789099</v>
      </c>
      <c r="P600" s="11" t="s">
        <v>3042</v>
      </c>
      <c r="Q600" s="2"/>
      <c r="R600" s="4">
        <v>45763</v>
      </c>
      <c r="S600" s="5"/>
      <c r="T600" s="1"/>
    </row>
    <row r="601" spans="1:20" s="6" customFormat="1" ht="12" x14ac:dyDescent="0.3">
      <c r="A601" s="1" t="s">
        <v>3043</v>
      </c>
      <c r="B601" s="12" t="s">
        <v>3044</v>
      </c>
      <c r="C601" s="8">
        <f t="shared" si="9"/>
        <v>600</v>
      </c>
      <c r="D601" s="1" t="s">
        <v>3045</v>
      </c>
      <c r="E601" s="1" t="s">
        <v>35</v>
      </c>
      <c r="F601" s="9" t="s">
        <v>423</v>
      </c>
      <c r="G601" s="1">
        <v>0</v>
      </c>
      <c r="H601" s="1" t="s">
        <v>3046</v>
      </c>
      <c r="I601" s="1" t="s">
        <v>2908</v>
      </c>
      <c r="J601" s="2" t="str" cm="1">
        <f t="array" ref="J601">INDEX(_xlfn.TEXTSPLIT(DADOS[[#This Row],[ER]], " "), 2)</f>
        <v>SUL</v>
      </c>
      <c r="K601" s="3" t="s">
        <v>27</v>
      </c>
      <c r="L601" s="3" t="s">
        <v>28</v>
      </c>
      <c r="M601" s="1" t="s">
        <v>29</v>
      </c>
      <c r="N601" s="1" t="s">
        <v>847</v>
      </c>
      <c r="O601" s="2" t="s">
        <v>3047</v>
      </c>
      <c r="P601" s="1" t="s">
        <v>3042</v>
      </c>
      <c r="Q601" s="2"/>
      <c r="R601" s="4">
        <v>45763</v>
      </c>
      <c r="S601" s="5"/>
      <c r="T601" s="1"/>
    </row>
    <row r="602" spans="1:20" s="6" customFormat="1" ht="12" x14ac:dyDescent="0.3">
      <c r="A602" s="7" t="s">
        <v>3048</v>
      </c>
      <c r="B602" s="7" t="s">
        <v>3049</v>
      </c>
      <c r="C602" s="8">
        <f t="shared" si="9"/>
        <v>601</v>
      </c>
      <c r="D602" s="1" t="s">
        <v>3050</v>
      </c>
      <c r="E602" s="1" t="s">
        <v>136</v>
      </c>
      <c r="F602" s="9" t="s">
        <v>217</v>
      </c>
      <c r="G602" s="1">
        <v>0</v>
      </c>
      <c r="H602" s="3" t="s">
        <v>3051</v>
      </c>
      <c r="I602" s="1" t="s">
        <v>3052</v>
      </c>
      <c r="J602" s="2" t="e" cm="1">
        <f t="array" ref="J602">INDEX(_xlfn.TEXTSPLIT(DADOS[[#This Row],[ER]], " "), 2)</f>
        <v>#REF!</v>
      </c>
      <c r="K602" s="10" t="s">
        <v>27</v>
      </c>
      <c r="L602" s="3" t="s">
        <v>28</v>
      </c>
      <c r="M602" s="1" t="s">
        <v>29</v>
      </c>
      <c r="N602" s="1" t="s">
        <v>3053</v>
      </c>
      <c r="O602" s="2" t="s">
        <v>3054</v>
      </c>
      <c r="P602" s="11" t="s">
        <v>3055</v>
      </c>
      <c r="Q602" s="2"/>
      <c r="R602" s="4">
        <v>45763</v>
      </c>
      <c r="S602" s="5"/>
      <c r="T602" s="1"/>
    </row>
    <row r="603" spans="1:20" s="6" customFormat="1" ht="12" x14ac:dyDescent="0.3">
      <c r="A603" s="7" t="s">
        <v>3056</v>
      </c>
      <c r="B603" s="7" t="s">
        <v>3057</v>
      </c>
      <c r="C603" s="8">
        <f t="shared" si="9"/>
        <v>602</v>
      </c>
      <c r="D603" s="1" t="s">
        <v>3058</v>
      </c>
      <c r="E603" s="1" t="s">
        <v>35</v>
      </c>
      <c r="F603" s="9" t="s">
        <v>423</v>
      </c>
      <c r="G603" s="1">
        <v>110</v>
      </c>
      <c r="H603" s="3" t="s">
        <v>3059</v>
      </c>
      <c r="I603" s="1" t="s">
        <v>3060</v>
      </c>
      <c r="J603" s="2" t="str" cm="1">
        <f t="array" ref="J603">INDEX(_xlfn.TEXTSPLIT(DADOS[[#This Row],[ER]], " "), 2)</f>
        <v>SUL</v>
      </c>
      <c r="K603" s="10" t="s">
        <v>27</v>
      </c>
      <c r="L603" s="3" t="s">
        <v>28</v>
      </c>
      <c r="M603" s="1" t="s">
        <v>29</v>
      </c>
      <c r="N603" s="1" t="s">
        <v>79</v>
      </c>
      <c r="O603" s="2">
        <v>2063100</v>
      </c>
      <c r="P603" s="11" t="s">
        <v>3061</v>
      </c>
      <c r="Q603" s="2"/>
      <c r="R603" s="4">
        <v>45761</v>
      </c>
      <c r="S603" s="5"/>
      <c r="T603" s="1"/>
    </row>
    <row r="604" spans="1:20" s="6" customFormat="1" ht="12" x14ac:dyDescent="0.3">
      <c r="A604" s="7" t="s">
        <v>3062</v>
      </c>
      <c r="B604" s="7" t="s">
        <v>3063</v>
      </c>
      <c r="C604" s="8">
        <f t="shared" si="9"/>
        <v>603</v>
      </c>
      <c r="D604" s="1" t="s">
        <v>3064</v>
      </c>
      <c r="E604" s="1" t="s">
        <v>23</v>
      </c>
      <c r="F604" s="9" t="s">
        <v>423</v>
      </c>
      <c r="G604" s="1">
        <v>103</v>
      </c>
      <c r="H604" s="3" t="s">
        <v>3065</v>
      </c>
      <c r="I604" s="1" t="s">
        <v>236</v>
      </c>
      <c r="J604" s="2" t="str" cm="1">
        <f t="array" ref="J604">INDEX(_xlfn.TEXTSPLIT(DADOS[[#This Row],[ER]], " "), 2)</f>
        <v>SUL</v>
      </c>
      <c r="K604" s="10" t="s">
        <v>27</v>
      </c>
      <c r="L604" s="3" t="s">
        <v>28</v>
      </c>
      <c r="M604" s="1" t="s">
        <v>29</v>
      </c>
      <c r="N604" s="1" t="s">
        <v>3066</v>
      </c>
      <c r="O604" s="2">
        <v>5310502</v>
      </c>
      <c r="P604" s="11" t="s">
        <v>3061</v>
      </c>
      <c r="Q604" s="2"/>
      <c r="R604" s="4">
        <v>45761</v>
      </c>
      <c r="S604" s="5"/>
      <c r="T604" s="1"/>
    </row>
    <row r="605" spans="1:20" s="6" customFormat="1" ht="12" x14ac:dyDescent="0.3">
      <c r="A605" s="7" t="s">
        <v>3067</v>
      </c>
      <c r="B605" s="7" t="s">
        <v>3068</v>
      </c>
      <c r="C605" s="8">
        <f t="shared" si="9"/>
        <v>604</v>
      </c>
      <c r="D605" s="1" t="s">
        <v>3069</v>
      </c>
      <c r="E605" s="1" t="s">
        <v>23</v>
      </c>
      <c r="F605" s="9" t="s">
        <v>36</v>
      </c>
      <c r="G605" s="1">
        <v>103</v>
      </c>
      <c r="H605" s="3" t="s">
        <v>3070</v>
      </c>
      <c r="I605" s="1" t="s">
        <v>357</v>
      </c>
      <c r="J605" s="2" t="str" cm="1">
        <f t="array" ref="J605">INDEX(_xlfn.TEXTSPLIT(DADOS[[#This Row],[ER]], " "), 2)</f>
        <v>LESTE</v>
      </c>
      <c r="K605" s="10" t="s">
        <v>27</v>
      </c>
      <c r="L605" s="3" t="s">
        <v>28</v>
      </c>
      <c r="M605" s="1" t="s">
        <v>29</v>
      </c>
      <c r="N605" s="1" t="s">
        <v>3066</v>
      </c>
      <c r="O605" s="2">
        <v>5310502</v>
      </c>
      <c r="P605" s="11" t="s">
        <v>3061</v>
      </c>
      <c r="Q605" s="2"/>
      <c r="R605" s="4">
        <v>45761</v>
      </c>
      <c r="S605" s="5"/>
      <c r="T605" s="1"/>
    </row>
    <row r="606" spans="1:20" s="6" customFormat="1" ht="12" x14ac:dyDescent="0.3">
      <c r="A606" s="1" t="s">
        <v>3071</v>
      </c>
      <c r="B606" s="12" t="s">
        <v>3072</v>
      </c>
      <c r="C606" s="8">
        <f t="shared" si="9"/>
        <v>605</v>
      </c>
      <c r="D606" s="1" t="s">
        <v>3073</v>
      </c>
      <c r="E606" s="1" t="s">
        <v>23</v>
      </c>
      <c r="F606" s="9" t="s">
        <v>118</v>
      </c>
      <c r="G606" s="1">
        <v>103</v>
      </c>
      <c r="H606" s="1" t="s">
        <v>3074</v>
      </c>
      <c r="I606" s="1" t="s">
        <v>3075</v>
      </c>
      <c r="J606" s="2" t="str" cm="1">
        <f t="array" ref="J606">INDEX(_xlfn.TEXTSPLIT(DADOS[[#This Row],[ER]], " "), 2)</f>
        <v>CENTRO</v>
      </c>
      <c r="K606" s="3" t="s">
        <v>27</v>
      </c>
      <c r="L606" s="3" t="s">
        <v>28</v>
      </c>
      <c r="M606" s="1" t="s">
        <v>29</v>
      </c>
      <c r="N606" s="1" t="s">
        <v>3066</v>
      </c>
      <c r="O606" s="2">
        <v>5310502</v>
      </c>
      <c r="P606" s="11" t="s">
        <v>3061</v>
      </c>
      <c r="Q606" s="2"/>
      <c r="R606" s="4">
        <v>45761</v>
      </c>
      <c r="S606" s="5"/>
      <c r="T606" s="1"/>
    </row>
    <row r="607" spans="1:20" s="6" customFormat="1" ht="12" x14ac:dyDescent="0.3">
      <c r="A607" s="1" t="s">
        <v>3076</v>
      </c>
      <c r="B607" s="12" t="s">
        <v>3077</v>
      </c>
      <c r="C607" s="8">
        <f t="shared" si="9"/>
        <v>606</v>
      </c>
      <c r="D607" s="1" t="s">
        <v>3078</v>
      </c>
      <c r="E607" s="1" t="s">
        <v>23</v>
      </c>
      <c r="F607" s="9" t="s">
        <v>1549</v>
      </c>
      <c r="G607" s="1">
        <v>103</v>
      </c>
      <c r="H607" s="1" t="s">
        <v>3079</v>
      </c>
      <c r="I607" s="1" t="s">
        <v>3080</v>
      </c>
      <c r="J607" s="2" t="str" cm="1">
        <f t="array" ref="J607">INDEX(_xlfn.TEXTSPLIT(DADOS[[#This Row],[ER]], " "), 2)</f>
        <v>OESTE</v>
      </c>
      <c r="K607" s="3" t="s">
        <v>27</v>
      </c>
      <c r="L607" s="3" t="s">
        <v>28</v>
      </c>
      <c r="M607" s="1" t="s">
        <v>29</v>
      </c>
      <c r="N607" s="1" t="s">
        <v>3066</v>
      </c>
      <c r="O607" s="2">
        <v>5310502</v>
      </c>
      <c r="P607" s="11" t="s">
        <v>3061</v>
      </c>
      <c r="Q607" s="2"/>
      <c r="R607" s="4">
        <v>45761</v>
      </c>
      <c r="S607" s="5"/>
      <c r="T607" s="1"/>
    </row>
    <row r="608" spans="1:20" s="6" customFormat="1" ht="12" x14ac:dyDescent="0.3">
      <c r="A608" s="1" t="s">
        <v>3081</v>
      </c>
      <c r="B608" s="12" t="s">
        <v>3082</v>
      </c>
      <c r="C608" s="8">
        <f t="shared" si="9"/>
        <v>607</v>
      </c>
      <c r="D608" s="1" t="s">
        <v>3083</v>
      </c>
      <c r="E608" s="1" t="s">
        <v>23</v>
      </c>
      <c r="F608" s="9" t="s">
        <v>118</v>
      </c>
      <c r="G608" s="1">
        <v>103</v>
      </c>
      <c r="H608" s="1" t="s">
        <v>3084</v>
      </c>
      <c r="I608" s="1" t="s">
        <v>3085</v>
      </c>
      <c r="J608" s="2" t="str" cm="1">
        <f t="array" ref="J608">INDEX(_xlfn.TEXTSPLIT(DADOS[[#This Row],[ER]], " "), 2)</f>
        <v>CENTRO</v>
      </c>
      <c r="K608" s="3" t="s">
        <v>27</v>
      </c>
      <c r="L608" s="3" t="s">
        <v>28</v>
      </c>
      <c r="M608" s="1" t="s">
        <v>29</v>
      </c>
      <c r="N608" s="1" t="s">
        <v>3066</v>
      </c>
      <c r="O608" s="2">
        <v>5310502</v>
      </c>
      <c r="P608" s="11" t="s">
        <v>3061</v>
      </c>
      <c r="Q608" s="2"/>
      <c r="R608" s="4">
        <v>45762</v>
      </c>
      <c r="S608" s="5"/>
      <c r="T608" s="1"/>
    </row>
    <row r="609" spans="1:20" s="6" customFormat="1" ht="12" x14ac:dyDescent="0.3">
      <c r="A609" s="1" t="s">
        <v>3086</v>
      </c>
      <c r="B609" s="12" t="s">
        <v>3087</v>
      </c>
      <c r="C609" s="8">
        <f t="shared" si="9"/>
        <v>608</v>
      </c>
      <c r="D609" s="1" t="s">
        <v>3088</v>
      </c>
      <c r="E609" s="1" t="s">
        <v>136</v>
      </c>
      <c r="F609" s="9" t="s">
        <v>217</v>
      </c>
      <c r="G609" s="1">
        <v>0</v>
      </c>
      <c r="H609" s="1" t="s">
        <v>3089</v>
      </c>
      <c r="I609" s="1" t="s">
        <v>2686</v>
      </c>
      <c r="J609" s="2" t="e" cm="1">
        <f t="array" ref="J609">INDEX(_xlfn.TEXTSPLIT(DADOS[[#This Row],[ER]], " "), 2)</f>
        <v>#REF!</v>
      </c>
      <c r="K609" s="3" t="s">
        <v>27</v>
      </c>
      <c r="L609" s="3" t="s">
        <v>28</v>
      </c>
      <c r="M609" s="1" t="s">
        <v>29</v>
      </c>
      <c r="N609" s="1" t="s">
        <v>3090</v>
      </c>
      <c r="O609" s="2">
        <v>5310502</v>
      </c>
      <c r="P609" s="11" t="s">
        <v>3061</v>
      </c>
      <c r="Q609" s="2"/>
      <c r="R609" s="4"/>
      <c r="S609" s="5"/>
      <c r="T609" s="1" t="s">
        <v>3091</v>
      </c>
    </row>
    <row r="610" spans="1:20" s="6" customFormat="1" ht="12" x14ac:dyDescent="0.3">
      <c r="A610" s="7" t="s">
        <v>3092</v>
      </c>
      <c r="B610" s="7" t="s">
        <v>3093</v>
      </c>
      <c r="C610" s="8">
        <f t="shared" si="9"/>
        <v>609</v>
      </c>
      <c r="D610" s="1" t="s">
        <v>3094</v>
      </c>
      <c r="E610" s="1" t="s">
        <v>23</v>
      </c>
      <c r="F610" s="9" t="s">
        <v>36</v>
      </c>
      <c r="G610" s="1">
        <v>103</v>
      </c>
      <c r="H610" s="3" t="s">
        <v>3095</v>
      </c>
      <c r="I610" s="1" t="s">
        <v>38</v>
      </c>
      <c r="J610" s="2" t="str" cm="1">
        <f t="array" ref="J610">INDEX(_xlfn.TEXTSPLIT(DADOS[[#This Row],[ER]], " "), 2)</f>
        <v>LESTE</v>
      </c>
      <c r="K610" s="10" t="s">
        <v>27</v>
      </c>
      <c r="L610" s="3" t="s">
        <v>28</v>
      </c>
      <c r="M610" s="1" t="s">
        <v>29</v>
      </c>
      <c r="N610" s="1" t="s">
        <v>3066</v>
      </c>
      <c r="O610" s="2">
        <v>5310502</v>
      </c>
      <c r="P610" s="11" t="s">
        <v>3061</v>
      </c>
      <c r="Q610" s="2"/>
      <c r="R610" s="4"/>
      <c r="S610" s="5"/>
      <c r="T610" s="1"/>
    </row>
    <row r="611" spans="1:20" s="6" customFormat="1" ht="12" x14ac:dyDescent="0.3">
      <c r="A611" s="7" t="s">
        <v>3096</v>
      </c>
      <c r="B611" s="7" t="s">
        <v>3097</v>
      </c>
      <c r="C611" s="8">
        <f t="shared" si="9"/>
        <v>610</v>
      </c>
      <c r="D611" s="1" t="s">
        <v>3098</v>
      </c>
      <c r="E611" s="1" t="s">
        <v>35</v>
      </c>
      <c r="F611" s="9" t="s">
        <v>118</v>
      </c>
      <c r="G611" s="1">
        <v>0</v>
      </c>
      <c r="H611" s="3" t="s">
        <v>3099</v>
      </c>
      <c r="I611" s="1" t="s">
        <v>3100</v>
      </c>
      <c r="J611" s="2" t="str" cm="1">
        <f t="array" ref="J611">INDEX(_xlfn.TEXTSPLIT(DADOS[[#This Row],[ER]], " "), 2)</f>
        <v>CENTRO</v>
      </c>
      <c r="K611" s="10" t="s">
        <v>27</v>
      </c>
      <c r="L611" s="3" t="s">
        <v>28</v>
      </c>
      <c r="M611" s="1" t="s">
        <v>29</v>
      </c>
      <c r="N611" s="1" t="s">
        <v>3101</v>
      </c>
      <c r="O611" s="2" t="s">
        <v>3102</v>
      </c>
      <c r="P611" s="11" t="s">
        <v>3103</v>
      </c>
      <c r="Q611" s="2"/>
      <c r="R611" s="4">
        <v>45762</v>
      </c>
      <c r="S611" s="5"/>
      <c r="T611" s="1"/>
    </row>
    <row r="612" spans="1:20" s="6" customFormat="1" ht="12" x14ac:dyDescent="0.3">
      <c r="A612" s="1" t="s">
        <v>3104</v>
      </c>
      <c r="B612" s="12" t="s">
        <v>3105</v>
      </c>
      <c r="C612" s="8">
        <f t="shared" si="9"/>
        <v>611</v>
      </c>
      <c r="D612" s="1" t="s">
        <v>3106</v>
      </c>
      <c r="E612" s="1" t="s">
        <v>35</v>
      </c>
      <c r="F612" s="9" t="s">
        <v>36</v>
      </c>
      <c r="G612" s="1" t="s">
        <v>241</v>
      </c>
      <c r="H612" s="1" t="s">
        <v>3107</v>
      </c>
      <c r="I612" s="1" t="s">
        <v>797</v>
      </c>
      <c r="J612" s="2" t="str" cm="1">
        <f t="array" ref="J612">INDEX(_xlfn.TEXTSPLIT(DADOS[[#This Row],[ER]], " "), 2)</f>
        <v>LESTE</v>
      </c>
      <c r="K612" s="3" t="s">
        <v>27</v>
      </c>
      <c r="L612" s="3" t="s">
        <v>28</v>
      </c>
      <c r="M612" s="1" t="s">
        <v>3108</v>
      </c>
      <c r="N612" s="1" t="s">
        <v>1050</v>
      </c>
      <c r="O612" s="2"/>
      <c r="P612" s="1" t="s">
        <v>3109</v>
      </c>
      <c r="Q612" s="2"/>
      <c r="R612" s="4"/>
      <c r="S612" s="5"/>
      <c r="T612" s="1"/>
    </row>
    <row r="613" spans="1:20" s="6" customFormat="1" ht="12" x14ac:dyDescent="0.3">
      <c r="A613" s="7" t="s">
        <v>3110</v>
      </c>
      <c r="B613" s="7" t="s">
        <v>3111</v>
      </c>
      <c r="C613" s="8">
        <f t="shared" si="9"/>
        <v>612</v>
      </c>
      <c r="D613" s="1" t="s">
        <v>3112</v>
      </c>
      <c r="E613" s="1" t="s">
        <v>23</v>
      </c>
      <c r="F613" s="9" t="s">
        <v>36</v>
      </c>
      <c r="G613" s="1">
        <v>103</v>
      </c>
      <c r="H613" s="3" t="s">
        <v>3113</v>
      </c>
      <c r="I613" s="1" t="s">
        <v>38</v>
      </c>
      <c r="J613" s="2" t="str" cm="1">
        <f t="array" ref="J613">INDEX(_xlfn.TEXTSPLIT(DADOS[[#This Row],[ER]], " "), 2)</f>
        <v>LESTE</v>
      </c>
      <c r="K613" s="10" t="s">
        <v>27</v>
      </c>
      <c r="L613" s="3" t="s">
        <v>28</v>
      </c>
      <c r="M613" s="1" t="s">
        <v>29</v>
      </c>
      <c r="N613" s="1" t="s">
        <v>51</v>
      </c>
      <c r="O613" s="2">
        <v>2592601</v>
      </c>
      <c r="P613" s="11" t="s">
        <v>3114</v>
      </c>
      <c r="Q613" s="2"/>
      <c r="R613" s="4"/>
      <c r="S613" s="5">
        <v>43</v>
      </c>
      <c r="T613" s="1" t="s">
        <v>3115</v>
      </c>
    </row>
    <row r="614" spans="1:20" s="6" customFormat="1" ht="12" x14ac:dyDescent="0.3">
      <c r="A614" s="7" t="s">
        <v>3116</v>
      </c>
      <c r="B614" s="7" t="s">
        <v>3117</v>
      </c>
      <c r="C614" s="8">
        <f t="shared" si="9"/>
        <v>613</v>
      </c>
      <c r="D614" s="1" t="s">
        <v>3118</v>
      </c>
      <c r="E614" s="1" t="s">
        <v>23</v>
      </c>
      <c r="F614" s="9" t="s">
        <v>36</v>
      </c>
      <c r="G614" s="1">
        <v>103</v>
      </c>
      <c r="H614" s="3" t="s">
        <v>3119</v>
      </c>
      <c r="I614" s="1" t="s">
        <v>270</v>
      </c>
      <c r="J614" s="2" t="str" cm="1">
        <f t="array" ref="J614">INDEX(_xlfn.TEXTSPLIT(DADOS[[#This Row],[ER]], " "), 2)</f>
        <v>LESTE</v>
      </c>
      <c r="K614" s="10" t="s">
        <v>27</v>
      </c>
      <c r="L614" s="3" t="s">
        <v>28</v>
      </c>
      <c r="M614" s="1" t="s">
        <v>29</v>
      </c>
      <c r="N614" s="1" t="s">
        <v>30</v>
      </c>
      <c r="O614" s="2">
        <v>2219600</v>
      </c>
      <c r="P614" s="11" t="s">
        <v>3120</v>
      </c>
      <c r="Q614" s="2"/>
      <c r="R614" s="4"/>
      <c r="S614" s="5"/>
      <c r="T614" s="1"/>
    </row>
    <row r="615" spans="1:20" s="6" customFormat="1" ht="12" x14ac:dyDescent="0.3">
      <c r="A615" s="1" t="s">
        <v>3121</v>
      </c>
      <c r="B615" s="12" t="s">
        <v>3122</v>
      </c>
      <c r="C615" s="8">
        <f t="shared" si="9"/>
        <v>614</v>
      </c>
      <c r="D615" s="1" t="s">
        <v>3123</v>
      </c>
      <c r="E615" s="1" t="s">
        <v>35</v>
      </c>
      <c r="F615" s="9" t="s">
        <v>118</v>
      </c>
      <c r="G615" s="1">
        <v>0</v>
      </c>
      <c r="H615" s="1" t="s">
        <v>3124</v>
      </c>
      <c r="I615" s="1" t="s">
        <v>1204</v>
      </c>
      <c r="J615" s="2" t="str" cm="1">
        <f t="array" ref="J615">INDEX(_xlfn.TEXTSPLIT(DADOS[[#This Row],[ER]], " "), 2)</f>
        <v>CENTRO</v>
      </c>
      <c r="K615" s="3" t="s">
        <v>27</v>
      </c>
      <c r="L615" s="3" t="s">
        <v>28</v>
      </c>
      <c r="M615" s="1" t="s">
        <v>29</v>
      </c>
      <c r="N615" s="1" t="s">
        <v>3125</v>
      </c>
      <c r="O615" s="2" t="s">
        <v>3126</v>
      </c>
      <c r="P615" s="1" t="s">
        <v>3125</v>
      </c>
      <c r="Q615" s="2"/>
      <c r="R615" s="4">
        <v>45761</v>
      </c>
      <c r="S615" s="5"/>
      <c r="T615" s="1"/>
    </row>
    <row r="616" spans="1:20" s="6" customFormat="1" ht="12" x14ac:dyDescent="0.3">
      <c r="A616" s="7" t="s">
        <v>3127</v>
      </c>
      <c r="B616" s="7" t="s">
        <v>3128</v>
      </c>
      <c r="C616" s="8">
        <f t="shared" si="9"/>
        <v>615</v>
      </c>
      <c r="D616" s="1" t="s">
        <v>3129</v>
      </c>
      <c r="E616" s="1" t="s">
        <v>35</v>
      </c>
      <c r="F616" s="9" t="s">
        <v>36</v>
      </c>
      <c r="G616" s="1">
        <v>0</v>
      </c>
      <c r="H616" s="3" t="s">
        <v>3130</v>
      </c>
      <c r="I616" s="1" t="s">
        <v>3131</v>
      </c>
      <c r="J616" s="2" t="str" cm="1">
        <f t="array" ref="J616">INDEX(_xlfn.TEXTSPLIT(DADOS[[#This Row],[ER]], " "), 2)</f>
        <v>LESTE</v>
      </c>
      <c r="K616" s="10" t="s">
        <v>27</v>
      </c>
      <c r="L616" s="3" t="s">
        <v>28</v>
      </c>
      <c r="M616" s="1" t="s">
        <v>29</v>
      </c>
      <c r="N616" s="1" t="s">
        <v>285</v>
      </c>
      <c r="O616" s="2" t="s">
        <v>1857</v>
      </c>
      <c r="P616" s="11" t="s">
        <v>3132</v>
      </c>
      <c r="Q616" s="2"/>
      <c r="R616" s="4"/>
      <c r="S616" s="5"/>
      <c r="T616" s="1"/>
    </row>
    <row r="617" spans="1:20" s="6" customFormat="1" ht="12" x14ac:dyDescent="0.3">
      <c r="A617" s="1" t="s">
        <v>3133</v>
      </c>
      <c r="B617" s="12" t="s">
        <v>3134</v>
      </c>
      <c r="C617" s="8">
        <f t="shared" si="9"/>
        <v>616</v>
      </c>
      <c r="D617" s="1" t="s">
        <v>3135</v>
      </c>
      <c r="E617" s="1" t="s">
        <v>35</v>
      </c>
      <c r="F617" s="9" t="s">
        <v>548</v>
      </c>
      <c r="G617" s="1">
        <v>103</v>
      </c>
      <c r="H617" s="1" t="s">
        <v>3136</v>
      </c>
      <c r="I617" s="1" t="s">
        <v>3137</v>
      </c>
      <c r="J617" s="2" t="str" cm="1">
        <f t="array" ref="J617">INDEX(_xlfn.TEXTSPLIT(DADOS[[#This Row],[ER]], " "), 2)</f>
        <v>GUARULHOS</v>
      </c>
      <c r="K617" s="3" t="s">
        <v>551</v>
      </c>
      <c r="L617" s="3" t="s">
        <v>28</v>
      </c>
      <c r="M617" s="1" t="s">
        <v>29</v>
      </c>
      <c r="N617" s="1" t="s">
        <v>3138</v>
      </c>
      <c r="O617" s="2">
        <v>7112000</v>
      </c>
      <c r="P617" s="1" t="s">
        <v>3138</v>
      </c>
      <c r="Q617" s="2"/>
      <c r="R617" s="4">
        <v>45761</v>
      </c>
      <c r="S617" s="5"/>
      <c r="T617" s="1"/>
    </row>
    <row r="618" spans="1:20" s="6" customFormat="1" ht="12" x14ac:dyDescent="0.3">
      <c r="A618" s="7" t="s">
        <v>3139</v>
      </c>
      <c r="B618" s="7" t="s">
        <v>3140</v>
      </c>
      <c r="C618" s="8">
        <f t="shared" si="9"/>
        <v>617</v>
      </c>
      <c r="D618" s="1" t="s">
        <v>3141</v>
      </c>
      <c r="E618" s="1" t="s">
        <v>35</v>
      </c>
      <c r="F618" s="9" t="s">
        <v>36</v>
      </c>
      <c r="G618" s="1">
        <v>103</v>
      </c>
      <c r="H618" s="3" t="s">
        <v>3142</v>
      </c>
      <c r="I618" s="1" t="s">
        <v>2916</v>
      </c>
      <c r="J618" s="2" t="str" cm="1">
        <f t="array" ref="J618">INDEX(_xlfn.TEXTSPLIT(DADOS[[#This Row],[ER]], " "), 2)</f>
        <v>LESTE</v>
      </c>
      <c r="K618" s="10" t="s">
        <v>27</v>
      </c>
      <c r="L618" s="3" t="s">
        <v>28</v>
      </c>
      <c r="M618" s="1" t="s">
        <v>29</v>
      </c>
      <c r="N618" s="1" t="s">
        <v>3143</v>
      </c>
      <c r="O618" s="2" t="s">
        <v>3144</v>
      </c>
      <c r="P618" s="11" t="s">
        <v>3138</v>
      </c>
      <c r="Q618" s="2"/>
      <c r="R618" s="4">
        <v>45761</v>
      </c>
      <c r="S618" s="5"/>
      <c r="T618" s="1"/>
    </row>
    <row r="619" spans="1:20" s="6" customFormat="1" ht="12" x14ac:dyDescent="0.3">
      <c r="A619" s="1" t="s">
        <v>3145</v>
      </c>
      <c r="B619" s="12" t="s">
        <v>3146</v>
      </c>
      <c r="C619" s="8">
        <f t="shared" si="9"/>
        <v>618</v>
      </c>
      <c r="D619" s="1" t="s">
        <v>3147</v>
      </c>
      <c r="E619" s="1" t="s">
        <v>35</v>
      </c>
      <c r="F619" s="9" t="s">
        <v>36</v>
      </c>
      <c r="G619" s="1">
        <v>103</v>
      </c>
      <c r="H619" s="1" t="s">
        <v>3148</v>
      </c>
      <c r="I619" s="1" t="s">
        <v>78</v>
      </c>
      <c r="J619" s="2" t="str" cm="1">
        <f t="array" ref="J619">INDEX(_xlfn.TEXTSPLIT(DADOS[[#This Row],[ER]], " "), 2)</f>
        <v>LESTE</v>
      </c>
      <c r="K619" s="3" t="s">
        <v>27</v>
      </c>
      <c r="L619" s="3" t="s">
        <v>28</v>
      </c>
      <c r="M619" s="1" t="s">
        <v>29</v>
      </c>
      <c r="N619" s="1" t="s">
        <v>1799</v>
      </c>
      <c r="O619" s="2">
        <v>7112000</v>
      </c>
      <c r="P619" s="1" t="s">
        <v>3149</v>
      </c>
      <c r="Q619" s="2"/>
      <c r="R619" s="4">
        <v>45762</v>
      </c>
      <c r="S619" s="5"/>
      <c r="T619" s="1"/>
    </row>
    <row r="620" spans="1:20" s="6" customFormat="1" ht="12" x14ac:dyDescent="0.3">
      <c r="A620" s="1" t="s">
        <v>3150</v>
      </c>
      <c r="B620" s="12" t="s">
        <v>3151</v>
      </c>
      <c r="C620" s="8">
        <f t="shared" si="9"/>
        <v>619</v>
      </c>
      <c r="D620" s="1" t="s">
        <v>3152</v>
      </c>
      <c r="E620" s="1" t="s">
        <v>35</v>
      </c>
      <c r="F620" s="9" t="s">
        <v>36</v>
      </c>
      <c r="G620" s="1">
        <v>103</v>
      </c>
      <c r="H620" s="1" t="s">
        <v>3153</v>
      </c>
      <c r="I620" s="1" t="s">
        <v>2916</v>
      </c>
      <c r="J620" s="2" t="str" cm="1">
        <f t="array" ref="J620">INDEX(_xlfn.TEXTSPLIT(DADOS[[#This Row],[ER]], " "), 2)</f>
        <v>LESTE</v>
      </c>
      <c r="K620" s="3" t="s">
        <v>27</v>
      </c>
      <c r="L620" s="3" t="s">
        <v>28</v>
      </c>
      <c r="M620" s="1" t="s">
        <v>29</v>
      </c>
      <c r="N620" s="1" t="s">
        <v>2208</v>
      </c>
      <c r="O620" s="2">
        <v>7319002</v>
      </c>
      <c r="P620" s="1" t="s">
        <v>3154</v>
      </c>
      <c r="Q620" s="2"/>
      <c r="R620" s="4">
        <v>45558</v>
      </c>
      <c r="S620" s="5"/>
      <c r="T620" s="1"/>
    </row>
    <row r="621" spans="1:20" s="6" customFormat="1" ht="12" x14ac:dyDescent="0.3">
      <c r="A621" s="1" t="s">
        <v>3155</v>
      </c>
      <c r="B621" s="12" t="s">
        <v>3156</v>
      </c>
      <c r="C621" s="8">
        <f t="shared" si="9"/>
        <v>620</v>
      </c>
      <c r="D621" s="1" t="s">
        <v>3157</v>
      </c>
      <c r="E621" s="1" t="s">
        <v>35</v>
      </c>
      <c r="F621" s="9" t="s">
        <v>423</v>
      </c>
      <c r="G621" s="1">
        <v>0</v>
      </c>
      <c r="H621" s="1" t="s">
        <v>3158</v>
      </c>
      <c r="I621" s="1" t="s">
        <v>3159</v>
      </c>
      <c r="J621" s="2" t="str" cm="1">
        <f t="array" ref="J621">INDEX(_xlfn.TEXTSPLIT(DADOS[[#This Row],[ER]], " "), 2)</f>
        <v>SUL</v>
      </c>
      <c r="K621" s="3" t="s">
        <v>27</v>
      </c>
      <c r="L621" s="3" t="s">
        <v>28</v>
      </c>
      <c r="M621" s="1" t="s">
        <v>29</v>
      </c>
      <c r="N621" s="1" t="s">
        <v>3160</v>
      </c>
      <c r="O621" s="2">
        <v>7721700</v>
      </c>
      <c r="P621" s="1" t="s">
        <v>3160</v>
      </c>
      <c r="Q621" s="2"/>
      <c r="R621" s="4">
        <v>45762</v>
      </c>
      <c r="S621" s="5"/>
      <c r="T621" s="1"/>
    </row>
    <row r="622" spans="1:20" s="6" customFormat="1" ht="12" x14ac:dyDescent="0.3">
      <c r="A622" s="7" t="s">
        <v>3161</v>
      </c>
      <c r="B622" s="7" t="s">
        <v>3162</v>
      </c>
      <c r="C622" s="8">
        <f t="shared" si="9"/>
        <v>621</v>
      </c>
      <c r="D622" s="1" t="s">
        <v>3163</v>
      </c>
      <c r="E622" s="1" t="s">
        <v>23</v>
      </c>
      <c r="F622" s="9" t="s">
        <v>548</v>
      </c>
      <c r="G622" s="1">
        <v>0</v>
      </c>
      <c r="H622" s="3" t="s">
        <v>3164</v>
      </c>
      <c r="I622" s="1" t="s">
        <v>3165</v>
      </c>
      <c r="J622" s="2" t="str" cm="1">
        <f t="array" ref="J622">INDEX(_xlfn.TEXTSPLIT(DADOS[[#This Row],[ER]], " "), 2)</f>
        <v>GUARULHOS</v>
      </c>
      <c r="K622" s="10" t="s">
        <v>551</v>
      </c>
      <c r="L622" s="3" t="s">
        <v>28</v>
      </c>
      <c r="M622" s="1" t="s">
        <v>29</v>
      </c>
      <c r="N622" s="1" t="s">
        <v>3166</v>
      </c>
      <c r="O622" s="2" t="s">
        <v>3167</v>
      </c>
      <c r="P622" s="11" t="s">
        <v>3168</v>
      </c>
      <c r="Q622" s="2"/>
      <c r="R622" s="4">
        <v>45763</v>
      </c>
      <c r="S622" s="5"/>
      <c r="T622" s="1"/>
    </row>
    <row r="623" spans="1:20" s="6" customFormat="1" ht="12" x14ac:dyDescent="0.3">
      <c r="A623" s="7" t="s">
        <v>3169</v>
      </c>
      <c r="B623" s="7" t="s">
        <v>3170</v>
      </c>
      <c r="C623" s="8">
        <f t="shared" si="9"/>
        <v>622</v>
      </c>
      <c r="D623" s="1" t="s">
        <v>3171</v>
      </c>
      <c r="E623" s="1" t="s">
        <v>23</v>
      </c>
      <c r="F623" s="9" t="s">
        <v>1549</v>
      </c>
      <c r="G623" s="1">
        <v>0</v>
      </c>
      <c r="H623" s="3" t="s">
        <v>3172</v>
      </c>
      <c r="I623" s="1" t="s">
        <v>649</v>
      </c>
      <c r="J623" s="2" t="str" cm="1">
        <f t="array" ref="J623">INDEX(_xlfn.TEXTSPLIT(DADOS[[#This Row],[ER]], " "), 2)</f>
        <v>OESTE</v>
      </c>
      <c r="K623" s="10" t="s">
        <v>27</v>
      </c>
      <c r="L623" s="3" t="s">
        <v>28</v>
      </c>
      <c r="M623" s="1" t="s">
        <v>29</v>
      </c>
      <c r="N623" s="1" t="s">
        <v>2047</v>
      </c>
      <c r="O623" s="2" t="s">
        <v>2048</v>
      </c>
      <c r="P623" s="11" t="s">
        <v>2047</v>
      </c>
      <c r="Q623" s="2"/>
      <c r="R623" s="4">
        <v>45763</v>
      </c>
      <c r="S623" s="5"/>
      <c r="T623" s="1"/>
    </row>
    <row r="624" spans="1:20" s="6" customFormat="1" ht="12" x14ac:dyDescent="0.3">
      <c r="A624" s="1" t="s">
        <v>3173</v>
      </c>
      <c r="B624" s="12" t="s">
        <v>3174</v>
      </c>
      <c r="C624" s="8">
        <f t="shared" si="9"/>
        <v>623</v>
      </c>
      <c r="D624" s="1" t="s">
        <v>3175</v>
      </c>
      <c r="E624" s="1" t="s">
        <v>23</v>
      </c>
      <c r="F624" s="9" t="s">
        <v>36</v>
      </c>
      <c r="G624" s="1">
        <v>103</v>
      </c>
      <c r="H624" s="1" t="s">
        <v>3176</v>
      </c>
      <c r="I624" s="1" t="s">
        <v>304</v>
      </c>
      <c r="J624" s="2" t="str" cm="1">
        <f t="array" ref="J624">INDEX(_xlfn.TEXTSPLIT(DADOS[[#This Row],[ER]], " "), 2)</f>
        <v>LESTE</v>
      </c>
      <c r="K624" s="3" t="s">
        <v>27</v>
      </c>
      <c r="L624" s="3" t="s">
        <v>28</v>
      </c>
      <c r="M624" s="1" t="s">
        <v>29</v>
      </c>
      <c r="N624" s="1" t="s">
        <v>51</v>
      </c>
      <c r="O624" s="2">
        <v>2862300</v>
      </c>
      <c r="P624" s="1" t="s">
        <v>1706</v>
      </c>
      <c r="Q624" s="2"/>
      <c r="R624" s="4"/>
      <c r="S624" s="5"/>
      <c r="T624" s="1"/>
    </row>
    <row r="625" spans="1:20" s="6" customFormat="1" ht="12" x14ac:dyDescent="0.3">
      <c r="A625" s="7" t="s">
        <v>3177</v>
      </c>
      <c r="B625" s="7" t="s">
        <v>3178</v>
      </c>
      <c r="C625" s="8">
        <f t="shared" si="9"/>
        <v>624</v>
      </c>
      <c r="D625" s="1" t="s">
        <v>3179</v>
      </c>
      <c r="E625" s="1" t="s">
        <v>35</v>
      </c>
      <c r="F625" s="9" t="s">
        <v>36</v>
      </c>
      <c r="G625" s="1">
        <v>0</v>
      </c>
      <c r="H625" s="3" t="s">
        <v>3180</v>
      </c>
      <c r="I625" s="1" t="s">
        <v>78</v>
      </c>
      <c r="J625" s="2" t="str" cm="1">
        <f t="array" ref="J625">INDEX(_xlfn.TEXTSPLIT(DADOS[[#This Row],[ER]], " "), 2)</f>
        <v>LESTE</v>
      </c>
      <c r="K625" s="10" t="s">
        <v>27</v>
      </c>
      <c r="L625" s="3" t="s">
        <v>28</v>
      </c>
      <c r="M625" s="1" t="s">
        <v>29</v>
      </c>
      <c r="N625" s="1" t="s">
        <v>3181</v>
      </c>
      <c r="O625" s="2" t="s">
        <v>3182</v>
      </c>
      <c r="P625" s="11" t="s">
        <v>3183</v>
      </c>
      <c r="Q625" s="2"/>
      <c r="R625" s="4">
        <v>45762</v>
      </c>
      <c r="S625" s="5"/>
      <c r="T625" s="1"/>
    </row>
    <row r="626" spans="1:20" s="6" customFormat="1" ht="12" x14ac:dyDescent="0.3">
      <c r="A626" s="7" t="s">
        <v>3184</v>
      </c>
      <c r="B626" s="7" t="s">
        <v>3185</v>
      </c>
      <c r="C626" s="8">
        <f t="shared" si="9"/>
        <v>625</v>
      </c>
      <c r="D626" s="1" t="s">
        <v>3186</v>
      </c>
      <c r="E626" s="1" t="s">
        <v>136</v>
      </c>
      <c r="F626" s="9" t="s">
        <v>217</v>
      </c>
      <c r="G626" s="1">
        <v>103</v>
      </c>
      <c r="H626" s="3" t="s">
        <v>3187</v>
      </c>
      <c r="I626" s="1" t="s">
        <v>3188</v>
      </c>
      <c r="J626" s="2" t="e" cm="1">
        <f t="array" ref="J626">INDEX(_xlfn.TEXTSPLIT(DADOS[[#This Row],[ER]], " "), 2)</f>
        <v>#REF!</v>
      </c>
      <c r="K626" s="10" t="s">
        <v>27</v>
      </c>
      <c r="L626" s="3" t="s">
        <v>28</v>
      </c>
      <c r="M626" s="1" t="s">
        <v>29</v>
      </c>
      <c r="N626" s="1" t="s">
        <v>30</v>
      </c>
      <c r="O626" s="2">
        <v>2229301</v>
      </c>
      <c r="P626" s="11" t="s">
        <v>3189</v>
      </c>
      <c r="Q626" s="2"/>
      <c r="R626" s="4"/>
      <c r="S626" s="5"/>
      <c r="T626" s="1"/>
    </row>
    <row r="627" spans="1:20" s="6" customFormat="1" ht="12" x14ac:dyDescent="0.3">
      <c r="A627" s="1" t="s">
        <v>3190</v>
      </c>
      <c r="B627" s="12" t="s">
        <v>3191</v>
      </c>
      <c r="C627" s="8">
        <f t="shared" si="9"/>
        <v>626</v>
      </c>
      <c r="D627" s="1" t="s">
        <v>3192</v>
      </c>
      <c r="E627" s="1" t="s">
        <v>35</v>
      </c>
      <c r="F627" s="9" t="s">
        <v>548</v>
      </c>
      <c r="G627" s="1">
        <v>103</v>
      </c>
      <c r="H627" s="1" t="s">
        <v>3193</v>
      </c>
      <c r="I627" s="1" t="s">
        <v>38</v>
      </c>
      <c r="J627" s="2" t="str" cm="1">
        <f t="array" ref="J627">INDEX(_xlfn.TEXTSPLIT(DADOS[[#This Row],[ER]], " "), 2)</f>
        <v>GUARULHOS</v>
      </c>
      <c r="K627" s="3" t="s">
        <v>551</v>
      </c>
      <c r="L627" s="3" t="s">
        <v>28</v>
      </c>
      <c r="M627" s="1" t="s">
        <v>29</v>
      </c>
      <c r="N627" s="1" t="s">
        <v>30</v>
      </c>
      <c r="O627" s="2">
        <v>3299099</v>
      </c>
      <c r="P627" s="11" t="s">
        <v>3189</v>
      </c>
      <c r="Q627" s="2"/>
      <c r="R627" s="4"/>
      <c r="S627" s="5"/>
      <c r="T627" s="1"/>
    </row>
    <row r="628" spans="1:20" s="6" customFormat="1" ht="12" x14ac:dyDescent="0.3">
      <c r="A628" s="1" t="s">
        <v>3194</v>
      </c>
      <c r="B628" s="12" t="s">
        <v>3195</v>
      </c>
      <c r="C628" s="8">
        <f t="shared" si="9"/>
        <v>627</v>
      </c>
      <c r="D628" s="1" t="s">
        <v>3196</v>
      </c>
      <c r="E628" s="1" t="s">
        <v>136</v>
      </c>
      <c r="F628" s="9" t="s">
        <v>217</v>
      </c>
      <c r="G628" s="1">
        <v>0</v>
      </c>
      <c r="H628" s="1" t="s">
        <v>3197</v>
      </c>
      <c r="I628" s="1" t="s">
        <v>3198</v>
      </c>
      <c r="J628" s="2" t="e" cm="1">
        <f t="array" ref="J628">INDEX(_xlfn.TEXTSPLIT(DADOS[[#This Row],[ER]], " "), 2)</f>
        <v>#REF!</v>
      </c>
      <c r="K628" s="3" t="s">
        <v>27</v>
      </c>
      <c r="L628" s="3" t="s">
        <v>28</v>
      </c>
      <c r="M628" s="1" t="s">
        <v>29</v>
      </c>
      <c r="N628" s="1" t="s">
        <v>3189</v>
      </c>
      <c r="O628" s="2" t="s">
        <v>3199</v>
      </c>
      <c r="P628" s="11" t="s">
        <v>3189</v>
      </c>
      <c r="Q628" s="2"/>
      <c r="R628" s="4">
        <v>45763</v>
      </c>
      <c r="S628" s="5"/>
      <c r="T628" s="1"/>
    </row>
    <row r="629" spans="1:20" s="6" customFormat="1" ht="12" x14ac:dyDescent="0.3">
      <c r="A629" s="1" t="s">
        <v>3200</v>
      </c>
      <c r="B629" s="12" t="s">
        <v>3201</v>
      </c>
      <c r="C629" s="8">
        <f t="shared" si="9"/>
        <v>628</v>
      </c>
      <c r="D629" s="1" t="s">
        <v>3202</v>
      </c>
      <c r="E629" s="1" t="s">
        <v>35</v>
      </c>
      <c r="F629" s="9" t="s">
        <v>24</v>
      </c>
      <c r="G629" s="1">
        <v>103</v>
      </c>
      <c r="H629" s="1" t="s">
        <v>3203</v>
      </c>
      <c r="I629" s="1" t="s">
        <v>38</v>
      </c>
      <c r="J629" s="2" t="str" cm="1">
        <f t="array" ref="J629">INDEX(_xlfn.TEXTSPLIT(DADOS[[#This Row],[ER]], " "), 2)</f>
        <v>LESTE</v>
      </c>
      <c r="K629" s="3" t="s">
        <v>27</v>
      </c>
      <c r="L629" s="3" t="s">
        <v>28</v>
      </c>
      <c r="M629" s="1" t="s">
        <v>29</v>
      </c>
      <c r="N629" s="1" t="s">
        <v>30</v>
      </c>
      <c r="O629" s="2" t="s">
        <v>3204</v>
      </c>
      <c r="P629" s="1" t="s">
        <v>3205</v>
      </c>
      <c r="Q629" s="2"/>
      <c r="R629" s="4"/>
      <c r="S629" s="5"/>
      <c r="T629" s="1"/>
    </row>
    <row r="630" spans="1:20" s="6" customFormat="1" ht="12" x14ac:dyDescent="0.3">
      <c r="A630" s="1" t="s">
        <v>1326</v>
      </c>
      <c r="B630" s="12" t="s">
        <v>3206</v>
      </c>
      <c r="C630" s="8">
        <f t="shared" si="9"/>
        <v>629</v>
      </c>
      <c r="D630" s="1" t="s">
        <v>1328</v>
      </c>
      <c r="E630" s="1" t="s">
        <v>23</v>
      </c>
      <c r="F630" s="9" t="s">
        <v>36</v>
      </c>
      <c r="G630" s="1" t="s">
        <v>241</v>
      </c>
      <c r="H630" s="1" t="s">
        <v>3207</v>
      </c>
      <c r="I630" s="1" t="s">
        <v>78</v>
      </c>
      <c r="J630" s="2" t="str" cm="1">
        <f t="array" ref="J630">INDEX(_xlfn.TEXTSPLIT(DADOS[[#This Row],[ER]], " "), 2)</f>
        <v>LESTE</v>
      </c>
      <c r="K630" s="3" t="s">
        <v>27</v>
      </c>
      <c r="L630" s="3" t="s">
        <v>28</v>
      </c>
      <c r="M630" s="1" t="s">
        <v>249</v>
      </c>
      <c r="N630" s="1" t="s">
        <v>1050</v>
      </c>
      <c r="O630" s="2"/>
      <c r="P630" s="1" t="s">
        <v>3208</v>
      </c>
      <c r="Q630" s="2"/>
      <c r="R630" s="4"/>
      <c r="S630" s="5"/>
      <c r="T630" s="1"/>
    </row>
    <row r="631" spans="1:20" s="6" customFormat="1" ht="12" x14ac:dyDescent="0.3">
      <c r="A631" s="1" t="s">
        <v>3209</v>
      </c>
      <c r="B631" s="12" t="s">
        <v>3210</v>
      </c>
      <c r="C631" s="8">
        <f t="shared" si="9"/>
        <v>630</v>
      </c>
      <c r="D631" s="1" t="s">
        <v>3211</v>
      </c>
      <c r="E631" s="1" t="s">
        <v>23</v>
      </c>
      <c r="F631" s="9" t="s">
        <v>36</v>
      </c>
      <c r="G631" s="1" t="s">
        <v>241</v>
      </c>
      <c r="H631" s="1" t="s">
        <v>3212</v>
      </c>
      <c r="I631" s="1" t="s">
        <v>151</v>
      </c>
      <c r="J631" s="2" t="str" cm="1">
        <f t="array" ref="J631">INDEX(_xlfn.TEXTSPLIT(DADOS[[#This Row],[ER]], " "), 2)</f>
        <v>LESTE</v>
      </c>
      <c r="K631" s="3" t="s">
        <v>27</v>
      </c>
      <c r="L631" s="3" t="s">
        <v>28</v>
      </c>
      <c r="M631" s="1" t="s">
        <v>243</v>
      </c>
      <c r="N631" s="1" t="s">
        <v>1050</v>
      </c>
      <c r="O631" s="2"/>
      <c r="P631" s="1" t="s">
        <v>3213</v>
      </c>
      <c r="Q631" s="2"/>
      <c r="R631" s="4"/>
      <c r="S631" s="5"/>
      <c r="T631" s="1"/>
    </row>
    <row r="632" spans="1:20" s="6" customFormat="1" ht="12" x14ac:dyDescent="0.3">
      <c r="A632" s="7" t="s">
        <v>3214</v>
      </c>
      <c r="B632" s="7" t="s">
        <v>3215</v>
      </c>
      <c r="C632" s="8">
        <f t="shared" si="9"/>
        <v>631</v>
      </c>
      <c r="D632" s="1" t="s">
        <v>3216</v>
      </c>
      <c r="E632" s="1" t="s">
        <v>23</v>
      </c>
      <c r="F632" s="9" t="s">
        <v>36</v>
      </c>
      <c r="G632" s="1" t="s">
        <v>241</v>
      </c>
      <c r="H632" s="3" t="s">
        <v>3217</v>
      </c>
      <c r="I632" s="1" t="s">
        <v>184</v>
      </c>
      <c r="J632" s="2" t="str" cm="1">
        <f t="array" ref="J632">INDEX(_xlfn.TEXTSPLIT(DADOS[[#This Row],[ER]], " "), 2)</f>
        <v>LESTE</v>
      </c>
      <c r="K632" s="10" t="s">
        <v>27</v>
      </c>
      <c r="L632" s="3" t="s">
        <v>28</v>
      </c>
      <c r="M632" s="1" t="s">
        <v>243</v>
      </c>
      <c r="N632" s="1" t="s">
        <v>1050</v>
      </c>
      <c r="O632" s="2"/>
      <c r="P632" s="11" t="s">
        <v>3218</v>
      </c>
      <c r="Q632" s="2"/>
      <c r="R632" s="4"/>
      <c r="S632" s="5"/>
      <c r="T632" s="1"/>
    </row>
    <row r="633" spans="1:20" s="6" customFormat="1" ht="12" x14ac:dyDescent="0.3">
      <c r="A633" s="1" t="s">
        <v>3219</v>
      </c>
      <c r="B633" s="12" t="s">
        <v>3220</v>
      </c>
      <c r="C633" s="8">
        <f t="shared" si="9"/>
        <v>632</v>
      </c>
      <c r="D633" s="1" t="s">
        <v>3221</v>
      </c>
      <c r="E633" s="1" t="s">
        <v>136</v>
      </c>
      <c r="F633" s="9" t="s">
        <v>217</v>
      </c>
      <c r="G633" s="1">
        <v>103</v>
      </c>
      <c r="H633" s="1" t="s">
        <v>3222</v>
      </c>
      <c r="I633" s="1" t="s">
        <v>1504</v>
      </c>
      <c r="J633" s="2" t="e" cm="1">
        <f t="array" ref="J633">INDEX(_xlfn.TEXTSPLIT(DADOS[[#This Row],[ER]], " "), 2)</f>
        <v>#REF!</v>
      </c>
      <c r="K633" s="3" t="s">
        <v>27</v>
      </c>
      <c r="L633" s="3" t="s">
        <v>28</v>
      </c>
      <c r="M633" s="1" t="s">
        <v>29</v>
      </c>
      <c r="N633" s="1" t="s">
        <v>3223</v>
      </c>
      <c r="O633" s="2" t="s">
        <v>3224</v>
      </c>
      <c r="P633" s="1" t="s">
        <v>3223</v>
      </c>
      <c r="Q633" s="2"/>
      <c r="R633" s="4">
        <v>45762</v>
      </c>
      <c r="S633" s="5"/>
      <c r="T633" s="1"/>
    </row>
    <row r="634" spans="1:20" s="6" customFormat="1" ht="12" x14ac:dyDescent="0.3">
      <c r="A634" s="7" t="s">
        <v>3225</v>
      </c>
      <c r="B634" s="7" t="s">
        <v>3226</v>
      </c>
      <c r="C634" s="8">
        <f t="shared" si="9"/>
        <v>633</v>
      </c>
      <c r="D634" s="1" t="s">
        <v>3227</v>
      </c>
      <c r="E634" s="1" t="s">
        <v>136</v>
      </c>
      <c r="F634" s="9" t="s">
        <v>217</v>
      </c>
      <c r="G634" s="1">
        <v>0</v>
      </c>
      <c r="H634" s="3" t="s">
        <v>3228</v>
      </c>
      <c r="I634" s="1" t="s">
        <v>1204</v>
      </c>
      <c r="J634" s="2" t="e" cm="1">
        <f t="array" ref="J634">INDEX(_xlfn.TEXTSPLIT(DADOS[[#This Row],[ER]], " "), 2)</f>
        <v>#REF!</v>
      </c>
      <c r="K634" s="10" t="s">
        <v>27</v>
      </c>
      <c r="L634" s="3" t="s">
        <v>139</v>
      </c>
      <c r="M634" s="1" t="s">
        <v>29</v>
      </c>
      <c r="N634" s="1" t="s">
        <v>3229</v>
      </c>
      <c r="O634" s="2" t="s">
        <v>3230</v>
      </c>
      <c r="P634" s="11" t="s">
        <v>3231</v>
      </c>
      <c r="Q634" s="2"/>
      <c r="R634" s="4">
        <v>45762</v>
      </c>
      <c r="S634" s="5"/>
      <c r="T634" s="1"/>
    </row>
    <row r="635" spans="1:20" s="6" customFormat="1" ht="12" x14ac:dyDescent="0.3">
      <c r="A635" s="1" t="s">
        <v>3232</v>
      </c>
      <c r="B635" s="12" t="s">
        <v>3233</v>
      </c>
      <c r="C635" s="8">
        <f t="shared" si="9"/>
        <v>634</v>
      </c>
      <c r="D635" s="1" t="s">
        <v>3234</v>
      </c>
      <c r="E635" s="1" t="s">
        <v>136</v>
      </c>
      <c r="F635" s="9" t="s">
        <v>217</v>
      </c>
      <c r="G635" s="1">
        <v>0</v>
      </c>
      <c r="H635" s="1" t="s">
        <v>3235</v>
      </c>
      <c r="I635" s="1" t="s">
        <v>2686</v>
      </c>
      <c r="J635" s="2" t="e" cm="1">
        <f t="array" ref="J635">INDEX(_xlfn.TEXTSPLIT(DADOS[[#This Row],[ER]], " "), 2)</f>
        <v>#REF!</v>
      </c>
      <c r="K635" s="3" t="s">
        <v>27</v>
      </c>
      <c r="L635" s="3" t="s">
        <v>139</v>
      </c>
      <c r="M635" s="1" t="s">
        <v>29</v>
      </c>
      <c r="N635" s="1" t="s">
        <v>3229</v>
      </c>
      <c r="O635" s="2" t="s">
        <v>3230</v>
      </c>
      <c r="P635" s="1" t="s">
        <v>3236</v>
      </c>
      <c r="Q635" s="2"/>
      <c r="R635" s="4">
        <v>45762</v>
      </c>
      <c r="S635" s="5"/>
      <c r="T635" s="1"/>
    </row>
    <row r="636" spans="1:20" s="6" customFormat="1" ht="12" x14ac:dyDescent="0.3">
      <c r="A636" s="7" t="s">
        <v>3237</v>
      </c>
      <c r="B636" s="7" t="s">
        <v>3238</v>
      </c>
      <c r="C636" s="8">
        <f t="shared" si="9"/>
        <v>635</v>
      </c>
      <c r="D636" s="1" t="s">
        <v>3239</v>
      </c>
      <c r="E636" s="1" t="s">
        <v>136</v>
      </c>
      <c r="F636" s="9" t="s">
        <v>217</v>
      </c>
      <c r="G636" s="1">
        <v>0</v>
      </c>
      <c r="H636" s="3" t="s">
        <v>3240</v>
      </c>
      <c r="I636" s="1" t="s">
        <v>3241</v>
      </c>
      <c r="J636" s="2" t="e" cm="1">
        <f t="array" ref="J636">INDEX(_xlfn.TEXTSPLIT(DADOS[[#This Row],[ER]], " "), 2)</f>
        <v>#REF!</v>
      </c>
      <c r="K636" s="10" t="s">
        <v>27</v>
      </c>
      <c r="L636" s="3" t="s">
        <v>28</v>
      </c>
      <c r="M636" s="1" t="s">
        <v>29</v>
      </c>
      <c r="N636" s="1" t="s">
        <v>3242</v>
      </c>
      <c r="O636" s="2">
        <v>1018610</v>
      </c>
      <c r="P636" s="11" t="s">
        <v>3243</v>
      </c>
      <c r="Q636" s="2"/>
      <c r="R636" s="4">
        <v>45763</v>
      </c>
      <c r="S636" s="5"/>
      <c r="T636" s="1"/>
    </row>
    <row r="637" spans="1:20" s="6" customFormat="1" ht="12" x14ac:dyDescent="0.3">
      <c r="A637" s="1" t="s">
        <v>3244</v>
      </c>
      <c r="B637" s="12" t="s">
        <v>3245</v>
      </c>
      <c r="C637" s="8">
        <f t="shared" si="9"/>
        <v>636</v>
      </c>
      <c r="D637" s="1" t="s">
        <v>3246</v>
      </c>
      <c r="E637" s="1" t="s">
        <v>136</v>
      </c>
      <c r="F637" s="9" t="s">
        <v>217</v>
      </c>
      <c r="G637" s="1">
        <v>103</v>
      </c>
      <c r="H637" s="1" t="s">
        <v>3247</v>
      </c>
      <c r="I637" s="1" t="s">
        <v>78</v>
      </c>
      <c r="J637" s="2" t="e" cm="1">
        <f t="array" ref="J637">INDEX(_xlfn.TEXTSPLIT(DADOS[[#This Row],[ER]], " "), 2)</f>
        <v>#REF!</v>
      </c>
      <c r="K637" s="3" t="s">
        <v>27</v>
      </c>
      <c r="L637" s="3" t="s">
        <v>28</v>
      </c>
      <c r="M637" s="1" t="s">
        <v>29</v>
      </c>
      <c r="N637" s="1" t="s">
        <v>3248</v>
      </c>
      <c r="O637" s="2" t="s">
        <v>3249</v>
      </c>
      <c r="P637" s="11" t="s">
        <v>3243</v>
      </c>
      <c r="Q637" s="2"/>
      <c r="R637" s="4">
        <v>45762</v>
      </c>
      <c r="S637" s="5"/>
      <c r="T637" s="1"/>
    </row>
    <row r="638" spans="1:20" s="6" customFormat="1" ht="12" x14ac:dyDescent="0.3">
      <c r="A638" s="1" t="s">
        <v>3250</v>
      </c>
      <c r="B638" s="12" t="s">
        <v>3251</v>
      </c>
      <c r="C638" s="8">
        <f t="shared" si="9"/>
        <v>637</v>
      </c>
      <c r="D638" s="1" t="s">
        <v>3252</v>
      </c>
      <c r="E638" s="1" t="s">
        <v>136</v>
      </c>
      <c r="F638" s="9" t="s">
        <v>217</v>
      </c>
      <c r="G638" s="1">
        <v>0</v>
      </c>
      <c r="H638" s="1" t="s">
        <v>3253</v>
      </c>
      <c r="I638" s="1" t="s">
        <v>3254</v>
      </c>
      <c r="J638" s="2" t="e" cm="1">
        <f t="array" ref="J638">INDEX(_xlfn.TEXTSPLIT(DADOS[[#This Row],[ER]], " "), 2)</f>
        <v>#REF!</v>
      </c>
      <c r="K638" s="3" t="s">
        <v>27</v>
      </c>
      <c r="L638" s="3" t="s">
        <v>28</v>
      </c>
      <c r="M638" s="1" t="s">
        <v>29</v>
      </c>
      <c r="N638" s="1" t="s">
        <v>3248</v>
      </c>
      <c r="O638" s="2" t="s">
        <v>3249</v>
      </c>
      <c r="P638" s="11" t="s">
        <v>3243</v>
      </c>
      <c r="Q638" s="2"/>
      <c r="R638" s="4">
        <v>45763</v>
      </c>
      <c r="S638" s="5"/>
      <c r="T638" s="1"/>
    </row>
    <row r="639" spans="1:20" s="6" customFormat="1" ht="12" x14ac:dyDescent="0.3">
      <c r="A639" s="7" t="s">
        <v>3255</v>
      </c>
      <c r="B639" s="7" t="s">
        <v>3256</v>
      </c>
      <c r="C639" s="8">
        <f t="shared" si="9"/>
        <v>638</v>
      </c>
      <c r="D639" s="1" t="s">
        <v>3257</v>
      </c>
      <c r="E639" s="1" t="s">
        <v>35</v>
      </c>
      <c r="F639" s="9" t="s">
        <v>36</v>
      </c>
      <c r="G639" s="1">
        <v>103</v>
      </c>
      <c r="H639" s="3" t="s">
        <v>3258</v>
      </c>
      <c r="I639" s="1" t="s">
        <v>125</v>
      </c>
      <c r="J639" s="2" t="str" cm="1">
        <f t="array" ref="J639">INDEX(_xlfn.TEXTSPLIT(DADOS[[#This Row],[ER]], " "), 2)</f>
        <v>LESTE</v>
      </c>
      <c r="K639" s="10" t="s">
        <v>27</v>
      </c>
      <c r="L639" s="3" t="s">
        <v>28</v>
      </c>
      <c r="M639" s="1" t="s">
        <v>29</v>
      </c>
      <c r="N639" s="1" t="s">
        <v>3259</v>
      </c>
      <c r="O639" s="2" t="s">
        <v>3260</v>
      </c>
      <c r="P639" s="11" t="s">
        <v>3261</v>
      </c>
      <c r="Q639" s="2"/>
      <c r="R639" s="4">
        <v>45761</v>
      </c>
      <c r="S639" s="5"/>
      <c r="T639" s="1"/>
    </row>
    <row r="640" spans="1:20" s="6" customFormat="1" ht="12" x14ac:dyDescent="0.3">
      <c r="A640" s="1" t="s">
        <v>3262</v>
      </c>
      <c r="B640" s="12" t="s">
        <v>3263</v>
      </c>
      <c r="C640" s="8">
        <f t="shared" si="9"/>
        <v>639</v>
      </c>
      <c r="D640" s="1" t="s">
        <v>3264</v>
      </c>
      <c r="E640" s="1" t="s">
        <v>23</v>
      </c>
      <c r="F640" s="9" t="s">
        <v>36</v>
      </c>
      <c r="G640" s="1">
        <v>103</v>
      </c>
      <c r="H640" s="1" t="s">
        <v>3265</v>
      </c>
      <c r="I640" s="1" t="s">
        <v>38</v>
      </c>
      <c r="J640" s="2" t="str" cm="1">
        <f t="array" ref="J640">INDEX(_xlfn.TEXTSPLIT(DADOS[[#This Row],[ER]], " "), 2)</f>
        <v>LESTE</v>
      </c>
      <c r="K640" s="3" t="s">
        <v>27</v>
      </c>
      <c r="L640" s="3" t="s">
        <v>28</v>
      </c>
      <c r="M640" s="1" t="s">
        <v>29</v>
      </c>
      <c r="N640" s="1" t="s">
        <v>1074</v>
      </c>
      <c r="O640" s="2">
        <v>2670102</v>
      </c>
      <c r="P640" s="1" t="s">
        <v>3266</v>
      </c>
      <c r="Q640" s="2"/>
      <c r="R640" s="4"/>
      <c r="S640" s="5">
        <v>8</v>
      </c>
      <c r="T640" s="1"/>
    </row>
    <row r="641" spans="1:20" s="6" customFormat="1" ht="12" x14ac:dyDescent="0.3">
      <c r="A641" s="1" t="s">
        <v>3267</v>
      </c>
      <c r="B641" s="12" t="s">
        <v>3268</v>
      </c>
      <c r="C641" s="8">
        <f t="shared" si="9"/>
        <v>640</v>
      </c>
      <c r="D641" s="1" t="s">
        <v>3269</v>
      </c>
      <c r="E641" s="1" t="s">
        <v>35</v>
      </c>
      <c r="F641" s="9" t="s">
        <v>118</v>
      </c>
      <c r="G641" s="1">
        <v>107</v>
      </c>
      <c r="H641" s="1" t="s">
        <v>3270</v>
      </c>
      <c r="I641" s="1" t="s">
        <v>1324</v>
      </c>
      <c r="J641" s="2" t="str" cm="1">
        <f t="array" ref="J641">INDEX(_xlfn.TEXTSPLIT(DADOS[[#This Row],[ER]], " "), 2)</f>
        <v>CENTRO</v>
      </c>
      <c r="K641" s="3" t="s">
        <v>27</v>
      </c>
      <c r="L641" s="3" t="s">
        <v>28</v>
      </c>
      <c r="M641" s="1" t="s">
        <v>29</v>
      </c>
      <c r="N641" s="1" t="s">
        <v>3271</v>
      </c>
      <c r="O641" s="2" t="s">
        <v>3272</v>
      </c>
      <c r="P641" s="1" t="s">
        <v>3271</v>
      </c>
      <c r="Q641" s="2"/>
      <c r="R641" s="4">
        <v>45762</v>
      </c>
      <c r="S641" s="5"/>
      <c r="T641" s="1"/>
    </row>
    <row r="642" spans="1:20" s="6" customFormat="1" ht="12" x14ac:dyDescent="0.3">
      <c r="A642" s="7" t="s">
        <v>3273</v>
      </c>
      <c r="B642" s="7" t="s">
        <v>3274</v>
      </c>
      <c r="C642" s="8">
        <f t="shared" ref="C642:C705" si="10">ROW() - 1</f>
        <v>641</v>
      </c>
      <c r="D642" s="1" t="s">
        <v>3275</v>
      </c>
      <c r="E642" s="1" t="s">
        <v>23</v>
      </c>
      <c r="F642" s="9" t="s">
        <v>36</v>
      </c>
      <c r="G642" s="1">
        <v>103</v>
      </c>
      <c r="H642" s="3" t="s">
        <v>3276</v>
      </c>
      <c r="I642" s="1" t="s">
        <v>572</v>
      </c>
      <c r="J642" s="2" t="str" cm="1">
        <f t="array" ref="J642">INDEX(_xlfn.TEXTSPLIT(DADOS[[#This Row],[ER]], " "), 2)</f>
        <v>LESTE</v>
      </c>
      <c r="K642" s="10" t="s">
        <v>27</v>
      </c>
      <c r="L642" s="3" t="s">
        <v>28</v>
      </c>
      <c r="M642" s="1" t="s">
        <v>29</v>
      </c>
      <c r="N642" s="1" t="s">
        <v>79</v>
      </c>
      <c r="O642" s="2" t="s">
        <v>3277</v>
      </c>
      <c r="P642" s="11" t="s">
        <v>3277</v>
      </c>
      <c r="Q642" s="2"/>
      <c r="R642" s="4"/>
      <c r="S642" s="5"/>
      <c r="T642" s="1"/>
    </row>
    <row r="643" spans="1:20" s="6" customFormat="1" ht="12" x14ac:dyDescent="0.3">
      <c r="A643" s="1" t="s">
        <v>3278</v>
      </c>
      <c r="B643" s="12" t="s">
        <v>3279</v>
      </c>
      <c r="C643" s="8">
        <f t="shared" si="10"/>
        <v>642</v>
      </c>
      <c r="D643" s="1" t="s">
        <v>3280</v>
      </c>
      <c r="E643" s="1" t="s">
        <v>35</v>
      </c>
      <c r="F643" s="9" t="s">
        <v>118</v>
      </c>
      <c r="G643" s="1">
        <v>107</v>
      </c>
      <c r="H643" s="1" t="s">
        <v>3281</v>
      </c>
      <c r="I643" s="1" t="s">
        <v>3281</v>
      </c>
      <c r="J643" s="2" t="str" cm="1">
        <f t="array" ref="J643">INDEX(_xlfn.TEXTSPLIT(DADOS[[#This Row],[ER]], " "), 2)</f>
        <v>CENTRO</v>
      </c>
      <c r="K643" s="3" t="s">
        <v>27</v>
      </c>
      <c r="L643" s="3" t="s">
        <v>28</v>
      </c>
      <c r="M643" s="1" t="s">
        <v>29</v>
      </c>
      <c r="N643" s="1" t="s">
        <v>3281</v>
      </c>
      <c r="O643" s="2" t="s">
        <v>3277</v>
      </c>
      <c r="P643" s="1" t="s">
        <v>3277</v>
      </c>
      <c r="Q643" s="2"/>
      <c r="R643" s="4">
        <v>45761</v>
      </c>
      <c r="S643" s="5"/>
      <c r="T643" s="1" t="s">
        <v>3282</v>
      </c>
    </row>
    <row r="644" spans="1:20" s="6" customFormat="1" ht="12" x14ac:dyDescent="0.3">
      <c r="A644" s="7" t="s">
        <v>3283</v>
      </c>
      <c r="B644" s="7" t="s">
        <v>3284</v>
      </c>
      <c r="C644" s="8">
        <f t="shared" si="10"/>
        <v>643</v>
      </c>
      <c r="D644" s="1" t="s">
        <v>3283</v>
      </c>
      <c r="E644" s="1" t="s">
        <v>23</v>
      </c>
      <c r="F644" s="9" t="s">
        <v>42</v>
      </c>
      <c r="G644" s="1">
        <v>0</v>
      </c>
      <c r="H644" s="3" t="s">
        <v>3285</v>
      </c>
      <c r="I644" s="1" t="s">
        <v>3286</v>
      </c>
      <c r="J644" s="2" t="str" cm="1">
        <f t="array" ref="J644">INDEX(_xlfn.TEXTSPLIT(DADOS[[#This Row],[ER]], " "), 2)</f>
        <v>NORTE</v>
      </c>
      <c r="K644" s="10" t="s">
        <v>27</v>
      </c>
      <c r="L644" s="3" t="s">
        <v>28</v>
      </c>
      <c r="M644" s="1" t="s">
        <v>29</v>
      </c>
      <c r="N644" s="1" t="s">
        <v>3281</v>
      </c>
      <c r="O644" s="2" t="s">
        <v>3277</v>
      </c>
      <c r="P644" s="11" t="s">
        <v>3277</v>
      </c>
      <c r="Q644" s="2"/>
      <c r="R644" s="4">
        <v>45761</v>
      </c>
      <c r="S644" s="5"/>
      <c r="T644" s="1" t="s">
        <v>3287</v>
      </c>
    </row>
    <row r="645" spans="1:20" s="6" customFormat="1" ht="12" x14ac:dyDescent="0.3">
      <c r="A645" s="1" t="s">
        <v>3288</v>
      </c>
      <c r="B645" s="12" t="s">
        <v>3289</v>
      </c>
      <c r="C645" s="8">
        <f t="shared" si="10"/>
        <v>644</v>
      </c>
      <c r="D645" s="1" t="s">
        <v>3290</v>
      </c>
      <c r="E645" s="1" t="s">
        <v>136</v>
      </c>
      <c r="F645" s="9" t="s">
        <v>24</v>
      </c>
      <c r="G645" s="1">
        <v>0</v>
      </c>
      <c r="H645" s="1" t="s">
        <v>3291</v>
      </c>
      <c r="I645" s="1" t="s">
        <v>3292</v>
      </c>
      <c r="J645" s="2" t="str" cm="1">
        <f t="array" ref="J645">INDEX(_xlfn.TEXTSPLIT(DADOS[[#This Row],[ER]], " "), 2)</f>
        <v>LESTE</v>
      </c>
      <c r="K645" s="3" t="s">
        <v>27</v>
      </c>
      <c r="L645" s="3" t="s">
        <v>28</v>
      </c>
      <c r="M645" s="1" t="s">
        <v>29</v>
      </c>
      <c r="N645" s="1" t="s">
        <v>3293</v>
      </c>
      <c r="O645" s="2" t="s">
        <v>3277</v>
      </c>
      <c r="P645" s="1" t="s">
        <v>3277</v>
      </c>
      <c r="Q645" s="2"/>
      <c r="R645" s="4">
        <v>45687</v>
      </c>
      <c r="S645" s="5"/>
      <c r="T645" s="1" t="s">
        <v>3277</v>
      </c>
    </row>
    <row r="646" spans="1:20" s="6" customFormat="1" ht="12" x14ac:dyDescent="0.3">
      <c r="A646" s="7" t="s">
        <v>3294</v>
      </c>
      <c r="B646" s="7" t="s">
        <v>3295</v>
      </c>
      <c r="C646" s="8">
        <f t="shared" si="10"/>
        <v>645</v>
      </c>
      <c r="D646" s="1" t="s">
        <v>3296</v>
      </c>
      <c r="E646" s="1" t="s">
        <v>35</v>
      </c>
      <c r="F646" s="9" t="s">
        <v>42</v>
      </c>
      <c r="G646" s="1">
        <v>103</v>
      </c>
      <c r="H646" s="3" t="s">
        <v>3297</v>
      </c>
      <c r="I646" s="1" t="s">
        <v>435</v>
      </c>
      <c r="J646" s="2" t="str" cm="1">
        <f t="array" ref="J646">INDEX(_xlfn.TEXTSPLIT(DADOS[[#This Row],[ER]], " "), 2)</f>
        <v>NORTE</v>
      </c>
      <c r="K646" s="10" t="s">
        <v>27</v>
      </c>
      <c r="L646" s="3" t="s">
        <v>28</v>
      </c>
      <c r="M646" s="1" t="s">
        <v>29</v>
      </c>
      <c r="N646" s="1" t="s">
        <v>30</v>
      </c>
      <c r="O646" s="2" t="s">
        <v>3277</v>
      </c>
      <c r="P646" s="11" t="s">
        <v>3277</v>
      </c>
      <c r="Q646" s="2"/>
      <c r="R646" s="4"/>
      <c r="S646" s="5"/>
      <c r="T646" s="1"/>
    </row>
    <row r="647" spans="1:20" s="6" customFormat="1" ht="12" x14ac:dyDescent="0.3">
      <c r="A647" s="7" t="s">
        <v>3298</v>
      </c>
      <c r="B647" s="7" t="s">
        <v>3299</v>
      </c>
      <c r="C647" s="8">
        <f t="shared" si="10"/>
        <v>646</v>
      </c>
      <c r="D647" s="1" t="s">
        <v>3300</v>
      </c>
      <c r="E647" s="1" t="s">
        <v>23</v>
      </c>
      <c r="F647" s="9" t="s">
        <v>36</v>
      </c>
      <c r="G647" s="1">
        <v>103</v>
      </c>
      <c r="H647" s="3" t="s">
        <v>3301</v>
      </c>
      <c r="I647" s="1" t="s">
        <v>161</v>
      </c>
      <c r="J647" s="2" t="str" cm="1">
        <f t="array" ref="J647">INDEX(_xlfn.TEXTSPLIT(DADOS[[#This Row],[ER]], " "), 2)</f>
        <v>LESTE</v>
      </c>
      <c r="K647" s="10" t="s">
        <v>27</v>
      </c>
      <c r="L647" s="3" t="s">
        <v>28</v>
      </c>
      <c r="M647" s="1" t="s">
        <v>29</v>
      </c>
      <c r="N647" s="1" t="s">
        <v>51</v>
      </c>
      <c r="O647" s="2" t="s">
        <v>3277</v>
      </c>
      <c r="P647" s="11" t="s">
        <v>3277</v>
      </c>
      <c r="Q647" s="2"/>
      <c r="R647" s="4"/>
      <c r="S647" s="5"/>
      <c r="T647" s="1"/>
    </row>
    <row r="648" spans="1:20" s="6" customFormat="1" ht="12" x14ac:dyDescent="0.3">
      <c r="A648" s="7" t="s">
        <v>3302</v>
      </c>
      <c r="B648" s="7" t="s">
        <v>3303</v>
      </c>
      <c r="C648" s="8">
        <f t="shared" si="10"/>
        <v>647</v>
      </c>
      <c r="D648" s="1" t="s">
        <v>3304</v>
      </c>
      <c r="E648" s="1" t="s">
        <v>23</v>
      </c>
      <c r="F648" s="9" t="s">
        <v>36</v>
      </c>
      <c r="G648" s="1">
        <v>103</v>
      </c>
      <c r="H648" s="3" t="s">
        <v>3281</v>
      </c>
      <c r="I648" s="1" t="s">
        <v>3281</v>
      </c>
      <c r="J648" s="2" t="str" cm="1">
        <f t="array" ref="J648">INDEX(_xlfn.TEXTSPLIT(DADOS[[#This Row],[ER]], " "), 2)</f>
        <v>LESTE</v>
      </c>
      <c r="K648" s="10" t="s">
        <v>27</v>
      </c>
      <c r="L648" s="3" t="s">
        <v>28</v>
      </c>
      <c r="M648" s="1" t="s">
        <v>29</v>
      </c>
      <c r="N648" s="1" t="s">
        <v>1074</v>
      </c>
      <c r="O648" s="2" t="s">
        <v>3277</v>
      </c>
      <c r="P648" s="11" t="s">
        <v>3277</v>
      </c>
      <c r="Q648" s="2"/>
      <c r="R648" s="4">
        <v>45761</v>
      </c>
      <c r="S648" s="5"/>
      <c r="T648" s="1"/>
    </row>
    <row r="649" spans="1:20" s="6" customFormat="1" ht="12" x14ac:dyDescent="0.3">
      <c r="A649" s="1" t="s">
        <v>3305</v>
      </c>
      <c r="B649" s="12" t="s">
        <v>3306</v>
      </c>
      <c r="C649" s="8">
        <f t="shared" si="10"/>
        <v>648</v>
      </c>
      <c r="D649" s="1" t="s">
        <v>3307</v>
      </c>
      <c r="E649" s="1" t="s">
        <v>35</v>
      </c>
      <c r="F649" s="9" t="s">
        <v>24</v>
      </c>
      <c r="G649" s="1">
        <v>103</v>
      </c>
      <c r="H649" s="1" t="s">
        <v>3308</v>
      </c>
      <c r="I649" s="1" t="s">
        <v>3309</v>
      </c>
      <c r="J649" s="2" t="str" cm="1">
        <f t="array" ref="J649">INDEX(_xlfn.TEXTSPLIT(DADOS[[#This Row],[ER]], " "), 2)</f>
        <v>LESTE</v>
      </c>
      <c r="K649" s="3" t="s">
        <v>27</v>
      </c>
      <c r="L649" s="3" t="s">
        <v>28</v>
      </c>
      <c r="M649" s="1" t="s">
        <v>29</v>
      </c>
      <c r="N649" s="1" t="s">
        <v>1799</v>
      </c>
      <c r="O649" s="2" t="s">
        <v>3277</v>
      </c>
      <c r="P649" s="1" t="s">
        <v>3277</v>
      </c>
      <c r="Q649" s="2"/>
      <c r="R649" s="4">
        <v>45761</v>
      </c>
      <c r="S649" s="5"/>
      <c r="T649" s="1"/>
    </row>
    <row r="650" spans="1:20" s="6" customFormat="1" ht="12" x14ac:dyDescent="0.3">
      <c r="A650" s="7" t="s">
        <v>3310</v>
      </c>
      <c r="B650" s="7" t="s">
        <v>3311</v>
      </c>
      <c r="C650" s="8">
        <f t="shared" si="10"/>
        <v>649</v>
      </c>
      <c r="D650" s="1" t="s">
        <v>3312</v>
      </c>
      <c r="E650" s="1" t="s">
        <v>35</v>
      </c>
      <c r="F650" s="9" t="s">
        <v>36</v>
      </c>
      <c r="G650" s="1">
        <v>103</v>
      </c>
      <c r="H650" s="3" t="s">
        <v>3313</v>
      </c>
      <c r="I650" s="1" t="s">
        <v>270</v>
      </c>
      <c r="J650" s="2" t="str" cm="1">
        <f t="array" ref="J650">INDEX(_xlfn.TEXTSPLIT(DADOS[[#This Row],[ER]], " "), 2)</f>
        <v>LESTE</v>
      </c>
      <c r="K650" s="10" t="s">
        <v>27</v>
      </c>
      <c r="L650" s="3" t="s">
        <v>28</v>
      </c>
      <c r="M650" s="1" t="s">
        <v>29</v>
      </c>
      <c r="N650" s="1" t="s">
        <v>30</v>
      </c>
      <c r="O650" s="2" t="s">
        <v>3277</v>
      </c>
      <c r="P650" s="11" t="s">
        <v>3277</v>
      </c>
      <c r="Q650" s="2"/>
      <c r="R650" s="4">
        <v>45762</v>
      </c>
      <c r="S650" s="5"/>
      <c r="T650" s="1"/>
    </row>
    <row r="651" spans="1:20" s="6" customFormat="1" ht="12" x14ac:dyDescent="0.3">
      <c r="A651" s="1" t="s">
        <v>3314</v>
      </c>
      <c r="B651" s="12" t="s">
        <v>3315</v>
      </c>
      <c r="C651" s="8">
        <f t="shared" si="10"/>
        <v>650</v>
      </c>
      <c r="D651" s="1" t="s">
        <v>3316</v>
      </c>
      <c r="E651" s="1" t="s">
        <v>23</v>
      </c>
      <c r="F651" s="9" t="s">
        <v>36</v>
      </c>
      <c r="G651" s="1">
        <v>103</v>
      </c>
      <c r="H651" s="1" t="s">
        <v>3317</v>
      </c>
      <c r="I651" s="1" t="s">
        <v>167</v>
      </c>
      <c r="J651" s="2" t="str" cm="1">
        <f t="array" ref="J651">INDEX(_xlfn.TEXTSPLIT(DADOS[[#This Row],[ER]], " "), 2)</f>
        <v>LESTE</v>
      </c>
      <c r="K651" s="3" t="s">
        <v>27</v>
      </c>
      <c r="L651" s="3" t="s">
        <v>28</v>
      </c>
      <c r="M651" s="1" t="s">
        <v>29</v>
      </c>
      <c r="N651" s="1" t="s">
        <v>79</v>
      </c>
      <c r="O651" s="2" t="s">
        <v>3277</v>
      </c>
      <c r="P651" s="1" t="s">
        <v>3277</v>
      </c>
      <c r="Q651" s="2"/>
      <c r="R651" s="4"/>
      <c r="S651" s="5"/>
      <c r="T651" s="1"/>
    </row>
    <row r="652" spans="1:20" s="6" customFormat="1" ht="12" x14ac:dyDescent="0.3">
      <c r="A652" s="7" t="s">
        <v>3318</v>
      </c>
      <c r="B652" s="7" t="s">
        <v>3319</v>
      </c>
      <c r="C652" s="8">
        <f t="shared" si="10"/>
        <v>651</v>
      </c>
      <c r="D652" s="1" t="s">
        <v>3320</v>
      </c>
      <c r="E652" s="1" t="s">
        <v>23</v>
      </c>
      <c r="F652" s="9" t="s">
        <v>36</v>
      </c>
      <c r="G652" s="1">
        <v>103</v>
      </c>
      <c r="H652" s="3" t="s">
        <v>3321</v>
      </c>
      <c r="I652" s="1" t="s">
        <v>78</v>
      </c>
      <c r="J652" s="2" t="str" cm="1">
        <f t="array" ref="J652">INDEX(_xlfn.TEXTSPLIT(DADOS[[#This Row],[ER]], " "), 2)</f>
        <v>LESTE</v>
      </c>
      <c r="K652" s="10" t="s">
        <v>27</v>
      </c>
      <c r="L652" s="3" t="s">
        <v>28</v>
      </c>
      <c r="M652" s="1" t="s">
        <v>29</v>
      </c>
      <c r="N652" s="1" t="s">
        <v>1074</v>
      </c>
      <c r="O652" s="2" t="s">
        <v>3277</v>
      </c>
      <c r="P652" s="11" t="s">
        <v>3277</v>
      </c>
      <c r="Q652" s="2"/>
      <c r="R652" s="4"/>
      <c r="S652" s="5"/>
      <c r="T652" s="1"/>
    </row>
    <row r="653" spans="1:20" s="6" customFormat="1" ht="12" x14ac:dyDescent="0.3">
      <c r="A653" s="1" t="s">
        <v>3322</v>
      </c>
      <c r="B653" s="12" t="s">
        <v>3323</v>
      </c>
      <c r="C653" s="8">
        <f t="shared" si="10"/>
        <v>652</v>
      </c>
      <c r="D653" s="1" t="s">
        <v>3324</v>
      </c>
      <c r="E653" s="1" t="s">
        <v>23</v>
      </c>
      <c r="F653" s="9" t="s">
        <v>36</v>
      </c>
      <c r="G653" s="1">
        <v>103</v>
      </c>
      <c r="H653" s="1" t="s">
        <v>3281</v>
      </c>
      <c r="I653" s="1" t="s">
        <v>3281</v>
      </c>
      <c r="J653" s="2" t="str" cm="1">
        <f t="array" ref="J653">INDEX(_xlfn.TEXTSPLIT(DADOS[[#This Row],[ER]], " "), 2)</f>
        <v>LESTE</v>
      </c>
      <c r="K653" s="3" t="s">
        <v>27</v>
      </c>
      <c r="L653" s="3" t="s">
        <v>28</v>
      </c>
      <c r="M653" s="1" t="s">
        <v>29</v>
      </c>
      <c r="N653" s="1" t="s">
        <v>51</v>
      </c>
      <c r="O653" s="2" t="s">
        <v>3277</v>
      </c>
      <c r="P653" s="1" t="s">
        <v>3277</v>
      </c>
      <c r="Q653" s="2"/>
      <c r="R653" s="4">
        <v>45762</v>
      </c>
      <c r="S653" s="5"/>
      <c r="T653" s="1"/>
    </row>
    <row r="654" spans="1:20" s="6" customFormat="1" ht="12" x14ac:dyDescent="0.3">
      <c r="A654" s="1" t="s">
        <v>3325</v>
      </c>
      <c r="B654" s="12" t="s">
        <v>3326</v>
      </c>
      <c r="C654" s="8">
        <f t="shared" si="10"/>
        <v>653</v>
      </c>
      <c r="D654" s="1" t="s">
        <v>3327</v>
      </c>
      <c r="E654" s="1" t="s">
        <v>35</v>
      </c>
      <c r="F654" s="9" t="s">
        <v>24</v>
      </c>
      <c r="G654" s="1">
        <v>103</v>
      </c>
      <c r="H654" s="1" t="s">
        <v>3328</v>
      </c>
      <c r="I654" s="1" t="s">
        <v>3329</v>
      </c>
      <c r="J654" s="2" t="str" cm="1">
        <f t="array" ref="J654">INDEX(_xlfn.TEXTSPLIT(DADOS[[#This Row],[ER]], " "), 2)</f>
        <v>LESTE</v>
      </c>
      <c r="K654" s="3" t="s">
        <v>27</v>
      </c>
      <c r="L654" s="3" t="s">
        <v>28</v>
      </c>
      <c r="M654" s="1" t="s">
        <v>29</v>
      </c>
      <c r="N654" s="1" t="s">
        <v>51</v>
      </c>
      <c r="O654" s="2" t="s">
        <v>3277</v>
      </c>
      <c r="P654" s="1" t="s">
        <v>3277</v>
      </c>
      <c r="Q654" s="2"/>
      <c r="R654" s="4"/>
      <c r="S654" s="5"/>
      <c r="T654" s="1"/>
    </row>
    <row r="655" spans="1:20" s="6" customFormat="1" ht="12" x14ac:dyDescent="0.3">
      <c r="A655" s="1" t="s">
        <v>3330</v>
      </c>
      <c r="B655" s="12" t="s">
        <v>3331</v>
      </c>
      <c r="C655" s="8">
        <f t="shared" si="10"/>
        <v>654</v>
      </c>
      <c r="D655" s="1" t="s">
        <v>3332</v>
      </c>
      <c r="E655" s="1" t="s">
        <v>35</v>
      </c>
      <c r="F655" s="9" t="s">
        <v>36</v>
      </c>
      <c r="G655" s="1">
        <v>103</v>
      </c>
      <c r="H655" s="1" t="s">
        <v>3333</v>
      </c>
      <c r="I655" s="1" t="s">
        <v>38</v>
      </c>
      <c r="J655" s="2" t="str" cm="1">
        <f t="array" ref="J655">INDEX(_xlfn.TEXTSPLIT(DADOS[[#This Row],[ER]], " "), 2)</f>
        <v>LESTE</v>
      </c>
      <c r="K655" s="3" t="s">
        <v>27</v>
      </c>
      <c r="L655" s="3" t="s">
        <v>28</v>
      </c>
      <c r="M655" s="1" t="s">
        <v>29</v>
      </c>
      <c r="N655" s="1" t="s">
        <v>51</v>
      </c>
      <c r="O655" s="2" t="s">
        <v>3277</v>
      </c>
      <c r="P655" s="1" t="s">
        <v>3277</v>
      </c>
      <c r="Q655" s="2"/>
      <c r="R655" s="4"/>
      <c r="S655" s="5"/>
      <c r="T655" s="1"/>
    </row>
    <row r="656" spans="1:20" s="6" customFormat="1" ht="12" x14ac:dyDescent="0.3">
      <c r="A656" s="1" t="s">
        <v>3334</v>
      </c>
      <c r="B656" s="12" t="s">
        <v>3335</v>
      </c>
      <c r="C656" s="8">
        <f t="shared" si="10"/>
        <v>655</v>
      </c>
      <c r="D656" s="1" t="s">
        <v>3336</v>
      </c>
      <c r="E656" s="1" t="s">
        <v>35</v>
      </c>
      <c r="F656" s="9" t="s">
        <v>36</v>
      </c>
      <c r="G656" s="1">
        <v>103</v>
      </c>
      <c r="H656" s="1" t="s">
        <v>3337</v>
      </c>
      <c r="I656" s="1" t="s">
        <v>38</v>
      </c>
      <c r="J656" s="2" t="str" cm="1">
        <f t="array" ref="J656">INDEX(_xlfn.TEXTSPLIT(DADOS[[#This Row],[ER]], " "), 2)</f>
        <v>LESTE</v>
      </c>
      <c r="K656" s="3" t="s">
        <v>27</v>
      </c>
      <c r="L656" s="3" t="s">
        <v>28</v>
      </c>
      <c r="M656" s="1" t="s">
        <v>29</v>
      </c>
      <c r="N656" s="1" t="s">
        <v>1936</v>
      </c>
      <c r="O656" s="2" t="s">
        <v>3277</v>
      </c>
      <c r="P656" s="1" t="s">
        <v>3277</v>
      </c>
      <c r="Q656" s="2"/>
      <c r="R656" s="4"/>
      <c r="S656" s="5">
        <v>2</v>
      </c>
      <c r="T656" s="1"/>
    </row>
    <row r="657" spans="1:20" s="6" customFormat="1" ht="12" x14ac:dyDescent="0.3">
      <c r="A657" s="1" t="s">
        <v>3338</v>
      </c>
      <c r="B657" s="12" t="s">
        <v>3339</v>
      </c>
      <c r="C657" s="8">
        <f t="shared" si="10"/>
        <v>656</v>
      </c>
      <c r="D657" s="1" t="s">
        <v>3340</v>
      </c>
      <c r="E657" s="1" t="s">
        <v>23</v>
      </c>
      <c r="F657" s="9" t="s">
        <v>36</v>
      </c>
      <c r="G657" s="1">
        <v>103</v>
      </c>
      <c r="H657" s="1" t="s">
        <v>3341</v>
      </c>
      <c r="I657" s="1" t="s">
        <v>38</v>
      </c>
      <c r="J657" s="2" t="str" cm="1">
        <f t="array" ref="J657">INDEX(_xlfn.TEXTSPLIT(DADOS[[#This Row],[ER]], " "), 2)</f>
        <v>LESTE</v>
      </c>
      <c r="K657" s="3" t="s">
        <v>27</v>
      </c>
      <c r="L657" s="3" t="s">
        <v>28</v>
      </c>
      <c r="M657" s="1" t="s">
        <v>29</v>
      </c>
      <c r="N657" s="1" t="s">
        <v>51</v>
      </c>
      <c r="O657" s="2" t="s">
        <v>3277</v>
      </c>
      <c r="P657" s="1" t="s">
        <v>3277</v>
      </c>
      <c r="Q657" s="2"/>
      <c r="R657" s="4"/>
      <c r="S657" s="5"/>
      <c r="T657" s="1"/>
    </row>
    <row r="658" spans="1:20" s="6" customFormat="1" ht="12" x14ac:dyDescent="0.3">
      <c r="A658" s="7" t="s">
        <v>3342</v>
      </c>
      <c r="B658" s="7" t="s">
        <v>3343</v>
      </c>
      <c r="C658" s="8">
        <f t="shared" si="10"/>
        <v>657</v>
      </c>
      <c r="D658" s="1" t="s">
        <v>3344</v>
      </c>
      <c r="E658" s="1" t="s">
        <v>35</v>
      </c>
      <c r="F658" s="9" t="s">
        <v>36</v>
      </c>
      <c r="G658" s="1">
        <v>103</v>
      </c>
      <c r="H658" s="3" t="s">
        <v>3345</v>
      </c>
      <c r="I658" s="1" t="s">
        <v>38</v>
      </c>
      <c r="J658" s="2" t="str" cm="1">
        <f t="array" ref="J658">INDEX(_xlfn.TEXTSPLIT(DADOS[[#This Row],[ER]], " "), 2)</f>
        <v>LESTE</v>
      </c>
      <c r="K658" s="10" t="s">
        <v>27</v>
      </c>
      <c r="L658" s="3" t="s">
        <v>28</v>
      </c>
      <c r="M658" s="1" t="s">
        <v>29</v>
      </c>
      <c r="N658" s="1" t="s">
        <v>51</v>
      </c>
      <c r="O658" s="2" t="s">
        <v>3277</v>
      </c>
      <c r="P658" s="11" t="s">
        <v>3277</v>
      </c>
      <c r="Q658" s="2"/>
      <c r="R658" s="4"/>
      <c r="S658" s="5"/>
      <c r="T658" s="1"/>
    </row>
    <row r="659" spans="1:20" s="6" customFormat="1" ht="12" x14ac:dyDescent="0.3">
      <c r="A659" s="7" t="s">
        <v>3346</v>
      </c>
      <c r="B659" s="7" t="s">
        <v>3347</v>
      </c>
      <c r="C659" s="8">
        <f t="shared" si="10"/>
        <v>658</v>
      </c>
      <c r="D659" s="1" t="s">
        <v>2561</v>
      </c>
      <c r="E659" s="1" t="s">
        <v>35</v>
      </c>
      <c r="F659" s="9" t="s">
        <v>24</v>
      </c>
      <c r="G659" s="1">
        <v>103</v>
      </c>
      <c r="H659" s="3" t="s">
        <v>3348</v>
      </c>
      <c r="I659" s="1" t="s">
        <v>38</v>
      </c>
      <c r="J659" s="2" t="str" cm="1">
        <f t="array" ref="J659">INDEX(_xlfn.TEXTSPLIT(DADOS[[#This Row],[ER]], " "), 2)</f>
        <v>LESTE</v>
      </c>
      <c r="K659" s="10" t="s">
        <v>27</v>
      </c>
      <c r="L659" s="3" t="s">
        <v>28</v>
      </c>
      <c r="M659" s="1" t="s">
        <v>29</v>
      </c>
      <c r="N659" s="1" t="s">
        <v>30</v>
      </c>
      <c r="O659" s="2" t="s">
        <v>3277</v>
      </c>
      <c r="P659" s="11" t="s">
        <v>3277</v>
      </c>
      <c r="Q659" s="2"/>
      <c r="R659" s="4"/>
      <c r="S659" s="5"/>
      <c r="T659" s="1"/>
    </row>
    <row r="660" spans="1:20" s="6" customFormat="1" ht="12" x14ac:dyDescent="0.3">
      <c r="A660" s="7" t="s">
        <v>3349</v>
      </c>
      <c r="B660" s="7" t="s">
        <v>3350</v>
      </c>
      <c r="C660" s="8">
        <f t="shared" si="10"/>
        <v>659</v>
      </c>
      <c r="D660" s="1" t="s">
        <v>3351</v>
      </c>
      <c r="E660" s="1" t="s">
        <v>35</v>
      </c>
      <c r="F660" s="9" t="s">
        <v>36</v>
      </c>
      <c r="G660" s="1">
        <v>103</v>
      </c>
      <c r="H660" s="3" t="s">
        <v>3352</v>
      </c>
      <c r="I660" s="1" t="s">
        <v>38</v>
      </c>
      <c r="J660" s="2" t="str" cm="1">
        <f t="array" ref="J660">INDEX(_xlfn.TEXTSPLIT(DADOS[[#This Row],[ER]], " "), 2)</f>
        <v>LESTE</v>
      </c>
      <c r="K660" s="10" t="s">
        <v>27</v>
      </c>
      <c r="L660" s="3" t="s">
        <v>28</v>
      </c>
      <c r="M660" s="1" t="s">
        <v>29</v>
      </c>
      <c r="N660" s="1" t="s">
        <v>51</v>
      </c>
      <c r="O660" s="2" t="s">
        <v>3277</v>
      </c>
      <c r="P660" s="11" t="s">
        <v>3277</v>
      </c>
      <c r="Q660" s="2"/>
      <c r="R660" s="4"/>
      <c r="S660" s="5"/>
      <c r="T660" s="1"/>
    </row>
    <row r="661" spans="1:20" s="6" customFormat="1" ht="12" x14ac:dyDescent="0.3">
      <c r="A661" s="1" t="s">
        <v>3353</v>
      </c>
      <c r="B661" s="12" t="s">
        <v>3354</v>
      </c>
      <c r="C661" s="8">
        <f t="shared" si="10"/>
        <v>660</v>
      </c>
      <c r="D661" s="1" t="s">
        <v>3355</v>
      </c>
      <c r="E661" s="1" t="s">
        <v>35</v>
      </c>
      <c r="F661" s="9" t="s">
        <v>36</v>
      </c>
      <c r="G661" s="1">
        <v>103</v>
      </c>
      <c r="H661" s="1" t="s">
        <v>3356</v>
      </c>
      <c r="I661" s="1" t="s">
        <v>38</v>
      </c>
      <c r="J661" s="2" t="str" cm="1">
        <f t="array" ref="J661">INDEX(_xlfn.TEXTSPLIT(DADOS[[#This Row],[ER]], " "), 2)</f>
        <v>LESTE</v>
      </c>
      <c r="K661" s="3" t="s">
        <v>27</v>
      </c>
      <c r="L661" s="3" t="s">
        <v>28</v>
      </c>
      <c r="M661" s="1" t="s">
        <v>29</v>
      </c>
      <c r="N661" s="1" t="s">
        <v>51</v>
      </c>
      <c r="O661" s="2" t="s">
        <v>3277</v>
      </c>
      <c r="P661" s="1" t="s">
        <v>3277</v>
      </c>
      <c r="Q661" s="2"/>
      <c r="R661" s="4"/>
      <c r="S661" s="5"/>
      <c r="T661" s="1"/>
    </row>
    <row r="662" spans="1:20" s="6" customFormat="1" ht="12" x14ac:dyDescent="0.3">
      <c r="A662" s="7" t="s">
        <v>3357</v>
      </c>
      <c r="B662" s="7" t="s">
        <v>3358</v>
      </c>
      <c r="C662" s="8">
        <f t="shared" si="10"/>
        <v>661</v>
      </c>
      <c r="D662" s="1" t="s">
        <v>3359</v>
      </c>
      <c r="E662" s="1" t="s">
        <v>35</v>
      </c>
      <c r="F662" s="9" t="s">
        <v>217</v>
      </c>
      <c r="G662" s="1" t="s">
        <v>217</v>
      </c>
      <c r="H662" s="3" t="s">
        <v>3281</v>
      </c>
      <c r="I662" s="1" t="s">
        <v>3281</v>
      </c>
      <c r="J662" s="2" t="e" cm="1">
        <f t="array" ref="J662">INDEX(_xlfn.TEXTSPLIT(DADOS[[#This Row],[ER]], " "), 2)</f>
        <v>#REF!</v>
      </c>
      <c r="K662" s="10" t="s">
        <v>27</v>
      </c>
      <c r="L662" s="3" t="s">
        <v>139</v>
      </c>
      <c r="M662" s="1" t="s">
        <v>29</v>
      </c>
      <c r="N662" s="1" t="s">
        <v>3360</v>
      </c>
      <c r="O662" s="2" t="s">
        <v>3277</v>
      </c>
      <c r="P662" s="11" t="s">
        <v>3277</v>
      </c>
      <c r="Q662" s="2"/>
      <c r="R662" s="4">
        <v>45762</v>
      </c>
      <c r="S662" s="5"/>
      <c r="T662" s="1" t="s">
        <v>3361</v>
      </c>
    </row>
    <row r="663" spans="1:20" s="6" customFormat="1" ht="12" x14ac:dyDescent="0.3">
      <c r="A663" s="7" t="s">
        <v>3362</v>
      </c>
      <c r="B663" s="7" t="s">
        <v>3363</v>
      </c>
      <c r="C663" s="8">
        <f t="shared" si="10"/>
        <v>662</v>
      </c>
      <c r="D663" s="1" t="s">
        <v>3364</v>
      </c>
      <c r="E663" s="1" t="s">
        <v>23</v>
      </c>
      <c r="F663" s="9" t="s">
        <v>36</v>
      </c>
      <c r="G663" s="1">
        <v>103</v>
      </c>
      <c r="H663" s="3" t="s">
        <v>3365</v>
      </c>
      <c r="I663" s="1" t="s">
        <v>38</v>
      </c>
      <c r="J663" s="2" t="str" cm="1">
        <f t="array" ref="J663">INDEX(_xlfn.TEXTSPLIT(DADOS[[#This Row],[ER]], " "), 2)</f>
        <v>LESTE</v>
      </c>
      <c r="K663" s="10" t="s">
        <v>27</v>
      </c>
      <c r="L663" s="3" t="s">
        <v>28</v>
      </c>
      <c r="M663" s="1" t="s">
        <v>29</v>
      </c>
      <c r="N663" s="1" t="s">
        <v>51</v>
      </c>
      <c r="O663" s="2" t="s">
        <v>3277</v>
      </c>
      <c r="P663" s="11" t="s">
        <v>3277</v>
      </c>
      <c r="Q663" s="2"/>
      <c r="R663" s="4"/>
      <c r="S663" s="5"/>
      <c r="T663" s="1"/>
    </row>
    <row r="664" spans="1:20" s="6" customFormat="1" ht="12" x14ac:dyDescent="0.3">
      <c r="A664" s="1" t="s">
        <v>3366</v>
      </c>
      <c r="B664" s="12" t="s">
        <v>3367</v>
      </c>
      <c r="C664" s="8">
        <f t="shared" si="10"/>
        <v>663</v>
      </c>
      <c r="D664" s="1" t="s">
        <v>3368</v>
      </c>
      <c r="E664" s="1" t="s">
        <v>35</v>
      </c>
      <c r="F664" s="9" t="s">
        <v>42</v>
      </c>
      <c r="G664" s="1">
        <v>0</v>
      </c>
      <c r="H664" s="1" t="s">
        <v>3369</v>
      </c>
      <c r="I664" s="1" t="s">
        <v>3370</v>
      </c>
      <c r="J664" s="2" t="str" cm="1">
        <f t="array" ref="J664">INDEX(_xlfn.TEXTSPLIT(DADOS[[#This Row],[ER]], " "), 2)</f>
        <v>NORTE</v>
      </c>
      <c r="K664" s="3" t="s">
        <v>27</v>
      </c>
      <c r="L664" s="3" t="s">
        <v>28</v>
      </c>
      <c r="M664" s="1" t="s">
        <v>29</v>
      </c>
      <c r="N664" s="1" t="s">
        <v>847</v>
      </c>
      <c r="O664" s="2" t="s">
        <v>3277</v>
      </c>
      <c r="P664" s="1" t="s">
        <v>3277</v>
      </c>
      <c r="Q664" s="2"/>
      <c r="R664" s="4"/>
      <c r="S664" s="5"/>
      <c r="T664" s="1" t="s">
        <v>3277</v>
      </c>
    </row>
    <row r="665" spans="1:20" s="6" customFormat="1" ht="12" x14ac:dyDescent="0.3">
      <c r="A665" s="1" t="s">
        <v>3371</v>
      </c>
      <c r="B665" s="12" t="s">
        <v>3372</v>
      </c>
      <c r="C665" s="8">
        <f t="shared" si="10"/>
        <v>664</v>
      </c>
      <c r="D665" s="1" t="s">
        <v>3373</v>
      </c>
      <c r="E665" s="1" t="s">
        <v>23</v>
      </c>
      <c r="F665" s="9" t="s">
        <v>36</v>
      </c>
      <c r="G665" s="1">
        <v>103</v>
      </c>
      <c r="H665" s="1" t="s">
        <v>3374</v>
      </c>
      <c r="I665" s="1" t="s">
        <v>184</v>
      </c>
      <c r="J665" s="2" t="str" cm="1">
        <f t="array" ref="J665">INDEX(_xlfn.TEXTSPLIT(DADOS[[#This Row],[ER]], " "), 2)</f>
        <v>LESTE</v>
      </c>
      <c r="K665" s="3" t="s">
        <v>27</v>
      </c>
      <c r="L665" s="3" t="s">
        <v>28</v>
      </c>
      <c r="M665" s="1" t="s">
        <v>29</v>
      </c>
      <c r="N665" s="1" t="s">
        <v>30</v>
      </c>
      <c r="O665" s="2" t="s">
        <v>3277</v>
      </c>
      <c r="P665" s="1" t="s">
        <v>3277</v>
      </c>
      <c r="Q665" s="2"/>
      <c r="R665" s="4"/>
      <c r="S665" s="5"/>
      <c r="T665" s="1"/>
    </row>
    <row r="666" spans="1:20" s="6" customFormat="1" ht="12" x14ac:dyDescent="0.3">
      <c r="A666" s="1" t="s">
        <v>3375</v>
      </c>
      <c r="B666" s="12" t="s">
        <v>3376</v>
      </c>
      <c r="C666" s="8">
        <f t="shared" si="10"/>
        <v>665</v>
      </c>
      <c r="D666" s="1" t="s">
        <v>3377</v>
      </c>
      <c r="E666" s="1" t="s">
        <v>35</v>
      </c>
      <c r="F666" s="9" t="s">
        <v>217</v>
      </c>
      <c r="G666" s="1" t="s">
        <v>217</v>
      </c>
      <c r="H666" s="1" t="s">
        <v>3281</v>
      </c>
      <c r="I666" s="1" t="s">
        <v>3281</v>
      </c>
      <c r="J666" s="2" t="e" cm="1">
        <f t="array" ref="J666">INDEX(_xlfn.TEXTSPLIT(DADOS[[#This Row],[ER]], " "), 2)</f>
        <v>#REF!</v>
      </c>
      <c r="K666" s="3" t="s">
        <v>27</v>
      </c>
      <c r="L666" s="3" t="s">
        <v>139</v>
      </c>
      <c r="M666" s="1" t="s">
        <v>29</v>
      </c>
      <c r="N666" s="1" t="s">
        <v>3281</v>
      </c>
      <c r="O666" s="2" t="s">
        <v>3277</v>
      </c>
      <c r="P666" s="1" t="s">
        <v>3277</v>
      </c>
      <c r="Q666" s="2"/>
      <c r="R666" s="4">
        <v>45763</v>
      </c>
      <c r="S666" s="5"/>
      <c r="T666" s="1"/>
    </row>
    <row r="667" spans="1:20" s="6" customFormat="1" ht="12" x14ac:dyDescent="0.3">
      <c r="A667" s="7" t="s">
        <v>3378</v>
      </c>
      <c r="B667" s="7" t="s">
        <v>3379</v>
      </c>
      <c r="C667" s="8">
        <f t="shared" si="10"/>
        <v>666</v>
      </c>
      <c r="D667" s="1" t="s">
        <v>3380</v>
      </c>
      <c r="E667" s="1" t="s">
        <v>35</v>
      </c>
      <c r="F667" s="9" t="s">
        <v>36</v>
      </c>
      <c r="G667" s="1">
        <v>0</v>
      </c>
      <c r="H667" s="3" t="s">
        <v>3381</v>
      </c>
      <c r="I667" s="1" t="s">
        <v>3382</v>
      </c>
      <c r="J667" s="2" t="str" cm="1">
        <f t="array" ref="J667">INDEX(_xlfn.TEXTSPLIT(DADOS[[#This Row],[ER]], " "), 2)</f>
        <v>LESTE</v>
      </c>
      <c r="K667" s="10" t="s">
        <v>27</v>
      </c>
      <c r="L667" s="3" t="s">
        <v>28</v>
      </c>
      <c r="M667" s="1" t="s">
        <v>29</v>
      </c>
      <c r="N667" s="1" t="s">
        <v>2917</v>
      </c>
      <c r="O667" s="2" t="s">
        <v>3383</v>
      </c>
      <c r="P667" s="11" t="s">
        <v>3384</v>
      </c>
      <c r="Q667" s="2"/>
      <c r="R667" s="4">
        <v>45849</v>
      </c>
      <c r="S667" s="5"/>
      <c r="T667" s="1"/>
    </row>
    <row r="668" spans="1:20" s="6" customFormat="1" ht="12" x14ac:dyDescent="0.3">
      <c r="A668" s="1" t="s">
        <v>3385</v>
      </c>
      <c r="B668" s="12" t="s">
        <v>3386</v>
      </c>
      <c r="C668" s="8">
        <f t="shared" si="10"/>
        <v>667</v>
      </c>
      <c r="D668" s="1" t="s">
        <v>3387</v>
      </c>
      <c r="E668" s="1" t="s">
        <v>35</v>
      </c>
      <c r="F668" s="9" t="s">
        <v>118</v>
      </c>
      <c r="G668" s="1" t="s">
        <v>241</v>
      </c>
      <c r="H668" s="1" t="s">
        <v>3388</v>
      </c>
      <c r="I668" s="1" t="s">
        <v>1805</v>
      </c>
      <c r="J668" s="2" t="str" cm="1">
        <f t="array" ref="J668">INDEX(_xlfn.TEXTSPLIT(DADOS[[#This Row],[ER]], " "), 2)</f>
        <v>CENTRO</v>
      </c>
      <c r="K668" s="3" t="s">
        <v>27</v>
      </c>
      <c r="L668" s="3" t="s">
        <v>28</v>
      </c>
      <c r="M668" s="1" t="s">
        <v>243</v>
      </c>
      <c r="N668" s="1" t="s">
        <v>1050</v>
      </c>
      <c r="O668" s="2" t="s">
        <v>3389</v>
      </c>
      <c r="P668" s="1" t="s">
        <v>2892</v>
      </c>
      <c r="Q668" s="2"/>
      <c r="R668" s="4"/>
      <c r="S668" s="5"/>
      <c r="T668" s="1"/>
    </row>
    <row r="669" spans="1:20" s="6" customFormat="1" ht="12" x14ac:dyDescent="0.3">
      <c r="A669" s="1" t="s">
        <v>3390</v>
      </c>
      <c r="B669" s="13" t="s">
        <v>3391</v>
      </c>
      <c r="C669" s="8">
        <f t="shared" si="10"/>
        <v>668</v>
      </c>
      <c r="D669" s="1" t="s">
        <v>3392</v>
      </c>
      <c r="E669" s="1" t="s">
        <v>35</v>
      </c>
      <c r="F669" s="9" t="s">
        <v>24</v>
      </c>
      <c r="G669" s="1" t="s">
        <v>3393</v>
      </c>
      <c r="H669" s="3" t="s">
        <v>3394</v>
      </c>
      <c r="I669" s="1" t="s">
        <v>3395</v>
      </c>
      <c r="J669" s="2" t="str" cm="1">
        <f t="array" ref="J669">INDEX(_xlfn.TEXTSPLIT(DADOS[[#This Row],[ER]], " "), 2)</f>
        <v>LESTE</v>
      </c>
      <c r="K669" s="3" t="s">
        <v>27</v>
      </c>
      <c r="L669" s="3" t="s">
        <v>28</v>
      </c>
      <c r="M669" s="1" t="s">
        <v>29</v>
      </c>
      <c r="N669" s="1" t="s">
        <v>3396</v>
      </c>
      <c r="O669" s="2" t="s">
        <v>3007</v>
      </c>
      <c r="P669" s="13" t="s">
        <v>3008</v>
      </c>
      <c r="Q669" s="2"/>
      <c r="R669" s="4"/>
      <c r="S669" s="5"/>
      <c r="T669" s="1"/>
    </row>
    <row r="670" spans="1:20" s="6" customFormat="1" ht="12" x14ac:dyDescent="0.3">
      <c r="A670" s="1" t="s">
        <v>3397</v>
      </c>
      <c r="B670" s="12" t="s">
        <v>3398</v>
      </c>
      <c r="C670" s="8">
        <f t="shared" si="10"/>
        <v>669</v>
      </c>
      <c r="D670" s="1" t="s">
        <v>3399</v>
      </c>
      <c r="E670" s="1" t="s">
        <v>23</v>
      </c>
      <c r="F670" s="9" t="s">
        <v>24</v>
      </c>
      <c r="G670" s="1">
        <v>0</v>
      </c>
      <c r="H670" s="1" t="s">
        <v>3400</v>
      </c>
      <c r="I670" s="1" t="s">
        <v>3401</v>
      </c>
      <c r="J670" s="2" t="str" cm="1">
        <f t="array" ref="J670">INDEX(_xlfn.TEXTSPLIT(DADOS[[#This Row],[ER]], " "), 2)</f>
        <v>LESTE</v>
      </c>
      <c r="K670" s="3" t="s">
        <v>27</v>
      </c>
      <c r="L670" s="3" t="s">
        <v>28</v>
      </c>
      <c r="M670" s="1" t="s">
        <v>29</v>
      </c>
      <c r="N670" s="1" t="s">
        <v>847</v>
      </c>
      <c r="O670" s="2">
        <v>4759899</v>
      </c>
      <c r="P670" s="1" t="s">
        <v>3402</v>
      </c>
      <c r="Q670" s="2"/>
      <c r="R670" s="4">
        <v>45762</v>
      </c>
      <c r="S670" s="5"/>
      <c r="T670" s="1"/>
    </row>
    <row r="671" spans="1:20" s="6" customFormat="1" ht="12" x14ac:dyDescent="0.3">
      <c r="A671" s="7" t="s">
        <v>3403</v>
      </c>
      <c r="B671" s="7" t="s">
        <v>3404</v>
      </c>
      <c r="C671" s="8">
        <f t="shared" si="10"/>
        <v>670</v>
      </c>
      <c r="D671" s="1" t="s">
        <v>3405</v>
      </c>
      <c r="E671" s="1" t="s">
        <v>23</v>
      </c>
      <c r="F671" s="9" t="s">
        <v>217</v>
      </c>
      <c r="G671" s="1">
        <v>0</v>
      </c>
      <c r="H671" s="3" t="s">
        <v>3406</v>
      </c>
      <c r="I671" s="1" t="s">
        <v>3407</v>
      </c>
      <c r="J671" s="2" t="e" cm="1">
        <f t="array" ref="J671">INDEX(_xlfn.TEXTSPLIT(DADOS[[#This Row],[ER]], " "), 2)</f>
        <v>#REF!</v>
      </c>
      <c r="K671" s="10" t="s">
        <v>781</v>
      </c>
      <c r="L671" s="3" t="s">
        <v>28</v>
      </c>
      <c r="M671" s="1" t="s">
        <v>29</v>
      </c>
      <c r="N671" s="1" t="s">
        <v>2798</v>
      </c>
      <c r="O671" s="2" t="s">
        <v>3408</v>
      </c>
      <c r="P671" s="11" t="s">
        <v>3409</v>
      </c>
      <c r="Q671" s="2"/>
      <c r="R671" s="4">
        <v>45763</v>
      </c>
      <c r="S671" s="5"/>
      <c r="T671" s="1"/>
    </row>
    <row r="672" spans="1:20" s="6" customFormat="1" ht="12" x14ac:dyDescent="0.3">
      <c r="A672" s="1" t="s">
        <v>3410</v>
      </c>
      <c r="B672" s="12" t="s">
        <v>3411</v>
      </c>
      <c r="C672" s="8">
        <f t="shared" si="10"/>
        <v>671</v>
      </c>
      <c r="D672" s="1" t="s">
        <v>3412</v>
      </c>
      <c r="E672" s="1" t="s">
        <v>35</v>
      </c>
      <c r="F672" s="9" t="s">
        <v>36</v>
      </c>
      <c r="G672" s="1">
        <v>107</v>
      </c>
      <c r="H672" s="1" t="s">
        <v>3413</v>
      </c>
      <c r="I672" s="1" t="s">
        <v>3414</v>
      </c>
      <c r="J672" s="2" t="str" cm="1">
        <f t="array" ref="J672">INDEX(_xlfn.TEXTSPLIT(DADOS[[#This Row],[ER]], " "), 2)</f>
        <v>LESTE</v>
      </c>
      <c r="K672" s="3" t="s">
        <v>27</v>
      </c>
      <c r="L672" s="3" t="s">
        <v>28</v>
      </c>
      <c r="M672" s="1" t="s">
        <v>29</v>
      </c>
      <c r="N672" s="1" t="s">
        <v>2208</v>
      </c>
      <c r="O672" s="2">
        <v>1412601</v>
      </c>
      <c r="P672" s="1" t="s">
        <v>3415</v>
      </c>
      <c r="Q672" s="2"/>
      <c r="R672" s="4"/>
      <c r="S672" s="5">
        <v>40</v>
      </c>
      <c r="T672" s="1"/>
    </row>
    <row r="673" spans="1:20" s="6" customFormat="1" ht="12" x14ac:dyDescent="0.3">
      <c r="A673" s="7" t="s">
        <v>3416</v>
      </c>
      <c r="B673" s="7" t="s">
        <v>3417</v>
      </c>
      <c r="C673" s="8">
        <f t="shared" si="10"/>
        <v>672</v>
      </c>
      <c r="D673" s="1" t="s">
        <v>3026</v>
      </c>
      <c r="E673" s="1" t="s">
        <v>35</v>
      </c>
      <c r="F673" s="9" t="s">
        <v>423</v>
      </c>
      <c r="G673" s="1">
        <v>107</v>
      </c>
      <c r="H673" s="3" t="s">
        <v>3418</v>
      </c>
      <c r="I673" s="1" t="s">
        <v>3419</v>
      </c>
      <c r="J673" s="2" t="str" cm="1">
        <f t="array" ref="J673">INDEX(_xlfn.TEXTSPLIT(DADOS[[#This Row],[ER]], " "), 2)</f>
        <v>SUL</v>
      </c>
      <c r="K673" s="10" t="s">
        <v>27</v>
      </c>
      <c r="L673" s="3" t="s">
        <v>28</v>
      </c>
      <c r="M673" s="1" t="s">
        <v>29</v>
      </c>
      <c r="N673" s="1" t="s">
        <v>2208</v>
      </c>
      <c r="O673" s="2" t="s">
        <v>3420</v>
      </c>
      <c r="P673" s="11" t="s">
        <v>3421</v>
      </c>
      <c r="Q673" s="2"/>
      <c r="R673" s="4"/>
      <c r="S673" s="5"/>
      <c r="T673" s="1"/>
    </row>
    <row r="674" spans="1:20" s="6" customFormat="1" ht="12" x14ac:dyDescent="0.3">
      <c r="A674" s="7" t="s">
        <v>3422</v>
      </c>
      <c r="B674" s="7" t="s">
        <v>3423</v>
      </c>
      <c r="C674" s="8">
        <f t="shared" si="10"/>
        <v>673</v>
      </c>
      <c r="D674" s="1" t="s">
        <v>3424</v>
      </c>
      <c r="E674" s="1" t="s">
        <v>35</v>
      </c>
      <c r="F674" s="9" t="s">
        <v>24</v>
      </c>
      <c r="G674" s="1">
        <v>107</v>
      </c>
      <c r="H674" s="3" t="s">
        <v>3425</v>
      </c>
      <c r="I674" s="1" t="s">
        <v>3426</v>
      </c>
      <c r="J674" s="2" t="str" cm="1">
        <f t="array" ref="J674">INDEX(_xlfn.TEXTSPLIT(DADOS[[#This Row],[ER]], " "), 2)</f>
        <v>LESTE</v>
      </c>
      <c r="K674" s="10" t="s">
        <v>27</v>
      </c>
      <c r="L674" s="3" t="s">
        <v>28</v>
      </c>
      <c r="M674" s="1" t="s">
        <v>29</v>
      </c>
      <c r="N674" s="1" t="s">
        <v>2208</v>
      </c>
      <c r="O674" s="2">
        <v>1412601</v>
      </c>
      <c r="P674" s="11" t="s">
        <v>3427</v>
      </c>
      <c r="Q674" s="2"/>
      <c r="R674" s="4"/>
      <c r="S674" s="5"/>
      <c r="T674" s="1"/>
    </row>
    <row r="675" spans="1:20" s="6" customFormat="1" ht="12" x14ac:dyDescent="0.3">
      <c r="A675" s="7" t="s">
        <v>3428</v>
      </c>
      <c r="B675" s="7" t="s">
        <v>3429</v>
      </c>
      <c r="C675" s="8">
        <f t="shared" si="10"/>
        <v>674</v>
      </c>
      <c r="D675" s="1" t="s">
        <v>3430</v>
      </c>
      <c r="E675" s="1" t="s">
        <v>35</v>
      </c>
      <c r="F675" s="9" t="s">
        <v>423</v>
      </c>
      <c r="G675" s="1">
        <v>107</v>
      </c>
      <c r="H675" s="3" t="s">
        <v>3431</v>
      </c>
      <c r="I675" s="1" t="s">
        <v>3432</v>
      </c>
      <c r="J675" s="2" t="str" cm="1">
        <f t="array" ref="J675">INDEX(_xlfn.TEXTSPLIT(DADOS[[#This Row],[ER]], " "), 2)</f>
        <v>SUL</v>
      </c>
      <c r="K675" s="10" t="s">
        <v>27</v>
      </c>
      <c r="L675" s="3" t="s">
        <v>28</v>
      </c>
      <c r="M675" s="1" t="s">
        <v>29</v>
      </c>
      <c r="N675" s="1" t="s">
        <v>2208</v>
      </c>
      <c r="O675" s="2" t="s">
        <v>3420</v>
      </c>
      <c r="P675" s="11" t="s">
        <v>3427</v>
      </c>
      <c r="Q675" s="2"/>
      <c r="R675" s="4">
        <v>45761</v>
      </c>
      <c r="S675" s="5"/>
      <c r="T675" s="1"/>
    </row>
    <row r="676" spans="1:20" s="6" customFormat="1" ht="12" x14ac:dyDescent="0.3">
      <c r="A676" s="7" t="s">
        <v>3433</v>
      </c>
      <c r="B676" s="7" t="s">
        <v>3434</v>
      </c>
      <c r="C676" s="8">
        <f t="shared" si="10"/>
        <v>675</v>
      </c>
      <c r="D676" s="1" t="s">
        <v>3435</v>
      </c>
      <c r="E676" s="1" t="s">
        <v>35</v>
      </c>
      <c r="F676" s="9" t="s">
        <v>36</v>
      </c>
      <c r="G676" s="1">
        <v>107</v>
      </c>
      <c r="H676" s="3" t="s">
        <v>3436</v>
      </c>
      <c r="I676" s="1" t="s">
        <v>78</v>
      </c>
      <c r="J676" s="2" t="str" cm="1">
        <f t="array" ref="J676">INDEX(_xlfn.TEXTSPLIT(DADOS[[#This Row],[ER]], " "), 2)</f>
        <v>LESTE</v>
      </c>
      <c r="K676" s="10" t="s">
        <v>27</v>
      </c>
      <c r="L676" s="3" t="s">
        <v>28</v>
      </c>
      <c r="M676" s="1" t="s">
        <v>29</v>
      </c>
      <c r="N676" s="1" t="s">
        <v>2208</v>
      </c>
      <c r="O676" s="2" t="s">
        <v>3420</v>
      </c>
      <c r="P676" s="11" t="s">
        <v>3427</v>
      </c>
      <c r="Q676" s="2"/>
      <c r="R676" s="4">
        <v>45761</v>
      </c>
      <c r="S676" s="5"/>
      <c r="T676" s="1"/>
    </row>
    <row r="677" spans="1:20" s="6" customFormat="1" ht="12" x14ac:dyDescent="0.3">
      <c r="A677" s="7" t="s">
        <v>3437</v>
      </c>
      <c r="B677" s="7" t="s">
        <v>3423</v>
      </c>
      <c r="C677" s="8">
        <f t="shared" si="10"/>
        <v>676</v>
      </c>
      <c r="D677" s="1" t="s">
        <v>3438</v>
      </c>
      <c r="E677" s="1" t="s">
        <v>35</v>
      </c>
      <c r="F677" s="9" t="s">
        <v>24</v>
      </c>
      <c r="G677" s="1">
        <v>0</v>
      </c>
      <c r="H677" s="3" t="s">
        <v>3439</v>
      </c>
      <c r="I677" s="1" t="s">
        <v>3440</v>
      </c>
      <c r="J677" s="2" t="str" cm="1">
        <f t="array" ref="J677">INDEX(_xlfn.TEXTSPLIT(DADOS[[#This Row],[ER]], " "), 2)</f>
        <v>LESTE</v>
      </c>
      <c r="K677" s="10" t="s">
        <v>27</v>
      </c>
      <c r="L677" s="3" t="s">
        <v>28</v>
      </c>
      <c r="M677" s="1" t="s">
        <v>29</v>
      </c>
      <c r="N677" s="1" t="s">
        <v>2208</v>
      </c>
      <c r="O677" s="2" t="s">
        <v>3420</v>
      </c>
      <c r="P677" s="11" t="s">
        <v>3427</v>
      </c>
      <c r="Q677" s="2"/>
      <c r="R677" s="4">
        <v>45761</v>
      </c>
      <c r="S677" s="5"/>
      <c r="T677" s="1"/>
    </row>
    <row r="678" spans="1:20" s="6" customFormat="1" ht="12" x14ac:dyDescent="0.3">
      <c r="A678" s="7" t="s">
        <v>3441</v>
      </c>
      <c r="B678" s="7" t="s">
        <v>3442</v>
      </c>
      <c r="C678" s="8">
        <f t="shared" si="10"/>
        <v>677</v>
      </c>
      <c r="D678" s="1" t="s">
        <v>3443</v>
      </c>
      <c r="E678" s="1" t="s">
        <v>35</v>
      </c>
      <c r="F678" s="9" t="s">
        <v>36</v>
      </c>
      <c r="G678" s="1">
        <v>107</v>
      </c>
      <c r="H678" s="3" t="s">
        <v>3444</v>
      </c>
      <c r="I678" s="1" t="s">
        <v>131</v>
      </c>
      <c r="J678" s="2" t="str" cm="1">
        <f t="array" ref="J678">INDEX(_xlfn.TEXTSPLIT(DADOS[[#This Row],[ER]], " "), 2)</f>
        <v>LESTE</v>
      </c>
      <c r="K678" s="10" t="s">
        <v>27</v>
      </c>
      <c r="L678" s="3" t="s">
        <v>28</v>
      </c>
      <c r="M678" s="1" t="s">
        <v>29</v>
      </c>
      <c r="N678" s="1" t="s">
        <v>2208</v>
      </c>
      <c r="O678" s="2" t="s">
        <v>3420</v>
      </c>
      <c r="P678" s="11" t="s">
        <v>3427</v>
      </c>
      <c r="Q678" s="2"/>
      <c r="R678" s="4">
        <v>45762</v>
      </c>
      <c r="S678" s="5"/>
      <c r="T678" s="1"/>
    </row>
    <row r="679" spans="1:20" s="6" customFormat="1" ht="12" x14ac:dyDescent="0.3">
      <c r="A679" s="1" t="s">
        <v>3445</v>
      </c>
      <c r="B679" s="12" t="s">
        <v>3446</v>
      </c>
      <c r="C679" s="8">
        <f t="shared" si="10"/>
        <v>678</v>
      </c>
      <c r="D679" s="1" t="s">
        <v>3447</v>
      </c>
      <c r="E679" s="1" t="s">
        <v>35</v>
      </c>
      <c r="F679" s="9" t="s">
        <v>423</v>
      </c>
      <c r="G679" s="1">
        <v>107</v>
      </c>
      <c r="H679" s="1" t="s">
        <v>3448</v>
      </c>
      <c r="I679" s="1" t="s">
        <v>557</v>
      </c>
      <c r="J679" s="2" t="str" cm="1">
        <f t="array" ref="J679">INDEX(_xlfn.TEXTSPLIT(DADOS[[#This Row],[ER]], " "), 2)</f>
        <v>SUL</v>
      </c>
      <c r="K679" s="3" t="s">
        <v>27</v>
      </c>
      <c r="L679" s="3" t="s">
        <v>28</v>
      </c>
      <c r="M679" s="1" t="s">
        <v>29</v>
      </c>
      <c r="N679" s="1" t="s">
        <v>2208</v>
      </c>
      <c r="O679" s="2" t="s">
        <v>3420</v>
      </c>
      <c r="P679" s="11" t="s">
        <v>3427</v>
      </c>
      <c r="Q679" s="2"/>
      <c r="R679" s="4">
        <v>45762</v>
      </c>
      <c r="S679" s="5"/>
      <c r="T679" s="1"/>
    </row>
    <row r="680" spans="1:20" s="6" customFormat="1" ht="12" x14ac:dyDescent="0.3">
      <c r="A680" s="7" t="s">
        <v>3449</v>
      </c>
      <c r="B680" s="7" t="s">
        <v>3450</v>
      </c>
      <c r="C680" s="8">
        <f t="shared" si="10"/>
        <v>679</v>
      </c>
      <c r="D680" s="1" t="s">
        <v>3451</v>
      </c>
      <c r="E680" s="1" t="s">
        <v>35</v>
      </c>
      <c r="F680" s="9" t="s">
        <v>24</v>
      </c>
      <c r="G680" s="1">
        <v>107</v>
      </c>
      <c r="H680" s="3" t="s">
        <v>3452</v>
      </c>
      <c r="I680" s="1" t="s">
        <v>3453</v>
      </c>
      <c r="J680" s="2" t="str" cm="1">
        <f t="array" ref="J680">INDEX(_xlfn.TEXTSPLIT(DADOS[[#This Row],[ER]], " "), 2)</f>
        <v>LESTE</v>
      </c>
      <c r="K680" s="10" t="s">
        <v>27</v>
      </c>
      <c r="L680" s="3" t="s">
        <v>28</v>
      </c>
      <c r="M680" s="1" t="s">
        <v>29</v>
      </c>
      <c r="N680" s="1" t="s">
        <v>2208</v>
      </c>
      <c r="O680" s="2" t="s">
        <v>3420</v>
      </c>
      <c r="P680" s="11" t="s">
        <v>3427</v>
      </c>
      <c r="Q680" s="2"/>
      <c r="R680" s="4">
        <v>45762</v>
      </c>
      <c r="S680" s="5"/>
      <c r="T680" s="1"/>
    </row>
    <row r="681" spans="1:20" s="6" customFormat="1" ht="12" x14ac:dyDescent="0.3">
      <c r="A681" s="1" t="s">
        <v>3454</v>
      </c>
      <c r="B681" s="12" t="s">
        <v>3455</v>
      </c>
      <c r="C681" s="8">
        <f t="shared" si="10"/>
        <v>680</v>
      </c>
      <c r="D681" s="1" t="s">
        <v>3456</v>
      </c>
      <c r="E681" s="1" t="s">
        <v>35</v>
      </c>
      <c r="F681" s="9" t="s">
        <v>36</v>
      </c>
      <c r="G681" s="1">
        <v>107</v>
      </c>
      <c r="H681" s="1" t="s">
        <v>3457</v>
      </c>
      <c r="I681" s="1" t="s">
        <v>1324</v>
      </c>
      <c r="J681" s="2" t="str" cm="1">
        <f t="array" ref="J681">INDEX(_xlfn.TEXTSPLIT(DADOS[[#This Row],[ER]], " "), 2)</f>
        <v>LESTE</v>
      </c>
      <c r="K681" s="3" t="s">
        <v>27</v>
      </c>
      <c r="L681" s="3" t="s">
        <v>28</v>
      </c>
      <c r="M681" s="1" t="s">
        <v>29</v>
      </c>
      <c r="N681" s="1" t="s">
        <v>2208</v>
      </c>
      <c r="O681" s="2" t="s">
        <v>3420</v>
      </c>
      <c r="P681" s="11" t="s">
        <v>3427</v>
      </c>
      <c r="Q681" s="2"/>
      <c r="R681" s="4">
        <v>45762</v>
      </c>
      <c r="S681" s="5"/>
      <c r="T681" s="1"/>
    </row>
    <row r="682" spans="1:20" s="6" customFormat="1" ht="12" x14ac:dyDescent="0.3">
      <c r="A682" s="7" t="s">
        <v>3458</v>
      </c>
      <c r="B682" s="7" t="s">
        <v>3459</v>
      </c>
      <c r="C682" s="8">
        <f t="shared" si="10"/>
        <v>681</v>
      </c>
      <c r="D682" s="1" t="s">
        <v>3460</v>
      </c>
      <c r="E682" s="1" t="s">
        <v>35</v>
      </c>
      <c r="F682" s="9" t="s">
        <v>24</v>
      </c>
      <c r="G682" s="1">
        <v>107</v>
      </c>
      <c r="H682" s="3" t="s">
        <v>3461</v>
      </c>
      <c r="I682" s="1" t="s">
        <v>3462</v>
      </c>
      <c r="J682" s="2" t="str" cm="1">
        <f t="array" ref="J682">INDEX(_xlfn.TEXTSPLIT(DADOS[[#This Row],[ER]], " "), 2)</f>
        <v>LESTE</v>
      </c>
      <c r="K682" s="10" t="s">
        <v>27</v>
      </c>
      <c r="L682" s="3" t="s">
        <v>28</v>
      </c>
      <c r="M682" s="1" t="s">
        <v>29</v>
      </c>
      <c r="N682" s="1" t="s">
        <v>2208</v>
      </c>
      <c r="O682" s="2" t="s">
        <v>3420</v>
      </c>
      <c r="P682" s="11" t="s">
        <v>3427</v>
      </c>
      <c r="Q682" s="2"/>
      <c r="R682" s="4">
        <v>45762</v>
      </c>
      <c r="S682" s="5"/>
      <c r="T682" s="1"/>
    </row>
    <row r="683" spans="1:20" s="6" customFormat="1" ht="12" x14ac:dyDescent="0.3">
      <c r="A683" s="1" t="s">
        <v>3463</v>
      </c>
      <c r="B683" s="12" t="s">
        <v>3464</v>
      </c>
      <c r="C683" s="8">
        <f t="shared" si="10"/>
        <v>682</v>
      </c>
      <c r="D683" s="1" t="s">
        <v>3465</v>
      </c>
      <c r="E683" s="1" t="s">
        <v>23</v>
      </c>
      <c r="F683" s="9" t="s">
        <v>42</v>
      </c>
      <c r="G683" s="1">
        <v>107</v>
      </c>
      <c r="H683" s="1" t="s">
        <v>3466</v>
      </c>
      <c r="I683" s="1" t="s">
        <v>2133</v>
      </c>
      <c r="J683" s="2" t="str" cm="1">
        <f t="array" ref="J683">INDEX(_xlfn.TEXTSPLIT(DADOS[[#This Row],[ER]], " "), 2)</f>
        <v>NORTE</v>
      </c>
      <c r="K683" s="3" t="s">
        <v>27</v>
      </c>
      <c r="L683" s="3" t="s">
        <v>28</v>
      </c>
      <c r="M683" s="1" t="s">
        <v>29</v>
      </c>
      <c r="N683" s="1" t="s">
        <v>2208</v>
      </c>
      <c r="O683" s="2" t="s">
        <v>3420</v>
      </c>
      <c r="P683" s="11" t="s">
        <v>3427</v>
      </c>
      <c r="Q683" s="2"/>
      <c r="R683" s="4">
        <v>45762</v>
      </c>
      <c r="S683" s="5"/>
      <c r="T683" s="1"/>
    </row>
    <row r="684" spans="1:20" s="6" customFormat="1" ht="12" x14ac:dyDescent="0.3">
      <c r="A684" s="1" t="s">
        <v>3467</v>
      </c>
      <c r="B684" s="12" t="s">
        <v>3468</v>
      </c>
      <c r="C684" s="8">
        <f t="shared" si="10"/>
        <v>683</v>
      </c>
      <c r="D684" s="1" t="s">
        <v>3469</v>
      </c>
      <c r="E684" s="1" t="s">
        <v>35</v>
      </c>
      <c r="F684" s="9" t="s">
        <v>36</v>
      </c>
      <c r="G684" s="1">
        <v>107</v>
      </c>
      <c r="H684" s="1" t="s">
        <v>3470</v>
      </c>
      <c r="I684" s="1" t="s">
        <v>736</v>
      </c>
      <c r="J684" s="2" t="str" cm="1">
        <f t="array" ref="J684">INDEX(_xlfn.TEXTSPLIT(DADOS[[#This Row],[ER]], " "), 2)</f>
        <v>LESTE</v>
      </c>
      <c r="K684" s="3" t="s">
        <v>27</v>
      </c>
      <c r="L684" s="3" t="s">
        <v>28</v>
      </c>
      <c r="M684" s="1" t="s">
        <v>29</v>
      </c>
      <c r="N684" s="1" t="s">
        <v>2208</v>
      </c>
      <c r="O684" s="2" t="s">
        <v>3420</v>
      </c>
      <c r="P684" s="11" t="s">
        <v>3427</v>
      </c>
      <c r="Q684" s="2"/>
      <c r="R684" s="4">
        <v>45763</v>
      </c>
      <c r="S684" s="5"/>
      <c r="T684" s="1"/>
    </row>
    <row r="685" spans="1:20" s="6" customFormat="1" ht="12" x14ac:dyDescent="0.3">
      <c r="A685" s="7" t="s">
        <v>3471</v>
      </c>
      <c r="B685" s="7" t="s">
        <v>3472</v>
      </c>
      <c r="C685" s="8">
        <f t="shared" si="10"/>
        <v>684</v>
      </c>
      <c r="D685" s="1" t="s">
        <v>3473</v>
      </c>
      <c r="E685" s="1" t="s">
        <v>35</v>
      </c>
      <c r="F685" s="9" t="s">
        <v>42</v>
      </c>
      <c r="G685" s="1">
        <v>107</v>
      </c>
      <c r="H685" s="3" t="s">
        <v>3474</v>
      </c>
      <c r="I685" s="1" t="s">
        <v>3475</v>
      </c>
      <c r="J685" s="2" t="str" cm="1">
        <f t="array" ref="J685">INDEX(_xlfn.TEXTSPLIT(DADOS[[#This Row],[ER]], " "), 2)</f>
        <v>NORTE</v>
      </c>
      <c r="K685" s="10" t="s">
        <v>27</v>
      </c>
      <c r="L685" s="3" t="s">
        <v>28</v>
      </c>
      <c r="M685" s="1" t="s">
        <v>29</v>
      </c>
      <c r="N685" s="1" t="s">
        <v>2208</v>
      </c>
      <c r="O685" s="2" t="s">
        <v>3420</v>
      </c>
      <c r="P685" s="11" t="s">
        <v>3427</v>
      </c>
      <c r="Q685" s="2"/>
      <c r="R685" s="4">
        <v>45763</v>
      </c>
      <c r="S685" s="5"/>
      <c r="T685" s="1"/>
    </row>
    <row r="686" spans="1:20" s="6" customFormat="1" ht="12" x14ac:dyDescent="0.3">
      <c r="A686" s="7" t="s">
        <v>3476</v>
      </c>
      <c r="B686" s="7" t="s">
        <v>3477</v>
      </c>
      <c r="C686" s="8">
        <f t="shared" si="10"/>
        <v>685</v>
      </c>
      <c r="D686" s="1" t="s">
        <v>3478</v>
      </c>
      <c r="E686" s="1" t="s">
        <v>35</v>
      </c>
      <c r="F686" s="9" t="s">
        <v>423</v>
      </c>
      <c r="G686" s="1">
        <v>107</v>
      </c>
      <c r="H686" s="3" t="s">
        <v>3479</v>
      </c>
      <c r="I686" s="1" t="s">
        <v>3480</v>
      </c>
      <c r="J686" s="2" t="str" cm="1">
        <f t="array" ref="J686">INDEX(_xlfn.TEXTSPLIT(DADOS[[#This Row],[ER]], " "), 2)</f>
        <v>SUL</v>
      </c>
      <c r="K686" s="10" t="s">
        <v>27</v>
      </c>
      <c r="L686" s="3" t="s">
        <v>28</v>
      </c>
      <c r="M686" s="1" t="s">
        <v>29</v>
      </c>
      <c r="N686" s="1" t="s">
        <v>2208</v>
      </c>
      <c r="O686" s="2" t="s">
        <v>3481</v>
      </c>
      <c r="P686" s="11" t="s">
        <v>3427</v>
      </c>
      <c r="Q686" s="2"/>
      <c r="R686" s="4">
        <v>45762</v>
      </c>
      <c r="S686" s="5"/>
      <c r="T686" s="1"/>
    </row>
    <row r="687" spans="1:20" s="6" customFormat="1" ht="12" x14ac:dyDescent="0.3">
      <c r="A687" s="7" t="s">
        <v>3482</v>
      </c>
      <c r="B687" s="7" t="s">
        <v>3483</v>
      </c>
      <c r="C687" s="8">
        <f t="shared" si="10"/>
        <v>686</v>
      </c>
      <c r="D687" s="1" t="s">
        <v>3484</v>
      </c>
      <c r="E687" s="1" t="s">
        <v>23</v>
      </c>
      <c r="F687" s="9" t="s">
        <v>118</v>
      </c>
      <c r="G687" s="1">
        <v>107</v>
      </c>
      <c r="H687" s="3" t="s">
        <v>3485</v>
      </c>
      <c r="I687" s="1" t="s">
        <v>1324</v>
      </c>
      <c r="J687" s="2" t="str" cm="1">
        <f t="array" ref="J687">INDEX(_xlfn.TEXTSPLIT(DADOS[[#This Row],[ER]], " "), 2)</f>
        <v>CENTRO</v>
      </c>
      <c r="K687" s="10" t="s">
        <v>27</v>
      </c>
      <c r="L687" s="3" t="s">
        <v>28</v>
      </c>
      <c r="M687" s="1" t="s">
        <v>29</v>
      </c>
      <c r="N687" s="1" t="s">
        <v>2208</v>
      </c>
      <c r="O687" s="2" t="s">
        <v>3486</v>
      </c>
      <c r="P687" s="11" t="s">
        <v>3487</v>
      </c>
      <c r="Q687" s="2"/>
      <c r="R687" s="4">
        <v>45761</v>
      </c>
      <c r="S687" s="5"/>
      <c r="T687" s="1"/>
    </row>
    <row r="688" spans="1:20" s="6" customFormat="1" ht="12" x14ac:dyDescent="0.3">
      <c r="A688" s="7" t="s">
        <v>3488</v>
      </c>
      <c r="B688" s="7" t="s">
        <v>3489</v>
      </c>
      <c r="C688" s="8">
        <f t="shared" si="10"/>
        <v>687</v>
      </c>
      <c r="D688" s="1" t="s">
        <v>3490</v>
      </c>
      <c r="E688" s="1" t="s">
        <v>35</v>
      </c>
      <c r="F688" s="9" t="s">
        <v>423</v>
      </c>
      <c r="G688" s="1">
        <v>107</v>
      </c>
      <c r="H688" s="3" t="s">
        <v>3491</v>
      </c>
      <c r="I688" s="1" t="s">
        <v>3492</v>
      </c>
      <c r="J688" s="2" t="str" cm="1">
        <f t="array" ref="J688">INDEX(_xlfn.TEXTSPLIT(DADOS[[#This Row],[ER]], " "), 2)</f>
        <v>SUL</v>
      </c>
      <c r="K688" s="10" t="s">
        <v>27</v>
      </c>
      <c r="L688" s="3" t="s">
        <v>28</v>
      </c>
      <c r="M688" s="1" t="s">
        <v>29</v>
      </c>
      <c r="N688" s="1" t="s">
        <v>2208</v>
      </c>
      <c r="O688" s="2" t="s">
        <v>3493</v>
      </c>
      <c r="P688" s="11" t="s">
        <v>3494</v>
      </c>
      <c r="Q688" s="2"/>
      <c r="R688" s="4">
        <v>45762</v>
      </c>
      <c r="S688" s="5"/>
      <c r="T688" s="1"/>
    </row>
    <row r="689" spans="1:20" s="6" customFormat="1" ht="12" x14ac:dyDescent="0.3">
      <c r="A689" s="1" t="s">
        <v>3495</v>
      </c>
      <c r="B689" s="12" t="s">
        <v>3496</v>
      </c>
      <c r="C689" s="8">
        <f t="shared" si="10"/>
        <v>688</v>
      </c>
      <c r="D689" s="1" t="s">
        <v>3497</v>
      </c>
      <c r="E689" s="1" t="s">
        <v>35</v>
      </c>
      <c r="F689" s="9" t="s">
        <v>42</v>
      </c>
      <c r="G689" s="1">
        <v>107</v>
      </c>
      <c r="H689" s="1" t="s">
        <v>3498</v>
      </c>
      <c r="I689" s="1" t="s">
        <v>3499</v>
      </c>
      <c r="J689" s="2" t="str" cm="1">
        <f t="array" ref="J689">INDEX(_xlfn.TEXTSPLIT(DADOS[[#This Row],[ER]], " "), 2)</f>
        <v>NORTE</v>
      </c>
      <c r="K689" s="3" t="s">
        <v>27</v>
      </c>
      <c r="L689" s="3" t="s">
        <v>28</v>
      </c>
      <c r="M689" s="1" t="s">
        <v>29</v>
      </c>
      <c r="N689" s="1" t="s">
        <v>2208</v>
      </c>
      <c r="O689" s="2" t="s">
        <v>3493</v>
      </c>
      <c r="P689" s="11" t="s">
        <v>3494</v>
      </c>
      <c r="Q689" s="2"/>
      <c r="R689" s="4">
        <v>45761</v>
      </c>
      <c r="S689" s="5"/>
      <c r="T689" s="1"/>
    </row>
    <row r="690" spans="1:20" s="6" customFormat="1" ht="12" x14ac:dyDescent="0.3">
      <c r="A690" s="1" t="s">
        <v>3500</v>
      </c>
      <c r="B690" s="12" t="s">
        <v>3501</v>
      </c>
      <c r="C690" s="8">
        <f t="shared" si="10"/>
        <v>689</v>
      </c>
      <c r="D690" s="1" t="s">
        <v>3502</v>
      </c>
      <c r="E690" s="1" t="s">
        <v>136</v>
      </c>
      <c r="F690" s="9" t="s">
        <v>217</v>
      </c>
      <c r="G690" s="1">
        <v>103</v>
      </c>
      <c r="H690" s="1" t="s">
        <v>3503</v>
      </c>
      <c r="I690" s="1" t="s">
        <v>38</v>
      </c>
      <c r="J690" s="2" t="e" cm="1">
        <f t="array" ref="J690">INDEX(_xlfn.TEXTSPLIT(DADOS[[#This Row],[ER]], " "), 2)</f>
        <v>#REF!</v>
      </c>
      <c r="K690" s="3" t="s">
        <v>27</v>
      </c>
      <c r="L690" s="3" t="s">
        <v>28</v>
      </c>
      <c r="M690" s="1" t="s">
        <v>29</v>
      </c>
      <c r="N690" s="1" t="s">
        <v>2200</v>
      </c>
      <c r="O690" s="2">
        <v>1412602</v>
      </c>
      <c r="P690" s="1" t="s">
        <v>3504</v>
      </c>
      <c r="Q690" s="2"/>
      <c r="R690" s="4">
        <v>45762</v>
      </c>
      <c r="S690" s="5"/>
      <c r="T690" s="1"/>
    </row>
    <row r="691" spans="1:20" s="6" customFormat="1" ht="12" x14ac:dyDescent="0.3">
      <c r="A691" s="1" t="s">
        <v>3505</v>
      </c>
      <c r="B691" s="12" t="s">
        <v>3506</v>
      </c>
      <c r="C691" s="8">
        <f t="shared" si="10"/>
        <v>690</v>
      </c>
      <c r="D691" s="1" t="s">
        <v>3507</v>
      </c>
      <c r="E691" s="1" t="s">
        <v>35</v>
      </c>
      <c r="F691" s="9" t="s">
        <v>24</v>
      </c>
      <c r="G691" s="1">
        <v>107</v>
      </c>
      <c r="H691" s="1" t="s">
        <v>3508</v>
      </c>
      <c r="I691" s="1" t="s">
        <v>3509</v>
      </c>
      <c r="J691" s="2" t="str" cm="1">
        <f t="array" ref="J691">INDEX(_xlfn.TEXTSPLIT(DADOS[[#This Row],[ER]], " "), 2)</f>
        <v>LESTE</v>
      </c>
      <c r="K691" s="3" t="s">
        <v>27</v>
      </c>
      <c r="L691" s="3" t="s">
        <v>28</v>
      </c>
      <c r="M691" s="1" t="s">
        <v>29</v>
      </c>
      <c r="N691" s="1" t="s">
        <v>2208</v>
      </c>
      <c r="O691" s="2" t="s">
        <v>3510</v>
      </c>
      <c r="P691" s="1" t="s">
        <v>3504</v>
      </c>
      <c r="Q691" s="2"/>
      <c r="R691" s="4">
        <v>45761</v>
      </c>
      <c r="S691" s="5"/>
      <c r="T691" s="1"/>
    </row>
    <row r="692" spans="1:20" s="6" customFormat="1" ht="12" x14ac:dyDescent="0.3">
      <c r="A692" s="7" t="s">
        <v>3511</v>
      </c>
      <c r="B692" s="7" t="s">
        <v>3512</v>
      </c>
      <c r="C692" s="8">
        <f t="shared" si="10"/>
        <v>691</v>
      </c>
      <c r="D692" s="1" t="s">
        <v>3513</v>
      </c>
      <c r="E692" s="1" t="s">
        <v>35</v>
      </c>
      <c r="F692" s="9" t="s">
        <v>118</v>
      </c>
      <c r="G692" s="1">
        <v>107</v>
      </c>
      <c r="H692" s="3" t="s">
        <v>3514</v>
      </c>
      <c r="I692" s="1" t="s">
        <v>1324</v>
      </c>
      <c r="J692" s="2" t="str" cm="1">
        <f t="array" ref="J692">INDEX(_xlfn.TEXTSPLIT(DADOS[[#This Row],[ER]], " "), 2)</f>
        <v>CENTRO</v>
      </c>
      <c r="K692" s="10" t="s">
        <v>27</v>
      </c>
      <c r="L692" s="3" t="s">
        <v>28</v>
      </c>
      <c r="M692" s="1" t="s">
        <v>29</v>
      </c>
      <c r="N692" s="1" t="s">
        <v>2208</v>
      </c>
      <c r="O692" s="2" t="s">
        <v>3510</v>
      </c>
      <c r="P692" s="1" t="s">
        <v>3504</v>
      </c>
      <c r="Q692" s="2"/>
      <c r="R692" s="4">
        <v>45762</v>
      </c>
      <c r="S692" s="5"/>
      <c r="T692" s="1"/>
    </row>
    <row r="693" spans="1:20" s="6" customFormat="1" ht="12" x14ac:dyDescent="0.3">
      <c r="A693" s="1" t="s">
        <v>3515</v>
      </c>
      <c r="B693" s="12" t="s">
        <v>3516</v>
      </c>
      <c r="C693" s="8">
        <f t="shared" si="10"/>
        <v>692</v>
      </c>
      <c r="D693" s="1" t="s">
        <v>3517</v>
      </c>
      <c r="E693" s="1" t="s">
        <v>35</v>
      </c>
      <c r="F693" s="9" t="s">
        <v>24</v>
      </c>
      <c r="G693" s="1">
        <v>107</v>
      </c>
      <c r="H693" s="1" t="s">
        <v>3518</v>
      </c>
      <c r="I693" s="1" t="s">
        <v>3519</v>
      </c>
      <c r="J693" s="2" t="str" cm="1">
        <f t="array" ref="J693">INDEX(_xlfn.TEXTSPLIT(DADOS[[#This Row],[ER]], " "), 2)</f>
        <v>LESTE</v>
      </c>
      <c r="K693" s="3" t="s">
        <v>27</v>
      </c>
      <c r="L693" s="3" t="s">
        <v>28</v>
      </c>
      <c r="M693" s="1" t="s">
        <v>29</v>
      </c>
      <c r="N693" s="1" t="s">
        <v>2208</v>
      </c>
      <c r="O693" s="2" t="s">
        <v>3520</v>
      </c>
      <c r="P693" s="1" t="s">
        <v>3504</v>
      </c>
      <c r="Q693" s="2"/>
      <c r="R693" s="4">
        <v>45761</v>
      </c>
      <c r="S693" s="5"/>
      <c r="T693" s="1"/>
    </row>
    <row r="694" spans="1:20" s="6" customFormat="1" ht="12" x14ac:dyDescent="0.3">
      <c r="A694" s="1" t="s">
        <v>3521</v>
      </c>
      <c r="B694" s="12" t="s">
        <v>3522</v>
      </c>
      <c r="C694" s="8">
        <f t="shared" si="10"/>
        <v>693</v>
      </c>
      <c r="D694" s="1" t="s">
        <v>3523</v>
      </c>
      <c r="E694" s="1" t="s">
        <v>35</v>
      </c>
      <c r="F694" s="9" t="s">
        <v>24</v>
      </c>
      <c r="G694" s="1">
        <v>107</v>
      </c>
      <c r="H694" s="1" t="s">
        <v>3524</v>
      </c>
      <c r="I694" s="1" t="s">
        <v>398</v>
      </c>
      <c r="J694" s="2" t="str" cm="1">
        <f t="array" ref="J694">INDEX(_xlfn.TEXTSPLIT(DADOS[[#This Row],[ER]], " "), 2)</f>
        <v>LESTE</v>
      </c>
      <c r="K694" s="3" t="s">
        <v>27</v>
      </c>
      <c r="L694" s="3" t="s">
        <v>28</v>
      </c>
      <c r="M694" s="1" t="s">
        <v>29</v>
      </c>
      <c r="N694" s="1" t="s">
        <v>2208</v>
      </c>
      <c r="O694" s="2" t="s">
        <v>3525</v>
      </c>
      <c r="P694" s="1" t="s">
        <v>3526</v>
      </c>
      <c r="Q694" s="2"/>
      <c r="R694" s="4">
        <v>45761</v>
      </c>
      <c r="S694" s="5"/>
      <c r="T694" s="1"/>
    </row>
    <row r="695" spans="1:20" s="6" customFormat="1" ht="12" x14ac:dyDescent="0.3">
      <c r="A695" s="7" t="s">
        <v>3527</v>
      </c>
      <c r="B695" s="7" t="s">
        <v>3528</v>
      </c>
      <c r="C695" s="8">
        <f t="shared" si="10"/>
        <v>694</v>
      </c>
      <c r="D695" s="1" t="s">
        <v>547</v>
      </c>
      <c r="E695" s="1" t="s">
        <v>35</v>
      </c>
      <c r="F695" s="9" t="s">
        <v>42</v>
      </c>
      <c r="G695" s="1">
        <v>0</v>
      </c>
      <c r="H695" s="3" t="s">
        <v>3529</v>
      </c>
      <c r="I695" s="1" t="s">
        <v>3530</v>
      </c>
      <c r="J695" s="2" t="str" cm="1">
        <f t="array" ref="J695">INDEX(_xlfn.TEXTSPLIT(DADOS[[#This Row],[ER]], " "), 2)</f>
        <v>NORTE</v>
      </c>
      <c r="K695" s="10" t="s">
        <v>27</v>
      </c>
      <c r="L695" s="3" t="s">
        <v>28</v>
      </c>
      <c r="M695" s="1" t="s">
        <v>29</v>
      </c>
      <c r="N695" s="1" t="s">
        <v>3531</v>
      </c>
      <c r="O695" s="2">
        <v>41204</v>
      </c>
      <c r="P695" s="11" t="s">
        <v>2473</v>
      </c>
      <c r="Q695" s="2"/>
      <c r="R695" s="4">
        <v>45852</v>
      </c>
      <c r="S695" s="5"/>
      <c r="T695" s="1"/>
    </row>
    <row r="696" spans="1:20" s="6" customFormat="1" ht="12" x14ac:dyDescent="0.3">
      <c r="A696" s="1" t="s">
        <v>3532</v>
      </c>
      <c r="B696" s="12" t="s">
        <v>3533</v>
      </c>
      <c r="C696" s="8">
        <f t="shared" si="10"/>
        <v>695</v>
      </c>
      <c r="D696" s="1" t="s">
        <v>3534</v>
      </c>
      <c r="E696" s="1" t="s">
        <v>35</v>
      </c>
      <c r="F696" s="9" t="s">
        <v>24</v>
      </c>
      <c r="G696" s="1">
        <v>107</v>
      </c>
      <c r="H696" s="1" t="s">
        <v>3535</v>
      </c>
      <c r="I696" s="1" t="s">
        <v>3536</v>
      </c>
      <c r="J696" s="2" t="str" cm="1">
        <f t="array" ref="J696">INDEX(_xlfn.TEXTSPLIT(DADOS[[#This Row],[ER]], " "), 2)</f>
        <v>LESTE</v>
      </c>
      <c r="K696" s="3" t="s">
        <v>27</v>
      </c>
      <c r="L696" s="3" t="s">
        <v>28</v>
      </c>
      <c r="M696" s="1" t="s">
        <v>29</v>
      </c>
      <c r="N696" s="1" t="s">
        <v>2208</v>
      </c>
      <c r="O696" s="2" t="s">
        <v>3537</v>
      </c>
      <c r="P696" s="1" t="s">
        <v>3538</v>
      </c>
      <c r="Q696" s="2"/>
      <c r="R696" s="4">
        <v>45762</v>
      </c>
      <c r="S696" s="5"/>
      <c r="T696" s="1"/>
    </row>
    <row r="697" spans="1:20" s="6" customFormat="1" ht="12" x14ac:dyDescent="0.3">
      <c r="A697" s="7" t="s">
        <v>3539</v>
      </c>
      <c r="B697" s="7" t="s">
        <v>3540</v>
      </c>
      <c r="C697" s="8">
        <f t="shared" si="10"/>
        <v>696</v>
      </c>
      <c r="D697" s="1" t="s">
        <v>3541</v>
      </c>
      <c r="E697" s="1" t="s">
        <v>23</v>
      </c>
      <c r="F697" s="9" t="s">
        <v>423</v>
      </c>
      <c r="G697" s="1">
        <v>110</v>
      </c>
      <c r="H697" s="3" t="s">
        <v>3542</v>
      </c>
      <c r="I697" s="1" t="s">
        <v>3543</v>
      </c>
      <c r="J697" s="2" t="str" cm="1">
        <f t="array" ref="J697">INDEX(_xlfn.TEXTSPLIT(DADOS[[#This Row],[ER]], " "), 2)</f>
        <v>SUL</v>
      </c>
      <c r="K697" s="10" t="s">
        <v>27</v>
      </c>
      <c r="L697" s="3" t="s">
        <v>28</v>
      </c>
      <c r="M697" s="1" t="s">
        <v>29</v>
      </c>
      <c r="N697" s="1" t="s">
        <v>3544</v>
      </c>
      <c r="O697" s="2">
        <v>2091600</v>
      </c>
      <c r="P697" s="11" t="s">
        <v>3545</v>
      </c>
      <c r="Q697" s="2"/>
      <c r="R697" s="4"/>
      <c r="S697" s="5"/>
      <c r="T697" s="1"/>
    </row>
    <row r="698" spans="1:20" s="6" customFormat="1" ht="12" x14ac:dyDescent="0.3">
      <c r="A698" s="7" t="s">
        <v>3546</v>
      </c>
      <c r="B698" s="7" t="s">
        <v>3547</v>
      </c>
      <c r="C698" s="8">
        <f t="shared" si="10"/>
        <v>697</v>
      </c>
      <c r="D698" s="1" t="s">
        <v>3548</v>
      </c>
      <c r="E698" s="1" t="s">
        <v>136</v>
      </c>
      <c r="F698" s="9" t="s">
        <v>217</v>
      </c>
      <c r="G698" s="1">
        <v>103</v>
      </c>
      <c r="H698" s="3" t="s">
        <v>3549</v>
      </c>
      <c r="I698" s="1" t="s">
        <v>366</v>
      </c>
      <c r="J698" s="2" t="e" cm="1">
        <f t="array" ref="J698">INDEX(_xlfn.TEXTSPLIT(DADOS[[#This Row],[ER]], " "), 2)</f>
        <v>#REF!</v>
      </c>
      <c r="K698" s="10" t="s">
        <v>27</v>
      </c>
      <c r="L698" s="3" t="s">
        <v>28</v>
      </c>
      <c r="M698" s="1" t="s">
        <v>29</v>
      </c>
      <c r="N698" s="1" t="s">
        <v>79</v>
      </c>
      <c r="O698" s="2">
        <v>2093200</v>
      </c>
      <c r="P698" s="11" t="s">
        <v>3550</v>
      </c>
      <c r="Q698" s="2"/>
      <c r="R698" s="4"/>
      <c r="S698" s="5"/>
      <c r="T698" s="1"/>
    </row>
    <row r="699" spans="1:20" s="6" customFormat="1" ht="12" x14ac:dyDescent="0.3">
      <c r="A699" s="1" t="s">
        <v>3551</v>
      </c>
      <c r="B699" s="12" t="s">
        <v>1142</v>
      </c>
      <c r="C699" s="8">
        <f t="shared" si="10"/>
        <v>698</v>
      </c>
      <c r="D699" s="1" t="s">
        <v>1138</v>
      </c>
      <c r="E699" s="1" t="s">
        <v>35</v>
      </c>
      <c r="F699" s="9" t="s">
        <v>423</v>
      </c>
      <c r="G699" s="1">
        <v>103</v>
      </c>
      <c r="H699" s="1" t="s">
        <v>3552</v>
      </c>
      <c r="I699" s="1" t="s">
        <v>1145</v>
      </c>
      <c r="J699" s="2" t="str" cm="1">
        <f t="array" ref="J699">INDEX(_xlfn.TEXTSPLIT(DADOS[[#This Row],[ER]], " "), 2)</f>
        <v>SUL</v>
      </c>
      <c r="K699" s="3" t="s">
        <v>27</v>
      </c>
      <c r="L699" s="3" t="s">
        <v>28</v>
      </c>
      <c r="M699" s="1" t="s">
        <v>29</v>
      </c>
      <c r="N699" s="1" t="s">
        <v>2304</v>
      </c>
      <c r="O699" s="2">
        <v>2651500</v>
      </c>
      <c r="P699" s="1" t="s">
        <v>1125</v>
      </c>
      <c r="Q699" s="2"/>
      <c r="R699" s="4">
        <v>45761</v>
      </c>
      <c r="S699" s="5"/>
      <c r="T699" s="1"/>
    </row>
    <row r="700" spans="1:20" s="6" customFormat="1" ht="12" x14ac:dyDescent="0.3">
      <c r="A700" s="7" t="s">
        <v>3553</v>
      </c>
      <c r="B700" s="7" t="s">
        <v>3554</v>
      </c>
      <c r="C700" s="8">
        <f t="shared" si="10"/>
        <v>699</v>
      </c>
      <c r="D700" s="1" t="s">
        <v>3555</v>
      </c>
      <c r="E700" s="1" t="s">
        <v>23</v>
      </c>
      <c r="F700" s="9" t="s">
        <v>36</v>
      </c>
      <c r="G700" s="1">
        <v>109</v>
      </c>
      <c r="H700" s="3" t="s">
        <v>3556</v>
      </c>
      <c r="I700" s="1" t="s">
        <v>78</v>
      </c>
      <c r="J700" s="2" t="str" cm="1">
        <f t="array" ref="J700">INDEX(_xlfn.TEXTSPLIT(DADOS[[#This Row],[ER]], " "), 2)</f>
        <v>LESTE</v>
      </c>
      <c r="K700" s="10" t="s">
        <v>27</v>
      </c>
      <c r="L700" s="3" t="s">
        <v>28</v>
      </c>
      <c r="M700" s="1" t="s">
        <v>29</v>
      </c>
      <c r="N700" s="1" t="s">
        <v>1074</v>
      </c>
      <c r="O700" s="2">
        <v>2651500</v>
      </c>
      <c r="P700" s="11" t="s">
        <v>3557</v>
      </c>
      <c r="Q700" s="2"/>
      <c r="R700" s="4">
        <v>45763</v>
      </c>
      <c r="S700" s="5">
        <v>20</v>
      </c>
      <c r="T700" s="1"/>
    </row>
    <row r="701" spans="1:20" s="6" customFormat="1" ht="12" x14ac:dyDescent="0.3">
      <c r="A701" s="1" t="s">
        <v>3558</v>
      </c>
      <c r="B701" s="12" t="s">
        <v>3559</v>
      </c>
      <c r="C701" s="8">
        <f t="shared" si="10"/>
        <v>700</v>
      </c>
      <c r="D701" s="1" t="s">
        <v>3560</v>
      </c>
      <c r="E701" s="1" t="s">
        <v>23</v>
      </c>
      <c r="F701" s="9" t="s">
        <v>36</v>
      </c>
      <c r="G701" s="1">
        <v>103</v>
      </c>
      <c r="H701" s="1" t="s">
        <v>3561</v>
      </c>
      <c r="I701" s="1" t="s">
        <v>78</v>
      </c>
      <c r="J701" s="2" t="str" cm="1">
        <f t="array" ref="J701">INDEX(_xlfn.TEXTSPLIT(DADOS[[#This Row],[ER]], " "), 2)</f>
        <v>LESTE</v>
      </c>
      <c r="K701" s="3" t="s">
        <v>27</v>
      </c>
      <c r="L701" s="3" t="s">
        <v>28</v>
      </c>
      <c r="M701" s="1" t="s">
        <v>29</v>
      </c>
      <c r="N701" s="1" t="s">
        <v>30</v>
      </c>
      <c r="O701" s="2">
        <v>2219600</v>
      </c>
      <c r="P701" s="1" t="s">
        <v>3562</v>
      </c>
      <c r="Q701" s="2"/>
      <c r="R701" s="4"/>
      <c r="S701" s="5"/>
      <c r="T701" s="1"/>
    </row>
    <row r="702" spans="1:20" s="6" customFormat="1" ht="12" x14ac:dyDescent="0.3">
      <c r="A702" s="1" t="s">
        <v>3563</v>
      </c>
      <c r="B702" s="12" t="s">
        <v>3564</v>
      </c>
      <c r="C702" s="8">
        <f t="shared" si="10"/>
        <v>701</v>
      </c>
      <c r="D702" s="1" t="s">
        <v>3565</v>
      </c>
      <c r="E702" s="1" t="s">
        <v>136</v>
      </c>
      <c r="F702" s="9" t="s">
        <v>217</v>
      </c>
      <c r="G702" s="1">
        <v>103</v>
      </c>
      <c r="H702" s="1" t="s">
        <v>3566</v>
      </c>
      <c r="I702" s="1" t="s">
        <v>78</v>
      </c>
      <c r="J702" s="2" t="e" cm="1">
        <f t="array" ref="J702">INDEX(_xlfn.TEXTSPLIT(DADOS[[#This Row],[ER]], " "), 2)</f>
        <v>#REF!</v>
      </c>
      <c r="K702" s="3" t="s">
        <v>27</v>
      </c>
      <c r="L702" s="3" t="s">
        <v>28</v>
      </c>
      <c r="M702" s="1" t="s">
        <v>29</v>
      </c>
      <c r="N702" s="1" t="s">
        <v>30</v>
      </c>
      <c r="O702" s="2">
        <v>2219600</v>
      </c>
      <c r="P702" s="1" t="s">
        <v>3562</v>
      </c>
      <c r="Q702" s="2"/>
      <c r="R702" s="4"/>
      <c r="S702" s="5"/>
      <c r="T702" s="1"/>
    </row>
    <row r="703" spans="1:20" s="6" customFormat="1" ht="12" x14ac:dyDescent="0.3">
      <c r="A703" s="1" t="s">
        <v>3567</v>
      </c>
      <c r="B703" s="12" t="s">
        <v>3568</v>
      </c>
      <c r="C703" s="8">
        <f t="shared" si="10"/>
        <v>702</v>
      </c>
      <c r="D703" s="1" t="s">
        <v>3569</v>
      </c>
      <c r="E703" s="1" t="s">
        <v>35</v>
      </c>
      <c r="F703" s="9" t="s">
        <v>36</v>
      </c>
      <c r="G703" s="1">
        <v>103</v>
      </c>
      <c r="H703" s="1" t="s">
        <v>3570</v>
      </c>
      <c r="I703" s="1" t="s">
        <v>78</v>
      </c>
      <c r="J703" s="2" t="str" cm="1">
        <f t="array" ref="J703">INDEX(_xlfn.TEXTSPLIT(DADOS[[#This Row],[ER]], " "), 2)</f>
        <v>LESTE</v>
      </c>
      <c r="K703" s="3" t="s">
        <v>27</v>
      </c>
      <c r="L703" s="3" t="s">
        <v>28</v>
      </c>
      <c r="M703" s="1" t="s">
        <v>29</v>
      </c>
      <c r="N703" s="1" t="s">
        <v>30</v>
      </c>
      <c r="O703" s="2">
        <v>2219600</v>
      </c>
      <c r="P703" s="1" t="s">
        <v>3562</v>
      </c>
      <c r="Q703" s="2"/>
      <c r="R703" s="4"/>
      <c r="S703" s="5">
        <v>1</v>
      </c>
      <c r="T703" s="1"/>
    </row>
    <row r="704" spans="1:20" s="6" customFormat="1" ht="12" x14ac:dyDescent="0.3">
      <c r="A704" s="7" t="s">
        <v>3571</v>
      </c>
      <c r="B704" s="7" t="s">
        <v>3572</v>
      </c>
      <c r="C704" s="8">
        <f t="shared" si="10"/>
        <v>703</v>
      </c>
      <c r="D704" s="1" t="s">
        <v>3573</v>
      </c>
      <c r="E704" s="1" t="s">
        <v>35</v>
      </c>
      <c r="F704" s="9" t="s">
        <v>36</v>
      </c>
      <c r="G704" s="1">
        <v>103</v>
      </c>
      <c r="H704" s="3" t="s">
        <v>3574</v>
      </c>
      <c r="I704" s="1" t="s">
        <v>1705</v>
      </c>
      <c r="J704" s="2" t="str" cm="1">
        <f t="array" ref="J704">INDEX(_xlfn.TEXTSPLIT(DADOS[[#This Row],[ER]], " "), 2)</f>
        <v>LESTE</v>
      </c>
      <c r="K704" s="10" t="s">
        <v>27</v>
      </c>
      <c r="L704" s="3" t="s">
        <v>28</v>
      </c>
      <c r="M704" s="1" t="s">
        <v>29</v>
      </c>
      <c r="N704" s="1" t="s">
        <v>30</v>
      </c>
      <c r="O704" s="2">
        <v>2219600</v>
      </c>
      <c r="P704" s="1" t="s">
        <v>3562</v>
      </c>
      <c r="Q704" s="2"/>
      <c r="R704" s="4"/>
      <c r="S704" s="5"/>
      <c r="T704" s="1"/>
    </row>
    <row r="705" spans="1:20" s="6" customFormat="1" ht="12" x14ac:dyDescent="0.3">
      <c r="A705" s="1" t="s">
        <v>3575</v>
      </c>
      <c r="B705" s="12" t="s">
        <v>3576</v>
      </c>
      <c r="C705" s="8">
        <f t="shared" si="10"/>
        <v>704</v>
      </c>
      <c r="D705" s="1" t="s">
        <v>3577</v>
      </c>
      <c r="E705" s="1" t="s">
        <v>23</v>
      </c>
      <c r="F705" s="9" t="s">
        <v>36</v>
      </c>
      <c r="G705" s="1">
        <v>103</v>
      </c>
      <c r="H705" s="1" t="s">
        <v>3578</v>
      </c>
      <c r="I705" s="1" t="s">
        <v>3579</v>
      </c>
      <c r="J705" s="2" t="str" cm="1">
        <f t="array" ref="J705">INDEX(_xlfn.TEXTSPLIT(DADOS[[#This Row],[ER]], " "), 2)</f>
        <v>LESTE</v>
      </c>
      <c r="K705" s="3" t="s">
        <v>27</v>
      </c>
      <c r="L705" s="3" t="s">
        <v>28</v>
      </c>
      <c r="M705" s="1" t="s">
        <v>29</v>
      </c>
      <c r="N705" s="1" t="s">
        <v>30</v>
      </c>
      <c r="O705" s="2">
        <v>2219600</v>
      </c>
      <c r="P705" s="1" t="s">
        <v>3562</v>
      </c>
      <c r="Q705" s="2"/>
      <c r="R705" s="4"/>
      <c r="S705" s="5"/>
      <c r="T705" s="1"/>
    </row>
    <row r="706" spans="1:20" s="6" customFormat="1" ht="12" x14ac:dyDescent="0.3">
      <c r="A706" s="7" t="s">
        <v>3580</v>
      </c>
      <c r="B706" s="7" t="s">
        <v>3581</v>
      </c>
      <c r="C706" s="8">
        <f t="shared" ref="C706:C769" si="11">ROW() - 1</f>
        <v>705</v>
      </c>
      <c r="D706" s="1" t="s">
        <v>3582</v>
      </c>
      <c r="E706" s="1" t="s">
        <v>23</v>
      </c>
      <c r="F706" s="9" t="s">
        <v>42</v>
      </c>
      <c r="G706" s="1">
        <v>103</v>
      </c>
      <c r="H706" s="3" t="s">
        <v>3583</v>
      </c>
      <c r="I706" s="1" t="s">
        <v>2303</v>
      </c>
      <c r="J706" s="2" t="str" cm="1">
        <f t="array" ref="J706">INDEX(_xlfn.TEXTSPLIT(DADOS[[#This Row],[ER]], " "), 2)</f>
        <v>NORTE</v>
      </c>
      <c r="K706" s="10" t="s">
        <v>27</v>
      </c>
      <c r="L706" s="3" t="s">
        <v>28</v>
      </c>
      <c r="M706" s="1" t="s">
        <v>29</v>
      </c>
      <c r="N706" s="1" t="s">
        <v>30</v>
      </c>
      <c r="O706" s="2">
        <v>2219600</v>
      </c>
      <c r="P706" s="1" t="s">
        <v>3562</v>
      </c>
      <c r="Q706" s="2"/>
      <c r="R706" s="4"/>
      <c r="S706" s="5">
        <v>35</v>
      </c>
      <c r="T706" s="1"/>
    </row>
    <row r="707" spans="1:20" s="6" customFormat="1" ht="12" x14ac:dyDescent="0.3">
      <c r="A707" s="1" t="s">
        <v>3584</v>
      </c>
      <c r="B707" s="12" t="s">
        <v>3585</v>
      </c>
      <c r="C707" s="8">
        <f t="shared" si="11"/>
        <v>706</v>
      </c>
      <c r="D707" s="1" t="s">
        <v>3586</v>
      </c>
      <c r="E707" s="1" t="s">
        <v>23</v>
      </c>
      <c r="F707" s="9" t="s">
        <v>42</v>
      </c>
      <c r="G707" s="1">
        <v>103</v>
      </c>
      <c r="H707" s="1" t="s">
        <v>3587</v>
      </c>
      <c r="I707" s="1" t="s">
        <v>3588</v>
      </c>
      <c r="J707" s="2" t="str" cm="1">
        <f t="array" ref="J707">INDEX(_xlfn.TEXTSPLIT(DADOS[[#This Row],[ER]], " "), 2)</f>
        <v>NORTE</v>
      </c>
      <c r="K707" s="3" t="s">
        <v>27</v>
      </c>
      <c r="L707" s="3" t="s">
        <v>28</v>
      </c>
      <c r="M707" s="1" t="s">
        <v>29</v>
      </c>
      <c r="N707" s="1" t="s">
        <v>30</v>
      </c>
      <c r="O707" s="2">
        <v>2219600</v>
      </c>
      <c r="P707" s="11" t="s">
        <v>3562</v>
      </c>
      <c r="Q707" s="2"/>
      <c r="R707" s="4"/>
      <c r="S707" s="5"/>
      <c r="T707" s="1"/>
    </row>
    <row r="708" spans="1:20" s="6" customFormat="1" ht="12" x14ac:dyDescent="0.3">
      <c r="A708" s="7" t="s">
        <v>3589</v>
      </c>
      <c r="B708" s="7" t="s">
        <v>3590</v>
      </c>
      <c r="C708" s="8">
        <f t="shared" si="11"/>
        <v>707</v>
      </c>
      <c r="D708" s="1" t="s">
        <v>3591</v>
      </c>
      <c r="E708" s="1" t="s">
        <v>136</v>
      </c>
      <c r="F708" s="9" t="s">
        <v>217</v>
      </c>
      <c r="G708" s="1">
        <v>103</v>
      </c>
      <c r="H708" s="3" t="s">
        <v>3592</v>
      </c>
      <c r="I708" s="1" t="s">
        <v>78</v>
      </c>
      <c r="J708" s="2" t="e" cm="1">
        <f t="array" ref="J708">INDEX(_xlfn.TEXTSPLIT(DADOS[[#This Row],[ER]], " "), 2)</f>
        <v>#REF!</v>
      </c>
      <c r="K708" s="10" t="s">
        <v>27</v>
      </c>
      <c r="L708" s="3" t="s">
        <v>28</v>
      </c>
      <c r="M708" s="1" t="s">
        <v>29</v>
      </c>
      <c r="N708" s="1" t="s">
        <v>30</v>
      </c>
      <c r="O708" s="2">
        <v>2219600</v>
      </c>
      <c r="P708" s="11" t="s">
        <v>3562</v>
      </c>
      <c r="Q708" s="2"/>
      <c r="R708" s="4"/>
      <c r="S708" s="5"/>
      <c r="T708" s="1"/>
    </row>
    <row r="709" spans="1:20" s="6" customFormat="1" ht="12" x14ac:dyDescent="0.3">
      <c r="A709" s="7" t="s">
        <v>3593</v>
      </c>
      <c r="B709" s="7" t="s">
        <v>3594</v>
      </c>
      <c r="C709" s="8">
        <f t="shared" si="11"/>
        <v>708</v>
      </c>
      <c r="D709" s="1" t="s">
        <v>3595</v>
      </c>
      <c r="E709" s="1" t="s">
        <v>23</v>
      </c>
      <c r="F709" s="9" t="s">
        <v>24</v>
      </c>
      <c r="G709" s="1">
        <v>103</v>
      </c>
      <c r="H709" s="3" t="s">
        <v>3596</v>
      </c>
      <c r="I709" s="1" t="s">
        <v>3597</v>
      </c>
      <c r="J709" s="2" t="str" cm="1">
        <f t="array" ref="J709">INDEX(_xlfn.TEXTSPLIT(DADOS[[#This Row],[ER]], " "), 2)</f>
        <v>LESTE</v>
      </c>
      <c r="K709" s="10" t="s">
        <v>27</v>
      </c>
      <c r="L709" s="3" t="s">
        <v>28</v>
      </c>
      <c r="M709" s="1" t="s">
        <v>29</v>
      </c>
      <c r="N709" s="1" t="s">
        <v>30</v>
      </c>
      <c r="O709" s="2">
        <v>2219600</v>
      </c>
      <c r="P709" s="11" t="s">
        <v>3562</v>
      </c>
      <c r="Q709" s="2"/>
      <c r="R709" s="4"/>
      <c r="S709" s="5">
        <v>2</v>
      </c>
      <c r="T709" s="1"/>
    </row>
    <row r="710" spans="1:20" s="6" customFormat="1" ht="12" x14ac:dyDescent="0.3">
      <c r="A710" s="1" t="s">
        <v>3598</v>
      </c>
      <c r="B710" s="12" t="s">
        <v>3599</v>
      </c>
      <c r="C710" s="8">
        <f t="shared" si="11"/>
        <v>709</v>
      </c>
      <c r="D710" s="1" t="s">
        <v>3600</v>
      </c>
      <c r="E710" s="1" t="s">
        <v>35</v>
      </c>
      <c r="F710" s="9" t="s">
        <v>36</v>
      </c>
      <c r="G710" s="1">
        <v>103</v>
      </c>
      <c r="H710" s="1" t="s">
        <v>3601</v>
      </c>
      <c r="I710" s="1" t="s">
        <v>2128</v>
      </c>
      <c r="J710" s="2" t="str" cm="1">
        <f t="array" ref="J710">INDEX(_xlfn.TEXTSPLIT(DADOS[[#This Row],[ER]], " "), 2)</f>
        <v>LESTE</v>
      </c>
      <c r="K710" s="3" t="s">
        <v>27</v>
      </c>
      <c r="L710" s="3" t="s">
        <v>28</v>
      </c>
      <c r="M710" s="1" t="s">
        <v>29</v>
      </c>
      <c r="N710" s="1" t="s">
        <v>30</v>
      </c>
      <c r="O710" s="2">
        <v>2219600</v>
      </c>
      <c r="P710" s="11" t="s">
        <v>3562</v>
      </c>
      <c r="Q710" s="2"/>
      <c r="R710" s="4"/>
      <c r="S710" s="5"/>
      <c r="T710" s="1"/>
    </row>
    <row r="711" spans="1:20" s="6" customFormat="1" ht="12" x14ac:dyDescent="0.3">
      <c r="A711" s="1" t="s">
        <v>3602</v>
      </c>
      <c r="B711" s="12" t="s">
        <v>3603</v>
      </c>
      <c r="C711" s="8">
        <f t="shared" si="11"/>
        <v>710</v>
      </c>
      <c r="D711" s="1" t="s">
        <v>3604</v>
      </c>
      <c r="E711" s="1" t="s">
        <v>23</v>
      </c>
      <c r="F711" s="9" t="s">
        <v>36</v>
      </c>
      <c r="G711" s="1">
        <v>103</v>
      </c>
      <c r="H711" s="1" t="s">
        <v>3605</v>
      </c>
      <c r="I711" s="1" t="s">
        <v>38</v>
      </c>
      <c r="J711" s="2" t="str" cm="1">
        <f t="array" ref="J711">INDEX(_xlfn.TEXTSPLIT(DADOS[[#This Row],[ER]], " "), 2)</f>
        <v>LESTE</v>
      </c>
      <c r="K711" s="3" t="s">
        <v>27</v>
      </c>
      <c r="L711" s="3" t="s">
        <v>28</v>
      </c>
      <c r="M711" s="1" t="s">
        <v>29</v>
      </c>
      <c r="N711" s="1" t="s">
        <v>30</v>
      </c>
      <c r="O711" s="2">
        <v>2219600</v>
      </c>
      <c r="P711" s="11" t="s">
        <v>3562</v>
      </c>
      <c r="Q711" s="2"/>
      <c r="R711" s="4"/>
      <c r="S711" s="5"/>
      <c r="T711" s="1"/>
    </row>
    <row r="712" spans="1:20" s="6" customFormat="1" ht="12" x14ac:dyDescent="0.3">
      <c r="A712" s="7" t="s">
        <v>3606</v>
      </c>
      <c r="B712" s="7" t="s">
        <v>3607</v>
      </c>
      <c r="C712" s="8">
        <f t="shared" si="11"/>
        <v>711</v>
      </c>
      <c r="D712" s="1" t="s">
        <v>3608</v>
      </c>
      <c r="E712" s="1" t="s">
        <v>136</v>
      </c>
      <c r="F712" s="9" t="s">
        <v>217</v>
      </c>
      <c r="G712" s="1">
        <v>103</v>
      </c>
      <c r="H712" s="3" t="s">
        <v>3609</v>
      </c>
      <c r="I712" s="1" t="s">
        <v>38</v>
      </c>
      <c r="J712" s="2" t="e" cm="1">
        <f t="array" ref="J712">INDEX(_xlfn.TEXTSPLIT(DADOS[[#This Row],[ER]], " "), 2)</f>
        <v>#REF!</v>
      </c>
      <c r="K712" s="10" t="s">
        <v>27</v>
      </c>
      <c r="L712" s="3" t="s">
        <v>28</v>
      </c>
      <c r="M712" s="1" t="s">
        <v>29</v>
      </c>
      <c r="N712" s="1" t="s">
        <v>30</v>
      </c>
      <c r="O712" s="2">
        <v>2219600</v>
      </c>
      <c r="P712" s="11" t="s">
        <v>3562</v>
      </c>
      <c r="Q712" s="2"/>
      <c r="R712" s="4"/>
      <c r="S712" s="5"/>
      <c r="T712" s="1"/>
    </row>
    <row r="713" spans="1:20" s="6" customFormat="1" ht="12" x14ac:dyDescent="0.3">
      <c r="A713" s="1" t="s">
        <v>3610</v>
      </c>
      <c r="B713" s="12" t="s">
        <v>3611</v>
      </c>
      <c r="C713" s="8">
        <f t="shared" si="11"/>
        <v>712</v>
      </c>
      <c r="D713" s="1" t="s">
        <v>3612</v>
      </c>
      <c r="E713" s="1" t="s">
        <v>23</v>
      </c>
      <c r="F713" s="9" t="s">
        <v>24</v>
      </c>
      <c r="G713" s="1">
        <v>103</v>
      </c>
      <c r="H713" s="1" t="s">
        <v>3613</v>
      </c>
      <c r="I713" s="1" t="s">
        <v>38</v>
      </c>
      <c r="J713" s="2" t="str" cm="1">
        <f t="array" ref="J713">INDEX(_xlfn.TEXTSPLIT(DADOS[[#This Row],[ER]], " "), 2)</f>
        <v>LESTE</v>
      </c>
      <c r="K713" s="3" t="s">
        <v>27</v>
      </c>
      <c r="L713" s="3" t="s">
        <v>28</v>
      </c>
      <c r="M713" s="1" t="s">
        <v>29</v>
      </c>
      <c r="N713" s="1" t="s">
        <v>30</v>
      </c>
      <c r="O713" s="2">
        <v>2219600</v>
      </c>
      <c r="P713" s="11" t="s">
        <v>3562</v>
      </c>
      <c r="Q713" s="2"/>
      <c r="R713" s="4"/>
      <c r="S713" s="5">
        <v>10</v>
      </c>
      <c r="T713" s="1"/>
    </row>
    <row r="714" spans="1:20" s="6" customFormat="1" ht="12" x14ac:dyDescent="0.3">
      <c r="A714" s="7" t="s">
        <v>3614</v>
      </c>
      <c r="B714" s="7" t="s">
        <v>3615</v>
      </c>
      <c r="C714" s="8">
        <f t="shared" si="11"/>
        <v>713</v>
      </c>
      <c r="D714" s="1" t="s">
        <v>3616</v>
      </c>
      <c r="E714" s="1" t="s">
        <v>23</v>
      </c>
      <c r="F714" s="9" t="s">
        <v>24</v>
      </c>
      <c r="G714" s="1">
        <v>103</v>
      </c>
      <c r="H714" s="3" t="s">
        <v>3617</v>
      </c>
      <c r="I714" s="1" t="s">
        <v>3618</v>
      </c>
      <c r="J714" s="2" t="str" cm="1">
        <f t="array" ref="J714">INDEX(_xlfn.TEXTSPLIT(DADOS[[#This Row],[ER]], " "), 2)</f>
        <v>LESTE</v>
      </c>
      <c r="K714" s="10" t="s">
        <v>27</v>
      </c>
      <c r="L714" s="3" t="s">
        <v>28</v>
      </c>
      <c r="M714" s="1" t="s">
        <v>29</v>
      </c>
      <c r="N714" s="1" t="s">
        <v>30</v>
      </c>
      <c r="O714" s="2">
        <v>2219600</v>
      </c>
      <c r="P714" s="11" t="s">
        <v>3562</v>
      </c>
      <c r="Q714" s="2"/>
      <c r="R714" s="4"/>
      <c r="S714" s="5">
        <v>19</v>
      </c>
      <c r="T714" s="1"/>
    </row>
    <row r="715" spans="1:20" s="6" customFormat="1" ht="12" x14ac:dyDescent="0.3">
      <c r="A715" s="7" t="s">
        <v>3619</v>
      </c>
      <c r="B715" s="7" t="s">
        <v>3620</v>
      </c>
      <c r="C715" s="8">
        <f t="shared" si="11"/>
        <v>714</v>
      </c>
      <c r="D715" s="1" t="s">
        <v>3621</v>
      </c>
      <c r="E715" s="1" t="s">
        <v>23</v>
      </c>
      <c r="F715" s="9" t="s">
        <v>36</v>
      </c>
      <c r="G715" s="1">
        <v>103</v>
      </c>
      <c r="H715" s="3" t="s">
        <v>3622</v>
      </c>
      <c r="I715" s="1" t="s">
        <v>38</v>
      </c>
      <c r="J715" s="2" t="str" cm="1">
        <f t="array" ref="J715">INDEX(_xlfn.TEXTSPLIT(DADOS[[#This Row],[ER]], " "), 2)</f>
        <v>LESTE</v>
      </c>
      <c r="K715" s="10" t="s">
        <v>27</v>
      </c>
      <c r="L715" s="3" t="s">
        <v>28</v>
      </c>
      <c r="M715" s="1" t="s">
        <v>29</v>
      </c>
      <c r="N715" s="1" t="s">
        <v>30</v>
      </c>
      <c r="O715" s="2">
        <v>2219600</v>
      </c>
      <c r="P715" s="11" t="s">
        <v>3562</v>
      </c>
      <c r="Q715" s="2"/>
      <c r="R715" s="4"/>
      <c r="S715" s="5">
        <v>38</v>
      </c>
      <c r="T715" s="1"/>
    </row>
    <row r="716" spans="1:20" s="6" customFormat="1" ht="12" x14ac:dyDescent="0.3">
      <c r="A716" s="7" t="s">
        <v>3623</v>
      </c>
      <c r="B716" s="7" t="s">
        <v>3624</v>
      </c>
      <c r="C716" s="8">
        <f t="shared" si="11"/>
        <v>715</v>
      </c>
      <c r="D716" s="1" t="s">
        <v>3625</v>
      </c>
      <c r="E716" s="1" t="s">
        <v>23</v>
      </c>
      <c r="F716" s="9" t="s">
        <v>36</v>
      </c>
      <c r="G716" s="1">
        <v>0</v>
      </c>
      <c r="H716" s="3" t="s">
        <v>3626</v>
      </c>
      <c r="I716" s="1" t="s">
        <v>131</v>
      </c>
      <c r="J716" s="2" t="str" cm="1">
        <f t="array" ref="J716">INDEX(_xlfn.TEXTSPLIT(DADOS[[#This Row],[ER]], " "), 2)</f>
        <v>LESTE</v>
      </c>
      <c r="K716" s="10" t="s">
        <v>27</v>
      </c>
      <c r="L716" s="3" t="s">
        <v>28</v>
      </c>
      <c r="M716" s="1" t="s">
        <v>29</v>
      </c>
      <c r="N716" s="1" t="s">
        <v>3627</v>
      </c>
      <c r="O716" s="2" t="s">
        <v>3628</v>
      </c>
      <c r="P716" s="1" t="s">
        <v>3562</v>
      </c>
      <c r="Q716" s="2"/>
      <c r="R716" s="4">
        <v>45763</v>
      </c>
      <c r="S716" s="5"/>
      <c r="T716" s="1"/>
    </row>
    <row r="717" spans="1:20" s="6" customFormat="1" ht="12" x14ac:dyDescent="0.3">
      <c r="A717" s="1" t="s">
        <v>3629</v>
      </c>
      <c r="B717" s="12" t="s">
        <v>3630</v>
      </c>
      <c r="C717" s="8">
        <f t="shared" si="11"/>
        <v>716</v>
      </c>
      <c r="D717" s="1" t="s">
        <v>3631</v>
      </c>
      <c r="E717" s="1" t="s">
        <v>35</v>
      </c>
      <c r="F717" s="9" t="s">
        <v>42</v>
      </c>
      <c r="G717" s="1">
        <v>0</v>
      </c>
      <c r="H717" s="1" t="s">
        <v>3632</v>
      </c>
      <c r="I717" s="1" t="s">
        <v>1994</v>
      </c>
      <c r="J717" s="2" t="str" cm="1">
        <f t="array" ref="J717">INDEX(_xlfn.TEXTSPLIT(DADOS[[#This Row],[ER]], " "), 2)</f>
        <v>NORTE</v>
      </c>
      <c r="K717" s="3" t="s">
        <v>27</v>
      </c>
      <c r="L717" s="3" t="s">
        <v>28</v>
      </c>
      <c r="M717" s="1" t="s">
        <v>29</v>
      </c>
      <c r="N717" s="1" t="s">
        <v>3627</v>
      </c>
      <c r="O717" s="2" t="s">
        <v>3628</v>
      </c>
      <c r="P717" s="11" t="s">
        <v>3562</v>
      </c>
      <c r="Q717" s="2"/>
      <c r="R717" s="4">
        <v>45763</v>
      </c>
      <c r="S717" s="5"/>
      <c r="T717" s="1"/>
    </row>
    <row r="718" spans="1:20" s="6" customFormat="1" ht="12" x14ac:dyDescent="0.3">
      <c r="A718" s="1" t="s">
        <v>3633</v>
      </c>
      <c r="B718" s="12" t="s">
        <v>3634</v>
      </c>
      <c r="C718" s="8">
        <f t="shared" si="11"/>
        <v>717</v>
      </c>
      <c r="D718" s="1" t="s">
        <v>3635</v>
      </c>
      <c r="E718" s="1" t="s">
        <v>23</v>
      </c>
      <c r="F718" s="9" t="s">
        <v>36</v>
      </c>
      <c r="G718" s="1">
        <v>103</v>
      </c>
      <c r="H718" s="1" t="s">
        <v>3636</v>
      </c>
      <c r="I718" s="1" t="s">
        <v>3637</v>
      </c>
      <c r="J718" s="2" t="str" cm="1">
        <f t="array" ref="J718">INDEX(_xlfn.TEXTSPLIT(DADOS[[#This Row],[ER]], " "), 2)</f>
        <v>LESTE</v>
      </c>
      <c r="K718" s="3" t="s">
        <v>27</v>
      </c>
      <c r="L718" s="3" t="s">
        <v>28</v>
      </c>
      <c r="M718" s="1" t="s">
        <v>29</v>
      </c>
      <c r="N718" s="1" t="s">
        <v>30</v>
      </c>
      <c r="O718" s="2" t="s">
        <v>3638</v>
      </c>
      <c r="P718" s="11" t="s">
        <v>3562</v>
      </c>
      <c r="Q718" s="2"/>
      <c r="R718" s="4">
        <v>45762</v>
      </c>
      <c r="S718" s="5"/>
      <c r="T718" s="1"/>
    </row>
    <row r="719" spans="1:20" s="6" customFormat="1" ht="12" x14ac:dyDescent="0.3">
      <c r="A719" s="7" t="s">
        <v>3639</v>
      </c>
      <c r="B719" s="7" t="s">
        <v>3640</v>
      </c>
      <c r="C719" s="8">
        <f t="shared" si="11"/>
        <v>718</v>
      </c>
      <c r="D719" s="1" t="s">
        <v>3641</v>
      </c>
      <c r="E719" s="1" t="s">
        <v>35</v>
      </c>
      <c r="F719" s="9" t="s">
        <v>423</v>
      </c>
      <c r="G719" s="1">
        <v>0</v>
      </c>
      <c r="H719" s="3" t="s">
        <v>3642</v>
      </c>
      <c r="I719" s="1" t="s">
        <v>557</v>
      </c>
      <c r="J719" s="2" t="str" cm="1">
        <f t="array" ref="J719">INDEX(_xlfn.TEXTSPLIT(DADOS[[#This Row],[ER]], " "), 2)</f>
        <v>SUL</v>
      </c>
      <c r="K719" s="10" t="s">
        <v>27</v>
      </c>
      <c r="L719" s="3" t="s">
        <v>28</v>
      </c>
      <c r="M719" s="1" t="s">
        <v>29</v>
      </c>
      <c r="N719" s="1" t="s">
        <v>3627</v>
      </c>
      <c r="O719" s="2" t="s">
        <v>3643</v>
      </c>
      <c r="P719" s="11" t="s">
        <v>3562</v>
      </c>
      <c r="Q719" s="2"/>
      <c r="R719" s="4">
        <v>45763</v>
      </c>
      <c r="S719" s="5"/>
      <c r="T719" s="1"/>
    </row>
    <row r="720" spans="1:20" s="6" customFormat="1" ht="12" x14ac:dyDescent="0.3">
      <c r="A720" s="1" t="s">
        <v>3644</v>
      </c>
      <c r="B720" s="12" t="s">
        <v>3645</v>
      </c>
      <c r="C720" s="8">
        <f t="shared" si="11"/>
        <v>719</v>
      </c>
      <c r="D720" s="1" t="s">
        <v>3646</v>
      </c>
      <c r="E720" s="1" t="s">
        <v>23</v>
      </c>
      <c r="F720" s="9" t="s">
        <v>36</v>
      </c>
      <c r="G720" s="1">
        <v>103</v>
      </c>
      <c r="H720" s="1" t="s">
        <v>3647</v>
      </c>
      <c r="I720" s="1" t="s">
        <v>78</v>
      </c>
      <c r="J720" s="2" t="str" cm="1">
        <f t="array" ref="J720">INDEX(_xlfn.TEXTSPLIT(DADOS[[#This Row],[ER]], " "), 2)</f>
        <v>LESTE</v>
      </c>
      <c r="K720" s="3" t="s">
        <v>27</v>
      </c>
      <c r="L720" s="3" t="s">
        <v>28</v>
      </c>
      <c r="M720" s="1" t="s">
        <v>29</v>
      </c>
      <c r="N720" s="1" t="s">
        <v>30</v>
      </c>
      <c r="O720" s="2">
        <v>2229399</v>
      </c>
      <c r="P720" s="1" t="s">
        <v>3648</v>
      </c>
      <c r="Q720" s="2"/>
      <c r="R720" s="4">
        <v>45761</v>
      </c>
      <c r="S720" s="5"/>
      <c r="T720" s="1"/>
    </row>
    <row r="721" spans="1:20" ht="15" customHeight="1" x14ac:dyDescent="0.3">
      <c r="A721" s="1" t="s">
        <v>3649</v>
      </c>
      <c r="B721" s="12" t="s">
        <v>3650</v>
      </c>
      <c r="C721" s="8">
        <f t="shared" si="11"/>
        <v>720</v>
      </c>
      <c r="D721" s="1" t="s">
        <v>3651</v>
      </c>
      <c r="E721" s="1" t="s">
        <v>23</v>
      </c>
      <c r="F721" s="9" t="s">
        <v>24</v>
      </c>
      <c r="G721" s="1">
        <v>103</v>
      </c>
      <c r="H721" s="1" t="s">
        <v>3652</v>
      </c>
      <c r="I721" s="1" t="s">
        <v>3653</v>
      </c>
      <c r="J721" s="2" t="str" cm="1">
        <f t="array" ref="J721">INDEX(_xlfn.TEXTSPLIT(DADOS[[#This Row],[ER]], " "), 2)</f>
        <v>LESTE</v>
      </c>
      <c r="K721" s="3" t="s">
        <v>27</v>
      </c>
      <c r="L721" s="3" t="s">
        <v>28</v>
      </c>
      <c r="M721" s="1" t="s">
        <v>29</v>
      </c>
      <c r="N721" s="1" t="s">
        <v>30</v>
      </c>
      <c r="O721" s="2">
        <v>2229399</v>
      </c>
      <c r="P721" s="1" t="s">
        <v>3648</v>
      </c>
      <c r="R721" s="4"/>
      <c r="S721" s="5"/>
      <c r="T721" s="1"/>
    </row>
    <row r="722" spans="1:20" ht="15" customHeight="1" x14ac:dyDescent="0.3">
      <c r="A722" s="1" t="s">
        <v>3654</v>
      </c>
      <c r="B722" s="12" t="s">
        <v>3655</v>
      </c>
      <c r="C722" s="8">
        <f t="shared" si="11"/>
        <v>721</v>
      </c>
      <c r="D722" s="1" t="s">
        <v>3656</v>
      </c>
      <c r="E722" s="1" t="s">
        <v>136</v>
      </c>
      <c r="F722" s="9" t="s">
        <v>217</v>
      </c>
      <c r="G722" s="1">
        <v>103</v>
      </c>
      <c r="H722" s="1" t="s">
        <v>3657</v>
      </c>
      <c r="I722" s="1" t="s">
        <v>357</v>
      </c>
      <c r="J722" s="2" t="e" cm="1">
        <f t="array" ref="J722">INDEX(_xlfn.TEXTSPLIT(DADOS[[#This Row],[ER]], " "), 2)</f>
        <v>#REF!</v>
      </c>
      <c r="K722" s="3" t="s">
        <v>27</v>
      </c>
      <c r="L722" s="3" t="s">
        <v>28</v>
      </c>
      <c r="M722" s="1" t="s">
        <v>29</v>
      </c>
      <c r="N722" s="1" t="s">
        <v>30</v>
      </c>
      <c r="O722" s="2">
        <v>2229399</v>
      </c>
      <c r="P722" s="1" t="s">
        <v>3648</v>
      </c>
      <c r="R722" s="4"/>
      <c r="S722" s="5"/>
      <c r="T722" s="1"/>
    </row>
    <row r="723" spans="1:20" ht="15" customHeight="1" x14ac:dyDescent="0.3">
      <c r="A723" s="1" t="s">
        <v>3658</v>
      </c>
      <c r="B723" s="12" t="s">
        <v>3659</v>
      </c>
      <c r="C723" s="8">
        <f t="shared" si="11"/>
        <v>722</v>
      </c>
      <c r="D723" s="1" t="s">
        <v>3660</v>
      </c>
      <c r="E723" s="1" t="s">
        <v>23</v>
      </c>
      <c r="F723" s="9" t="s">
        <v>36</v>
      </c>
      <c r="G723" s="1">
        <v>103</v>
      </c>
      <c r="H723" s="1" t="s">
        <v>3661</v>
      </c>
      <c r="I723" s="1" t="s">
        <v>265</v>
      </c>
      <c r="J723" s="2" t="str" cm="1">
        <f t="array" ref="J723">INDEX(_xlfn.TEXTSPLIT(DADOS[[#This Row],[ER]], " "), 2)</f>
        <v>LESTE</v>
      </c>
      <c r="K723" s="3" t="s">
        <v>27</v>
      </c>
      <c r="L723" s="3" t="s">
        <v>28</v>
      </c>
      <c r="M723" s="1" t="s">
        <v>29</v>
      </c>
      <c r="N723" s="1" t="s">
        <v>30</v>
      </c>
      <c r="O723" s="2">
        <v>2229399</v>
      </c>
      <c r="P723" s="1" t="s">
        <v>3648</v>
      </c>
      <c r="R723" s="4"/>
      <c r="S723" s="5"/>
      <c r="T723" s="1"/>
    </row>
    <row r="724" spans="1:20" ht="15" customHeight="1" x14ac:dyDescent="0.3">
      <c r="A724" s="7" t="s">
        <v>3662</v>
      </c>
      <c r="B724" s="7" t="s">
        <v>3663</v>
      </c>
      <c r="C724" s="8">
        <f t="shared" si="11"/>
        <v>723</v>
      </c>
      <c r="D724" s="1" t="s">
        <v>3664</v>
      </c>
      <c r="E724" s="1" t="s">
        <v>23</v>
      </c>
      <c r="F724" s="9" t="s">
        <v>24</v>
      </c>
      <c r="G724" s="1">
        <v>103</v>
      </c>
      <c r="H724" s="3" t="s">
        <v>3665</v>
      </c>
      <c r="I724" s="1" t="s">
        <v>3666</v>
      </c>
      <c r="J724" s="2" t="str" cm="1">
        <f t="array" ref="J724">INDEX(_xlfn.TEXTSPLIT(DADOS[[#This Row],[ER]], " "), 2)</f>
        <v>LESTE</v>
      </c>
      <c r="K724" s="10" t="s">
        <v>27</v>
      </c>
      <c r="L724" s="3" t="s">
        <v>28</v>
      </c>
      <c r="M724" s="1" t="s">
        <v>29</v>
      </c>
      <c r="N724" s="1" t="s">
        <v>30</v>
      </c>
      <c r="O724" s="2">
        <v>2229399</v>
      </c>
      <c r="P724" s="1" t="s">
        <v>3648</v>
      </c>
      <c r="R724" s="4"/>
      <c r="S724" s="5"/>
      <c r="T724" s="1"/>
    </row>
    <row r="725" spans="1:20" ht="15" customHeight="1" x14ac:dyDescent="0.3">
      <c r="A725" s="1" t="s">
        <v>3667</v>
      </c>
      <c r="B725" s="12" t="s">
        <v>3668</v>
      </c>
      <c r="C725" s="8">
        <f t="shared" si="11"/>
        <v>724</v>
      </c>
      <c r="D725" s="1" t="s">
        <v>3669</v>
      </c>
      <c r="E725" s="1" t="s">
        <v>23</v>
      </c>
      <c r="F725" s="9" t="s">
        <v>24</v>
      </c>
      <c r="G725" s="1">
        <v>103</v>
      </c>
      <c r="H725" s="1" t="s">
        <v>3670</v>
      </c>
      <c r="I725" s="1" t="s">
        <v>1664</v>
      </c>
      <c r="J725" s="2" t="str" cm="1">
        <f t="array" ref="J725">INDEX(_xlfn.TEXTSPLIT(DADOS[[#This Row],[ER]], " "), 2)</f>
        <v>LESTE</v>
      </c>
      <c r="K725" s="3" t="s">
        <v>27</v>
      </c>
      <c r="L725" s="3" t="s">
        <v>28</v>
      </c>
      <c r="M725" s="1" t="s">
        <v>29</v>
      </c>
      <c r="N725" s="1" t="s">
        <v>30</v>
      </c>
      <c r="O725" s="2">
        <v>2229399</v>
      </c>
      <c r="P725" s="1" t="s">
        <v>3648</v>
      </c>
      <c r="R725" s="4"/>
      <c r="S725" s="5">
        <v>48</v>
      </c>
      <c r="T725" s="1"/>
    </row>
    <row r="726" spans="1:20" ht="15" customHeight="1" x14ac:dyDescent="0.3">
      <c r="A726" s="1" t="s">
        <v>3671</v>
      </c>
      <c r="B726" s="12" t="s">
        <v>3672</v>
      </c>
      <c r="C726" s="8">
        <f t="shared" si="11"/>
        <v>725</v>
      </c>
      <c r="D726" s="1" t="s">
        <v>3673</v>
      </c>
      <c r="E726" s="1" t="s">
        <v>23</v>
      </c>
      <c r="F726" s="9" t="s">
        <v>42</v>
      </c>
      <c r="G726" s="1">
        <v>110</v>
      </c>
      <c r="H726" s="1" t="s">
        <v>3674</v>
      </c>
      <c r="I726" s="1" t="s">
        <v>2133</v>
      </c>
      <c r="J726" s="2" t="str" cm="1">
        <f t="array" ref="J726">INDEX(_xlfn.TEXTSPLIT(DADOS[[#This Row],[ER]], " "), 2)</f>
        <v>NORTE</v>
      </c>
      <c r="K726" s="3" t="s">
        <v>27</v>
      </c>
      <c r="L726" s="3" t="s">
        <v>28</v>
      </c>
      <c r="M726" s="1" t="s">
        <v>29</v>
      </c>
      <c r="N726" s="1" t="s">
        <v>3675</v>
      </c>
      <c r="O726" s="2">
        <v>2229399</v>
      </c>
      <c r="P726" s="1" t="s">
        <v>3648</v>
      </c>
      <c r="R726" s="4">
        <v>45552</v>
      </c>
      <c r="S726" s="5"/>
      <c r="T726" s="1"/>
    </row>
    <row r="727" spans="1:20" ht="15" customHeight="1" x14ac:dyDescent="0.3">
      <c r="A727" s="7" t="s">
        <v>3676</v>
      </c>
      <c r="B727" s="7" t="s">
        <v>3677</v>
      </c>
      <c r="C727" s="8">
        <f t="shared" si="11"/>
        <v>726</v>
      </c>
      <c r="D727" s="1" t="s">
        <v>3678</v>
      </c>
      <c r="E727" s="1" t="s">
        <v>35</v>
      </c>
      <c r="F727" s="9" t="s">
        <v>36</v>
      </c>
      <c r="G727" s="1">
        <v>103</v>
      </c>
      <c r="H727" s="3" t="s">
        <v>3679</v>
      </c>
      <c r="I727" s="1" t="s">
        <v>131</v>
      </c>
      <c r="J727" s="2" t="str" cm="1">
        <f t="array" ref="J727">INDEX(_xlfn.TEXTSPLIT(DADOS[[#This Row],[ER]], " "), 2)</f>
        <v>LESTE</v>
      </c>
      <c r="K727" s="10" t="s">
        <v>27</v>
      </c>
      <c r="L727" s="3" t="s">
        <v>28</v>
      </c>
      <c r="M727" s="1" t="s">
        <v>29</v>
      </c>
      <c r="N727" s="1" t="s">
        <v>30</v>
      </c>
      <c r="O727" s="2">
        <v>2229399</v>
      </c>
      <c r="P727" s="1" t="s">
        <v>3648</v>
      </c>
      <c r="R727" s="4"/>
      <c r="S727" s="5">
        <v>8</v>
      </c>
      <c r="T727" s="1"/>
    </row>
    <row r="728" spans="1:20" ht="15" customHeight="1" x14ac:dyDescent="0.3">
      <c r="A728" s="1" t="s">
        <v>3680</v>
      </c>
      <c r="B728" s="12" t="s">
        <v>3681</v>
      </c>
      <c r="C728" s="8">
        <f t="shared" si="11"/>
        <v>727</v>
      </c>
      <c r="D728" s="1" t="s">
        <v>3682</v>
      </c>
      <c r="E728" s="1" t="s">
        <v>35</v>
      </c>
      <c r="F728" s="9" t="s">
        <v>36</v>
      </c>
      <c r="G728" s="1">
        <v>0</v>
      </c>
      <c r="H728" s="1" t="s">
        <v>3683</v>
      </c>
      <c r="I728" s="1" t="s">
        <v>78</v>
      </c>
      <c r="J728" s="2" t="str" cm="1">
        <f t="array" ref="J728">INDEX(_xlfn.TEXTSPLIT(DADOS[[#This Row],[ER]], " "), 2)</f>
        <v>LESTE</v>
      </c>
      <c r="K728" s="3" t="s">
        <v>27</v>
      </c>
      <c r="L728" s="3" t="s">
        <v>28</v>
      </c>
      <c r="M728" s="1" t="s">
        <v>29</v>
      </c>
      <c r="N728" s="1" t="s">
        <v>30</v>
      </c>
      <c r="O728" s="2" t="s">
        <v>57</v>
      </c>
      <c r="P728" s="1" t="s">
        <v>3648</v>
      </c>
      <c r="R728" s="4"/>
      <c r="S728" s="5"/>
      <c r="T728" s="1" t="s">
        <v>3684</v>
      </c>
    </row>
    <row r="729" spans="1:20" ht="15" customHeight="1" x14ac:dyDescent="0.3">
      <c r="A729" s="1" t="s">
        <v>3685</v>
      </c>
      <c r="B729" s="12" t="s">
        <v>3686</v>
      </c>
      <c r="C729" s="8">
        <f t="shared" si="11"/>
        <v>728</v>
      </c>
      <c r="D729" s="1" t="s">
        <v>3687</v>
      </c>
      <c r="E729" s="1" t="s">
        <v>23</v>
      </c>
      <c r="F729" s="9" t="s">
        <v>36</v>
      </c>
      <c r="G729" s="1">
        <v>103</v>
      </c>
      <c r="H729" s="1" t="s">
        <v>3688</v>
      </c>
      <c r="I729" s="1" t="s">
        <v>3689</v>
      </c>
      <c r="J729" s="2" t="str" cm="1">
        <f t="array" ref="J729">INDEX(_xlfn.TEXTSPLIT(DADOS[[#This Row],[ER]], " "), 2)</f>
        <v>LESTE</v>
      </c>
      <c r="K729" s="3" t="s">
        <v>27</v>
      </c>
      <c r="L729" s="3" t="s">
        <v>28</v>
      </c>
      <c r="M729" s="1" t="s">
        <v>29</v>
      </c>
      <c r="N729" s="1" t="s">
        <v>30</v>
      </c>
      <c r="O729" s="2">
        <v>2229399</v>
      </c>
      <c r="P729" s="11" t="s">
        <v>31</v>
      </c>
      <c r="R729" s="4"/>
      <c r="S729" s="5"/>
      <c r="T729" s="1"/>
    </row>
    <row r="730" spans="1:20" ht="15" customHeight="1" x14ac:dyDescent="0.3">
      <c r="A730" s="7" t="s">
        <v>3690</v>
      </c>
      <c r="B730" s="7" t="s">
        <v>3691</v>
      </c>
      <c r="C730" s="8">
        <f t="shared" si="11"/>
        <v>729</v>
      </c>
      <c r="D730" s="1" t="s">
        <v>3692</v>
      </c>
      <c r="E730" s="1" t="s">
        <v>23</v>
      </c>
      <c r="F730" s="9" t="s">
        <v>1549</v>
      </c>
      <c r="G730" s="1">
        <v>103</v>
      </c>
      <c r="H730" s="3" t="s">
        <v>3693</v>
      </c>
      <c r="I730" s="1" t="s">
        <v>3694</v>
      </c>
      <c r="J730" s="2" t="str" cm="1">
        <f t="array" ref="J730">INDEX(_xlfn.TEXTSPLIT(DADOS[[#This Row],[ER]], " "), 2)</f>
        <v>OESTE</v>
      </c>
      <c r="K730" s="10" t="s">
        <v>27</v>
      </c>
      <c r="L730" s="3" t="s">
        <v>28</v>
      </c>
      <c r="M730" s="1" t="s">
        <v>29</v>
      </c>
      <c r="N730" s="1" t="s">
        <v>30</v>
      </c>
      <c r="O730" s="2">
        <v>2229399</v>
      </c>
      <c r="P730" s="11" t="s">
        <v>31</v>
      </c>
      <c r="R730" s="4"/>
      <c r="S730" s="5"/>
      <c r="T730" s="1"/>
    </row>
    <row r="731" spans="1:20" ht="15" customHeight="1" x14ac:dyDescent="0.3">
      <c r="A731" s="1" t="s">
        <v>3695</v>
      </c>
      <c r="B731" s="12" t="s">
        <v>3696</v>
      </c>
      <c r="C731" s="8">
        <f t="shared" si="11"/>
        <v>730</v>
      </c>
      <c r="D731" s="1" t="s">
        <v>3697</v>
      </c>
      <c r="E731" s="1" t="s">
        <v>35</v>
      </c>
      <c r="F731" s="9" t="s">
        <v>24</v>
      </c>
      <c r="G731" s="1">
        <v>103</v>
      </c>
      <c r="H731" s="1" t="s">
        <v>3698</v>
      </c>
      <c r="I731" s="1" t="s">
        <v>3329</v>
      </c>
      <c r="J731" s="2" t="str" cm="1">
        <f t="array" ref="J731">INDEX(_xlfn.TEXTSPLIT(DADOS[[#This Row],[ER]], " "), 2)</f>
        <v>LESTE</v>
      </c>
      <c r="K731" s="3" t="s">
        <v>27</v>
      </c>
      <c r="L731" s="3" t="s">
        <v>28</v>
      </c>
      <c r="M731" s="1" t="s">
        <v>29</v>
      </c>
      <c r="N731" s="1" t="s">
        <v>31</v>
      </c>
      <c r="O731" s="2">
        <v>2229399</v>
      </c>
      <c r="P731" s="11" t="s">
        <v>31</v>
      </c>
      <c r="R731" s="4"/>
      <c r="S731" s="5"/>
      <c r="T731" s="1" t="s">
        <v>3699</v>
      </c>
    </row>
    <row r="732" spans="1:20" ht="15" customHeight="1" x14ac:dyDescent="0.3">
      <c r="A732" s="7" t="s">
        <v>3700</v>
      </c>
      <c r="B732" s="7" t="s">
        <v>3701</v>
      </c>
      <c r="C732" s="8">
        <f t="shared" si="11"/>
        <v>731</v>
      </c>
      <c r="D732" s="1" t="s">
        <v>3702</v>
      </c>
      <c r="E732" s="1" t="s">
        <v>136</v>
      </c>
      <c r="F732" s="9" t="s">
        <v>217</v>
      </c>
      <c r="G732" s="1">
        <v>103</v>
      </c>
      <c r="H732" s="3" t="s">
        <v>3703</v>
      </c>
      <c r="I732" s="1" t="s">
        <v>3704</v>
      </c>
      <c r="J732" s="2" t="e" cm="1">
        <f t="array" ref="J732">INDEX(_xlfn.TEXTSPLIT(DADOS[[#This Row],[ER]], " "), 2)</f>
        <v>#REF!</v>
      </c>
      <c r="K732" s="10" t="s">
        <v>27</v>
      </c>
      <c r="L732" s="3" t="s">
        <v>28</v>
      </c>
      <c r="M732" s="1" t="s">
        <v>29</v>
      </c>
      <c r="N732" s="1" t="s">
        <v>30</v>
      </c>
      <c r="O732" s="2">
        <v>2229399</v>
      </c>
      <c r="P732" s="11" t="s">
        <v>31</v>
      </c>
      <c r="R732" s="4"/>
      <c r="S732" s="5"/>
      <c r="T732" s="1"/>
    </row>
    <row r="733" spans="1:20" ht="15" customHeight="1" x14ac:dyDescent="0.3">
      <c r="A733" s="7" t="s">
        <v>3705</v>
      </c>
      <c r="B733" s="7" t="s">
        <v>3706</v>
      </c>
      <c r="C733" s="8">
        <f t="shared" si="11"/>
        <v>732</v>
      </c>
      <c r="D733" s="1" t="s">
        <v>3707</v>
      </c>
      <c r="E733" s="1" t="s">
        <v>35</v>
      </c>
      <c r="F733" s="9" t="s">
        <v>36</v>
      </c>
      <c r="G733" s="1">
        <v>103</v>
      </c>
      <c r="H733" s="3" t="s">
        <v>3708</v>
      </c>
      <c r="I733" s="1" t="s">
        <v>1705</v>
      </c>
      <c r="J733" s="2" t="str" cm="1">
        <f t="array" ref="J733">INDEX(_xlfn.TEXTSPLIT(DADOS[[#This Row],[ER]], " "), 2)</f>
        <v>LESTE</v>
      </c>
      <c r="K733" s="10" t="s">
        <v>27</v>
      </c>
      <c r="L733" s="3" t="s">
        <v>28</v>
      </c>
      <c r="M733" s="1" t="s">
        <v>29</v>
      </c>
      <c r="N733" s="1" t="s">
        <v>30</v>
      </c>
      <c r="O733" s="2">
        <v>2229399</v>
      </c>
      <c r="P733" s="11" t="s">
        <v>31</v>
      </c>
      <c r="R733" s="4"/>
      <c r="S733" s="5"/>
      <c r="T733" s="1"/>
    </row>
    <row r="734" spans="1:20" ht="15" customHeight="1" x14ac:dyDescent="0.3">
      <c r="A734" s="1" t="s">
        <v>3709</v>
      </c>
      <c r="B734" s="12" t="s">
        <v>3710</v>
      </c>
      <c r="C734" s="8">
        <f t="shared" si="11"/>
        <v>733</v>
      </c>
      <c r="D734" s="1" t="s">
        <v>3711</v>
      </c>
      <c r="E734" s="1" t="s">
        <v>23</v>
      </c>
      <c r="F734" s="9" t="s">
        <v>24</v>
      </c>
      <c r="G734" s="1">
        <v>103</v>
      </c>
      <c r="H734" s="1" t="s">
        <v>3712</v>
      </c>
      <c r="I734" s="1" t="s">
        <v>3713</v>
      </c>
      <c r="J734" s="2" t="str" cm="1">
        <f t="array" ref="J734">INDEX(_xlfn.TEXTSPLIT(DADOS[[#This Row],[ER]], " "), 2)</f>
        <v>LESTE</v>
      </c>
      <c r="K734" s="3" t="s">
        <v>27</v>
      </c>
      <c r="L734" s="3" t="s">
        <v>28</v>
      </c>
      <c r="M734" s="1" t="s">
        <v>29</v>
      </c>
      <c r="N734" s="1" t="s">
        <v>30</v>
      </c>
      <c r="O734" s="2">
        <v>2229399</v>
      </c>
      <c r="P734" s="11" t="s">
        <v>31</v>
      </c>
      <c r="R734" s="4"/>
      <c r="S734" s="5">
        <v>28</v>
      </c>
      <c r="T734" s="1"/>
    </row>
    <row r="735" spans="1:20" ht="15" customHeight="1" x14ac:dyDescent="0.3">
      <c r="A735" s="7" t="s">
        <v>3714</v>
      </c>
      <c r="B735" s="7" t="s">
        <v>3715</v>
      </c>
      <c r="C735" s="8">
        <f t="shared" si="11"/>
        <v>734</v>
      </c>
      <c r="D735" s="1" t="s">
        <v>3716</v>
      </c>
      <c r="E735" s="1" t="s">
        <v>23</v>
      </c>
      <c r="F735" s="9" t="s">
        <v>24</v>
      </c>
      <c r="G735" s="1">
        <v>103</v>
      </c>
      <c r="H735" s="3" t="s">
        <v>3717</v>
      </c>
      <c r="I735" s="1" t="s">
        <v>3718</v>
      </c>
      <c r="J735" s="2" t="str" cm="1">
        <f t="array" ref="J735">INDEX(_xlfn.TEXTSPLIT(DADOS[[#This Row],[ER]], " "), 2)</f>
        <v>LESTE</v>
      </c>
      <c r="K735" s="10" t="s">
        <v>27</v>
      </c>
      <c r="L735" s="3" t="s">
        <v>28</v>
      </c>
      <c r="M735" s="1" t="s">
        <v>29</v>
      </c>
      <c r="N735" s="1" t="s">
        <v>30</v>
      </c>
      <c r="O735" s="2">
        <v>2229399</v>
      </c>
      <c r="P735" s="11" t="s">
        <v>31</v>
      </c>
      <c r="R735" s="4"/>
      <c r="S735" s="5"/>
      <c r="T735" s="1"/>
    </row>
    <row r="736" spans="1:20" ht="15" customHeight="1" x14ac:dyDescent="0.3">
      <c r="A736" s="7" t="s">
        <v>3719</v>
      </c>
      <c r="B736" s="7" t="s">
        <v>3720</v>
      </c>
      <c r="C736" s="8">
        <f t="shared" si="11"/>
        <v>735</v>
      </c>
      <c r="D736" s="1" t="s">
        <v>3447</v>
      </c>
      <c r="E736" s="1" t="s">
        <v>23</v>
      </c>
      <c r="F736" s="9" t="s">
        <v>36</v>
      </c>
      <c r="G736" s="1">
        <v>103</v>
      </c>
      <c r="H736" s="3" t="s">
        <v>3721</v>
      </c>
      <c r="I736" s="1" t="s">
        <v>304</v>
      </c>
      <c r="J736" s="2" t="str" cm="1">
        <f t="array" ref="J736">INDEX(_xlfn.TEXTSPLIT(DADOS[[#This Row],[ER]], " "), 2)</f>
        <v>LESTE</v>
      </c>
      <c r="K736" s="10" t="s">
        <v>27</v>
      </c>
      <c r="L736" s="3" t="s">
        <v>28</v>
      </c>
      <c r="M736" s="1" t="s">
        <v>29</v>
      </c>
      <c r="N736" s="1" t="s">
        <v>30</v>
      </c>
      <c r="O736" s="2">
        <v>2229399</v>
      </c>
      <c r="P736" s="11" t="s">
        <v>31</v>
      </c>
      <c r="R736" s="4"/>
      <c r="S736" s="5">
        <v>9</v>
      </c>
      <c r="T736" s="1" t="s">
        <v>3722</v>
      </c>
    </row>
    <row r="737" spans="1:20" ht="15" customHeight="1" x14ac:dyDescent="0.3">
      <c r="A737" s="7" t="s">
        <v>3723</v>
      </c>
      <c r="B737" s="7" t="s">
        <v>3724</v>
      </c>
      <c r="C737" s="8">
        <f t="shared" si="11"/>
        <v>736</v>
      </c>
      <c r="D737" s="1" t="s">
        <v>3725</v>
      </c>
      <c r="E737" s="1" t="s">
        <v>136</v>
      </c>
      <c r="F737" s="9" t="s">
        <v>217</v>
      </c>
      <c r="G737" s="1">
        <v>103</v>
      </c>
      <c r="H737" s="3" t="s">
        <v>3726</v>
      </c>
      <c r="I737" s="1" t="s">
        <v>3588</v>
      </c>
      <c r="J737" s="2" t="e" cm="1">
        <f t="array" ref="J737">INDEX(_xlfn.TEXTSPLIT(DADOS[[#This Row],[ER]], " "), 2)</f>
        <v>#REF!</v>
      </c>
      <c r="K737" s="10" t="s">
        <v>27</v>
      </c>
      <c r="L737" s="3" t="s">
        <v>28</v>
      </c>
      <c r="M737" s="1" t="s">
        <v>29</v>
      </c>
      <c r="N737" s="1" t="s">
        <v>30</v>
      </c>
      <c r="O737" s="2">
        <v>2229399</v>
      </c>
      <c r="P737" s="11" t="s">
        <v>31</v>
      </c>
      <c r="R737" s="4"/>
      <c r="S737" s="5"/>
      <c r="T737" s="1"/>
    </row>
    <row r="738" spans="1:20" ht="15" customHeight="1" x14ac:dyDescent="0.3">
      <c r="A738" s="7" t="s">
        <v>3727</v>
      </c>
      <c r="B738" s="7" t="s">
        <v>3728</v>
      </c>
      <c r="C738" s="8">
        <f t="shared" si="11"/>
        <v>737</v>
      </c>
      <c r="D738" s="1" t="s">
        <v>3729</v>
      </c>
      <c r="E738" s="1" t="s">
        <v>23</v>
      </c>
      <c r="F738" s="9" t="s">
        <v>24</v>
      </c>
      <c r="G738" s="1">
        <v>103</v>
      </c>
      <c r="H738" s="3" t="s">
        <v>3730</v>
      </c>
      <c r="I738" s="1" t="s">
        <v>3731</v>
      </c>
      <c r="J738" s="2" t="str" cm="1">
        <f t="array" ref="J738">INDEX(_xlfn.TEXTSPLIT(DADOS[[#This Row],[ER]], " "), 2)</f>
        <v>LESTE</v>
      </c>
      <c r="K738" s="10" t="s">
        <v>27</v>
      </c>
      <c r="L738" s="3" t="s">
        <v>28</v>
      </c>
      <c r="M738" s="1" t="s">
        <v>29</v>
      </c>
      <c r="N738" s="1" t="s">
        <v>30</v>
      </c>
      <c r="O738" s="2">
        <v>2229399</v>
      </c>
      <c r="P738" s="11" t="s">
        <v>31</v>
      </c>
      <c r="R738" s="4"/>
      <c r="S738" s="5"/>
      <c r="T738" s="1"/>
    </row>
    <row r="739" spans="1:20" ht="15" customHeight="1" x14ac:dyDescent="0.3">
      <c r="A739" s="1" t="s">
        <v>3732</v>
      </c>
      <c r="B739" s="12" t="s">
        <v>3733</v>
      </c>
      <c r="C739" s="8">
        <f t="shared" si="11"/>
        <v>738</v>
      </c>
      <c r="D739" s="1" t="s">
        <v>3734</v>
      </c>
      <c r="E739" s="1" t="s">
        <v>23</v>
      </c>
      <c r="F739" s="9" t="s">
        <v>36</v>
      </c>
      <c r="G739" s="1">
        <v>103</v>
      </c>
      <c r="H739" s="1" t="s">
        <v>3735</v>
      </c>
      <c r="I739" s="1" t="s">
        <v>131</v>
      </c>
      <c r="J739" s="2" t="str" cm="1">
        <f t="array" ref="J739">INDEX(_xlfn.TEXTSPLIT(DADOS[[#This Row],[ER]], " "), 2)</f>
        <v>LESTE</v>
      </c>
      <c r="K739" s="3" t="s">
        <v>27</v>
      </c>
      <c r="L739" s="3" t="s">
        <v>28</v>
      </c>
      <c r="M739" s="1" t="s">
        <v>29</v>
      </c>
      <c r="N739" s="1" t="s">
        <v>30</v>
      </c>
      <c r="O739" s="2">
        <v>2229399</v>
      </c>
      <c r="P739" s="11" t="s">
        <v>31</v>
      </c>
      <c r="R739" s="4"/>
      <c r="S739" s="5"/>
      <c r="T739" s="1"/>
    </row>
    <row r="740" spans="1:20" ht="15" customHeight="1" x14ac:dyDescent="0.3">
      <c r="A740" s="1" t="s">
        <v>3736</v>
      </c>
      <c r="B740" s="12" t="s">
        <v>3737</v>
      </c>
      <c r="C740" s="8">
        <f t="shared" si="11"/>
        <v>739</v>
      </c>
      <c r="D740" s="1" t="s">
        <v>3738</v>
      </c>
      <c r="E740" s="1" t="s">
        <v>35</v>
      </c>
      <c r="F740" s="9" t="s">
        <v>36</v>
      </c>
      <c r="G740" s="1">
        <v>103</v>
      </c>
      <c r="H740" s="1" t="s">
        <v>3739</v>
      </c>
      <c r="I740" s="1" t="s">
        <v>38</v>
      </c>
      <c r="J740" s="2" t="str" cm="1">
        <f t="array" ref="J740">INDEX(_xlfn.TEXTSPLIT(DADOS[[#This Row],[ER]], " "), 2)</f>
        <v>LESTE</v>
      </c>
      <c r="K740" s="3" t="s">
        <v>27</v>
      </c>
      <c r="L740" s="3" t="s">
        <v>28</v>
      </c>
      <c r="M740" s="1" t="s">
        <v>29</v>
      </c>
      <c r="N740" s="1" t="s">
        <v>30</v>
      </c>
      <c r="O740" s="2">
        <v>2229399</v>
      </c>
      <c r="P740" s="11" t="s">
        <v>31</v>
      </c>
      <c r="R740" s="4"/>
      <c r="S740" s="5"/>
      <c r="T740" s="1"/>
    </row>
    <row r="741" spans="1:20" ht="15" customHeight="1" x14ac:dyDescent="0.3">
      <c r="A741" s="1" t="s">
        <v>3740</v>
      </c>
      <c r="B741" s="12" t="s">
        <v>3741</v>
      </c>
      <c r="C741" s="8">
        <f t="shared" si="11"/>
        <v>740</v>
      </c>
      <c r="D741" s="1" t="s">
        <v>3742</v>
      </c>
      <c r="E741" s="1" t="s">
        <v>23</v>
      </c>
      <c r="F741" s="9" t="s">
        <v>36</v>
      </c>
      <c r="G741" s="1">
        <v>103</v>
      </c>
      <c r="H741" s="1" t="s">
        <v>3743</v>
      </c>
      <c r="I741" s="1" t="s">
        <v>38</v>
      </c>
      <c r="J741" s="2" t="str" cm="1">
        <f t="array" ref="J741">INDEX(_xlfn.TEXTSPLIT(DADOS[[#This Row],[ER]], " "), 2)</f>
        <v>LESTE</v>
      </c>
      <c r="K741" s="3" t="s">
        <v>27</v>
      </c>
      <c r="L741" s="3" t="s">
        <v>28</v>
      </c>
      <c r="M741" s="1" t="s">
        <v>29</v>
      </c>
      <c r="N741" s="1" t="s">
        <v>30</v>
      </c>
      <c r="O741" s="2">
        <v>2229399</v>
      </c>
      <c r="P741" s="11" t="s">
        <v>31</v>
      </c>
      <c r="R741" s="4"/>
      <c r="S741" s="5"/>
      <c r="T741" s="1"/>
    </row>
    <row r="742" spans="1:20" ht="15" customHeight="1" x14ac:dyDescent="0.3">
      <c r="A742" s="1" t="s">
        <v>3744</v>
      </c>
      <c r="B742" s="12" t="s">
        <v>3745</v>
      </c>
      <c r="C742" s="8">
        <f t="shared" si="11"/>
        <v>741</v>
      </c>
      <c r="D742" s="1" t="s">
        <v>3746</v>
      </c>
      <c r="E742" s="1" t="s">
        <v>35</v>
      </c>
      <c r="F742" s="9" t="s">
        <v>36</v>
      </c>
      <c r="G742" s="1">
        <v>103</v>
      </c>
      <c r="H742" s="1" t="s">
        <v>3747</v>
      </c>
      <c r="I742" s="1" t="s">
        <v>38</v>
      </c>
      <c r="J742" s="2" t="str" cm="1">
        <f t="array" ref="J742">INDEX(_xlfn.TEXTSPLIT(DADOS[[#This Row],[ER]], " "), 2)</f>
        <v>LESTE</v>
      </c>
      <c r="K742" s="3" t="s">
        <v>27</v>
      </c>
      <c r="L742" s="3" t="s">
        <v>28</v>
      </c>
      <c r="M742" s="1" t="s">
        <v>29</v>
      </c>
      <c r="N742" s="1" t="s">
        <v>30</v>
      </c>
      <c r="O742" s="2">
        <v>2229399</v>
      </c>
      <c r="P742" s="1" t="s">
        <v>31</v>
      </c>
      <c r="R742" s="4">
        <v>45762</v>
      </c>
      <c r="S742" s="5"/>
      <c r="T742" s="1"/>
    </row>
    <row r="743" spans="1:20" ht="15" customHeight="1" x14ac:dyDescent="0.3">
      <c r="A743" s="1" t="s">
        <v>3748</v>
      </c>
      <c r="B743" s="12" t="s">
        <v>3749</v>
      </c>
      <c r="C743" s="8">
        <f t="shared" si="11"/>
        <v>742</v>
      </c>
      <c r="D743" s="1" t="s">
        <v>3750</v>
      </c>
      <c r="E743" s="1" t="s">
        <v>35</v>
      </c>
      <c r="F743" s="9" t="s">
        <v>42</v>
      </c>
      <c r="G743" s="1">
        <v>103</v>
      </c>
      <c r="H743" s="1" t="s">
        <v>3751</v>
      </c>
      <c r="I743" s="1" t="s">
        <v>366</v>
      </c>
      <c r="J743" s="2" t="str" cm="1">
        <f t="array" ref="J743">INDEX(_xlfn.TEXTSPLIT(DADOS[[#This Row],[ER]], " "), 2)</f>
        <v>NORTE</v>
      </c>
      <c r="K743" s="3" t="s">
        <v>27</v>
      </c>
      <c r="L743" s="3" t="s">
        <v>28</v>
      </c>
      <c r="M743" s="1" t="s">
        <v>29</v>
      </c>
      <c r="N743" s="1" t="s">
        <v>30</v>
      </c>
      <c r="O743" s="2">
        <v>2229399</v>
      </c>
      <c r="P743" s="1" t="s">
        <v>31</v>
      </c>
      <c r="R743" s="4">
        <v>45762</v>
      </c>
      <c r="S743" s="5"/>
      <c r="T743" s="1"/>
    </row>
    <row r="744" spans="1:20" ht="15" customHeight="1" x14ac:dyDescent="0.3">
      <c r="A744" s="7" t="s">
        <v>3752</v>
      </c>
      <c r="B744" s="7" t="s">
        <v>3753</v>
      </c>
      <c r="C744" s="8">
        <f t="shared" si="11"/>
        <v>743</v>
      </c>
      <c r="D744" s="1" t="s">
        <v>3754</v>
      </c>
      <c r="E744" s="1" t="s">
        <v>35</v>
      </c>
      <c r="F744" s="9" t="s">
        <v>24</v>
      </c>
      <c r="G744" s="1">
        <v>103</v>
      </c>
      <c r="H744" s="3" t="s">
        <v>3755</v>
      </c>
      <c r="I744" s="1" t="s">
        <v>38</v>
      </c>
      <c r="J744" s="2" t="str" cm="1">
        <f t="array" ref="J744">INDEX(_xlfn.TEXTSPLIT(DADOS[[#This Row],[ER]], " "), 2)</f>
        <v>LESTE</v>
      </c>
      <c r="K744" s="10" t="s">
        <v>27</v>
      </c>
      <c r="L744" s="3" t="s">
        <v>28</v>
      </c>
      <c r="M744" s="1" t="s">
        <v>29</v>
      </c>
      <c r="N744" s="1" t="s">
        <v>30</v>
      </c>
      <c r="O744" s="2">
        <v>2229399</v>
      </c>
      <c r="P744" s="1" t="s">
        <v>31</v>
      </c>
      <c r="R744" s="4"/>
      <c r="S744" s="5"/>
      <c r="T744" s="1"/>
    </row>
    <row r="745" spans="1:20" ht="15" customHeight="1" x14ac:dyDescent="0.3">
      <c r="A745" s="7" t="s">
        <v>3756</v>
      </c>
      <c r="B745" s="7" t="s">
        <v>3757</v>
      </c>
      <c r="C745" s="8">
        <f t="shared" si="11"/>
        <v>744</v>
      </c>
      <c r="D745" s="1" t="s">
        <v>3758</v>
      </c>
      <c r="E745" s="1" t="s">
        <v>35</v>
      </c>
      <c r="F745" s="9" t="s">
        <v>36</v>
      </c>
      <c r="G745" s="1">
        <v>103</v>
      </c>
      <c r="H745" s="3" t="s">
        <v>3759</v>
      </c>
      <c r="I745" s="1" t="s">
        <v>38</v>
      </c>
      <c r="J745" s="2" t="str" cm="1">
        <f t="array" ref="J745">INDEX(_xlfn.TEXTSPLIT(DADOS[[#This Row],[ER]], " "), 2)</f>
        <v>LESTE</v>
      </c>
      <c r="K745" s="10" t="s">
        <v>27</v>
      </c>
      <c r="L745" s="3" t="s">
        <v>28</v>
      </c>
      <c r="M745" s="1" t="s">
        <v>29</v>
      </c>
      <c r="N745" s="1" t="s">
        <v>30</v>
      </c>
      <c r="O745" s="2">
        <v>2229399</v>
      </c>
      <c r="P745" s="1" t="s">
        <v>31</v>
      </c>
      <c r="R745" s="4"/>
      <c r="S745" s="5"/>
      <c r="T745" s="1"/>
    </row>
    <row r="746" spans="1:20" ht="15" customHeight="1" x14ac:dyDescent="0.3">
      <c r="A746" s="1" t="s">
        <v>3760</v>
      </c>
      <c r="B746" s="12" t="s">
        <v>3761</v>
      </c>
      <c r="C746" s="8">
        <f t="shared" si="11"/>
        <v>745</v>
      </c>
      <c r="D746" s="1" t="s">
        <v>3762</v>
      </c>
      <c r="E746" s="1" t="s">
        <v>35</v>
      </c>
      <c r="F746" s="9" t="s">
        <v>36</v>
      </c>
      <c r="G746" s="1">
        <v>103</v>
      </c>
      <c r="H746" s="1" t="s">
        <v>3763</v>
      </c>
      <c r="I746" s="1" t="s">
        <v>38</v>
      </c>
      <c r="J746" s="2" t="str" cm="1">
        <f t="array" ref="J746">INDEX(_xlfn.TEXTSPLIT(DADOS[[#This Row],[ER]], " "), 2)</f>
        <v>LESTE</v>
      </c>
      <c r="K746" s="3" t="s">
        <v>27</v>
      </c>
      <c r="L746" s="3" t="s">
        <v>28</v>
      </c>
      <c r="M746" s="1" t="s">
        <v>29</v>
      </c>
      <c r="N746" s="1" t="s">
        <v>30</v>
      </c>
      <c r="O746" s="2">
        <v>2229399</v>
      </c>
      <c r="P746" s="1" t="s">
        <v>31</v>
      </c>
      <c r="R746" s="4"/>
      <c r="S746" s="5"/>
      <c r="T746" s="1"/>
    </row>
    <row r="747" spans="1:20" ht="15" customHeight="1" x14ac:dyDescent="0.3">
      <c r="A747" s="1" t="s">
        <v>3764</v>
      </c>
      <c r="B747" s="12" t="s">
        <v>3765</v>
      </c>
      <c r="C747" s="8">
        <f t="shared" si="11"/>
        <v>746</v>
      </c>
      <c r="D747" s="1" t="s">
        <v>3766</v>
      </c>
      <c r="E747" s="1" t="s">
        <v>23</v>
      </c>
      <c r="F747" s="9" t="s">
        <v>36</v>
      </c>
      <c r="G747" s="1">
        <v>103</v>
      </c>
      <c r="H747" s="1" t="s">
        <v>3767</v>
      </c>
      <c r="I747" s="1" t="s">
        <v>38</v>
      </c>
      <c r="J747" s="2" t="str" cm="1">
        <f t="array" ref="J747">INDEX(_xlfn.TEXTSPLIT(DADOS[[#This Row],[ER]], " "), 2)</f>
        <v>LESTE</v>
      </c>
      <c r="K747" s="3" t="s">
        <v>27</v>
      </c>
      <c r="L747" s="3" t="s">
        <v>28</v>
      </c>
      <c r="M747" s="1" t="s">
        <v>29</v>
      </c>
      <c r="N747" s="1" t="s">
        <v>30</v>
      </c>
      <c r="O747" s="2">
        <v>2229399</v>
      </c>
      <c r="P747" s="1" t="s">
        <v>31</v>
      </c>
      <c r="R747" s="4"/>
      <c r="S747" s="5"/>
      <c r="T747" s="1"/>
    </row>
    <row r="748" spans="1:20" ht="15" customHeight="1" x14ac:dyDescent="0.3">
      <c r="A748" s="1" t="s">
        <v>3768</v>
      </c>
      <c r="B748" s="12" t="s">
        <v>3769</v>
      </c>
      <c r="C748" s="8">
        <f t="shared" si="11"/>
        <v>747</v>
      </c>
      <c r="D748" s="1" t="s">
        <v>3770</v>
      </c>
      <c r="E748" s="1" t="s">
        <v>23</v>
      </c>
      <c r="F748" s="9" t="s">
        <v>42</v>
      </c>
      <c r="G748" s="1">
        <v>110</v>
      </c>
      <c r="H748" s="1" t="s">
        <v>3771</v>
      </c>
      <c r="I748" s="1" t="s">
        <v>2205</v>
      </c>
      <c r="J748" s="2" t="str" cm="1">
        <f t="array" ref="J748">INDEX(_xlfn.TEXTSPLIT(DADOS[[#This Row],[ER]], " "), 2)</f>
        <v>NORTE</v>
      </c>
      <c r="K748" s="3" t="s">
        <v>27</v>
      </c>
      <c r="L748" s="3" t="s">
        <v>28</v>
      </c>
      <c r="M748" s="1" t="s">
        <v>29</v>
      </c>
      <c r="N748" s="1" t="s">
        <v>30</v>
      </c>
      <c r="O748" s="2">
        <v>2229399</v>
      </c>
      <c r="P748" s="1" t="s">
        <v>31</v>
      </c>
      <c r="R748" s="4">
        <v>45762</v>
      </c>
      <c r="S748" s="5"/>
      <c r="T748" s="1"/>
    </row>
    <row r="749" spans="1:20" ht="15" customHeight="1" x14ac:dyDescent="0.3">
      <c r="A749" s="1" t="s">
        <v>3772</v>
      </c>
      <c r="B749" s="12" t="s">
        <v>3773</v>
      </c>
      <c r="C749" s="8">
        <f t="shared" si="11"/>
        <v>748</v>
      </c>
      <c r="D749" s="1" t="s">
        <v>3774</v>
      </c>
      <c r="E749" s="1" t="s">
        <v>23</v>
      </c>
      <c r="F749" s="9" t="s">
        <v>36</v>
      </c>
      <c r="G749" s="1">
        <v>103</v>
      </c>
      <c r="H749" s="1" t="s">
        <v>3775</v>
      </c>
      <c r="I749" s="1" t="s">
        <v>3776</v>
      </c>
      <c r="J749" s="2" t="str" cm="1">
        <f t="array" ref="J749">INDEX(_xlfn.TEXTSPLIT(DADOS[[#This Row],[ER]], " "), 2)</f>
        <v>LESTE</v>
      </c>
      <c r="K749" s="3" t="s">
        <v>27</v>
      </c>
      <c r="L749" s="3" t="s">
        <v>28</v>
      </c>
      <c r="M749" s="1" t="s">
        <v>29</v>
      </c>
      <c r="N749" s="1" t="s">
        <v>30</v>
      </c>
      <c r="O749" s="2">
        <v>2229399</v>
      </c>
      <c r="P749" s="1" t="s">
        <v>31</v>
      </c>
      <c r="R749" s="4"/>
      <c r="S749" s="5"/>
      <c r="T749" s="1"/>
    </row>
    <row r="750" spans="1:20" ht="15" customHeight="1" x14ac:dyDescent="0.3">
      <c r="A750" s="7" t="s">
        <v>3777</v>
      </c>
      <c r="B750" s="7" t="s">
        <v>3778</v>
      </c>
      <c r="C750" s="8">
        <f t="shared" si="11"/>
        <v>749</v>
      </c>
      <c r="D750" s="1" t="s">
        <v>3779</v>
      </c>
      <c r="E750" s="1" t="s">
        <v>35</v>
      </c>
      <c r="F750" s="9" t="s">
        <v>118</v>
      </c>
      <c r="G750" s="1">
        <v>103</v>
      </c>
      <c r="H750" s="3" t="s">
        <v>3780</v>
      </c>
      <c r="I750" s="1" t="s">
        <v>38</v>
      </c>
      <c r="J750" s="2" t="str" cm="1">
        <f t="array" ref="J750">INDEX(_xlfn.TEXTSPLIT(DADOS[[#This Row],[ER]], " "), 2)</f>
        <v>CENTRO</v>
      </c>
      <c r="K750" s="10" t="s">
        <v>27</v>
      </c>
      <c r="L750" s="3" t="s">
        <v>28</v>
      </c>
      <c r="M750" s="1" t="s">
        <v>29</v>
      </c>
      <c r="N750" s="1" t="s">
        <v>30</v>
      </c>
      <c r="O750" s="2">
        <v>2229399</v>
      </c>
      <c r="P750" s="1" t="s">
        <v>31</v>
      </c>
      <c r="R750" s="4">
        <v>45762</v>
      </c>
      <c r="S750" s="5">
        <v>20</v>
      </c>
      <c r="T750" s="1"/>
    </row>
    <row r="751" spans="1:20" ht="15" customHeight="1" x14ac:dyDescent="0.3">
      <c r="A751" s="1" t="s">
        <v>3781</v>
      </c>
      <c r="B751" s="12" t="s">
        <v>3782</v>
      </c>
      <c r="C751" s="8">
        <f t="shared" si="11"/>
        <v>750</v>
      </c>
      <c r="D751" s="1" t="s">
        <v>3783</v>
      </c>
      <c r="E751" s="1" t="s">
        <v>23</v>
      </c>
      <c r="F751" s="9" t="s">
        <v>36</v>
      </c>
      <c r="G751" s="1">
        <v>103</v>
      </c>
      <c r="H751" s="1" t="s">
        <v>3784</v>
      </c>
      <c r="I751" s="1" t="s">
        <v>38</v>
      </c>
      <c r="J751" s="2" t="str" cm="1">
        <f t="array" ref="J751">INDEX(_xlfn.TEXTSPLIT(DADOS[[#This Row],[ER]], " "), 2)</f>
        <v>LESTE</v>
      </c>
      <c r="K751" s="3" t="s">
        <v>27</v>
      </c>
      <c r="L751" s="3" t="s">
        <v>28</v>
      </c>
      <c r="M751" s="1" t="s">
        <v>29</v>
      </c>
      <c r="N751" s="1" t="s">
        <v>30</v>
      </c>
      <c r="O751" s="2">
        <v>2229399</v>
      </c>
      <c r="P751" s="1" t="s">
        <v>31</v>
      </c>
      <c r="R751" s="4"/>
      <c r="S751" s="5">
        <v>25</v>
      </c>
      <c r="T751" s="1"/>
    </row>
    <row r="752" spans="1:20" ht="15" customHeight="1" x14ac:dyDescent="0.3">
      <c r="A752" s="7" t="s">
        <v>3785</v>
      </c>
      <c r="B752" s="7" t="s">
        <v>3786</v>
      </c>
      <c r="C752" s="8">
        <f t="shared" si="11"/>
        <v>751</v>
      </c>
      <c r="D752" s="1" t="s">
        <v>3787</v>
      </c>
      <c r="E752" s="1" t="s">
        <v>35</v>
      </c>
      <c r="F752" s="9" t="s">
        <v>36</v>
      </c>
      <c r="G752" s="1">
        <v>103</v>
      </c>
      <c r="H752" s="3" t="s">
        <v>3788</v>
      </c>
      <c r="I752" s="1" t="s">
        <v>38</v>
      </c>
      <c r="J752" s="2" t="str" cm="1">
        <f t="array" ref="J752">INDEX(_xlfn.TEXTSPLIT(DADOS[[#This Row],[ER]], " "), 2)</f>
        <v>LESTE</v>
      </c>
      <c r="K752" s="10" t="s">
        <v>27</v>
      </c>
      <c r="L752" s="3" t="s">
        <v>28</v>
      </c>
      <c r="M752" s="1" t="s">
        <v>29</v>
      </c>
      <c r="N752" s="1" t="s">
        <v>30</v>
      </c>
      <c r="O752" s="2">
        <v>2229399</v>
      </c>
      <c r="P752" s="1" t="s">
        <v>31</v>
      </c>
      <c r="R752" s="4"/>
      <c r="S752" s="5"/>
      <c r="T752" s="1"/>
    </row>
    <row r="753" spans="1:20" ht="15" customHeight="1" x14ac:dyDescent="0.3">
      <c r="A753" s="7" t="s">
        <v>3789</v>
      </c>
      <c r="B753" s="7" t="s">
        <v>3790</v>
      </c>
      <c r="C753" s="8">
        <f t="shared" si="11"/>
        <v>752</v>
      </c>
      <c r="D753" s="1" t="s">
        <v>3791</v>
      </c>
      <c r="E753" s="1" t="s">
        <v>35</v>
      </c>
      <c r="F753" s="9" t="s">
        <v>24</v>
      </c>
      <c r="G753" s="1">
        <v>103</v>
      </c>
      <c r="H753" s="3" t="s">
        <v>3792</v>
      </c>
      <c r="I753" s="1" t="s">
        <v>38</v>
      </c>
      <c r="J753" s="2" t="str" cm="1">
        <f t="array" ref="J753">INDEX(_xlfn.TEXTSPLIT(DADOS[[#This Row],[ER]], " "), 2)</f>
        <v>LESTE</v>
      </c>
      <c r="K753" s="10" t="s">
        <v>27</v>
      </c>
      <c r="L753" s="3" t="s">
        <v>28</v>
      </c>
      <c r="M753" s="1" t="s">
        <v>29</v>
      </c>
      <c r="N753" s="1" t="s">
        <v>30</v>
      </c>
      <c r="O753" s="2">
        <v>2229399</v>
      </c>
      <c r="P753" s="1" t="s">
        <v>31</v>
      </c>
      <c r="R753" s="4"/>
      <c r="S753" s="5">
        <v>5</v>
      </c>
      <c r="T753" s="1"/>
    </row>
    <row r="754" spans="1:20" ht="15" customHeight="1" x14ac:dyDescent="0.3">
      <c r="A754" s="1" t="s">
        <v>3793</v>
      </c>
      <c r="B754" s="12" t="s">
        <v>3794</v>
      </c>
      <c r="C754" s="8">
        <f t="shared" si="11"/>
        <v>753</v>
      </c>
      <c r="D754" s="1" t="s">
        <v>3795</v>
      </c>
      <c r="E754" s="1" t="s">
        <v>35</v>
      </c>
      <c r="F754" s="9" t="s">
        <v>36</v>
      </c>
      <c r="G754" s="1">
        <v>103</v>
      </c>
      <c r="H754" s="1" t="s">
        <v>3796</v>
      </c>
      <c r="I754" s="1" t="s">
        <v>38</v>
      </c>
      <c r="J754" s="2" t="str" cm="1">
        <f t="array" ref="J754">INDEX(_xlfn.TEXTSPLIT(DADOS[[#This Row],[ER]], " "), 2)</f>
        <v>LESTE</v>
      </c>
      <c r="K754" s="3" t="s">
        <v>27</v>
      </c>
      <c r="L754" s="3" t="s">
        <v>28</v>
      </c>
      <c r="M754" s="1" t="s">
        <v>29</v>
      </c>
      <c r="N754" s="1" t="s">
        <v>30</v>
      </c>
      <c r="O754" s="2">
        <v>2229399</v>
      </c>
      <c r="P754" s="1" t="s">
        <v>31</v>
      </c>
      <c r="R754" s="4"/>
      <c r="S754" s="5"/>
      <c r="T754" s="1"/>
    </row>
    <row r="755" spans="1:20" ht="15" customHeight="1" x14ac:dyDescent="0.3">
      <c r="A755" s="1" t="s">
        <v>3797</v>
      </c>
      <c r="B755" s="12" t="s">
        <v>3798</v>
      </c>
      <c r="C755" s="8">
        <f t="shared" si="11"/>
        <v>754</v>
      </c>
      <c r="D755" s="1" t="s">
        <v>3799</v>
      </c>
      <c r="E755" s="1" t="s">
        <v>35</v>
      </c>
      <c r="F755" s="9" t="s">
        <v>36</v>
      </c>
      <c r="G755" s="1">
        <v>0</v>
      </c>
      <c r="H755" s="1" t="s">
        <v>3800</v>
      </c>
      <c r="I755" s="1" t="s">
        <v>67</v>
      </c>
      <c r="J755" s="2" t="str" cm="1">
        <f t="array" ref="J755">INDEX(_xlfn.TEXTSPLIT(DADOS[[#This Row],[ER]], " "), 2)</f>
        <v>LESTE</v>
      </c>
      <c r="K755" s="3" t="s">
        <v>27</v>
      </c>
      <c r="L755" s="3" t="s">
        <v>28</v>
      </c>
      <c r="M755" s="1" t="s">
        <v>29</v>
      </c>
      <c r="N755" s="1" t="s">
        <v>2259</v>
      </c>
      <c r="O755" s="2" t="s">
        <v>57</v>
      </c>
      <c r="P755" s="11" t="s">
        <v>31</v>
      </c>
      <c r="R755" s="4">
        <v>45763</v>
      </c>
      <c r="S755" s="5"/>
      <c r="T755" s="1"/>
    </row>
    <row r="756" spans="1:20" ht="15" customHeight="1" x14ac:dyDescent="0.3">
      <c r="A756" s="7" t="s">
        <v>3801</v>
      </c>
      <c r="B756" s="7" t="s">
        <v>3802</v>
      </c>
      <c r="C756" s="8">
        <f t="shared" si="11"/>
        <v>755</v>
      </c>
      <c r="D756" s="1" t="s">
        <v>3803</v>
      </c>
      <c r="E756" s="1" t="s">
        <v>35</v>
      </c>
      <c r="F756" s="9" t="s">
        <v>118</v>
      </c>
      <c r="G756" s="1">
        <v>0</v>
      </c>
      <c r="H756" s="3" t="s">
        <v>3804</v>
      </c>
      <c r="I756" s="1" t="s">
        <v>3805</v>
      </c>
      <c r="J756" s="2" t="str" cm="1">
        <f t="array" ref="J756">INDEX(_xlfn.TEXTSPLIT(DADOS[[#This Row],[ER]], " "), 2)</f>
        <v>CENTRO</v>
      </c>
      <c r="K756" s="10" t="s">
        <v>27</v>
      </c>
      <c r="L756" s="3" t="s">
        <v>28</v>
      </c>
      <c r="M756" s="1" t="s">
        <v>29</v>
      </c>
      <c r="N756" s="1" t="s">
        <v>2259</v>
      </c>
      <c r="O756" s="2" t="s">
        <v>57</v>
      </c>
      <c r="P756" s="11" t="s">
        <v>31</v>
      </c>
      <c r="R756" s="4">
        <v>45763</v>
      </c>
      <c r="S756" s="5"/>
      <c r="T756" s="1"/>
    </row>
    <row r="757" spans="1:20" ht="15" customHeight="1" x14ac:dyDescent="0.3">
      <c r="A757" s="1" t="s">
        <v>3806</v>
      </c>
      <c r="B757" s="12" t="s">
        <v>3807</v>
      </c>
      <c r="C757" s="8">
        <f t="shared" si="11"/>
        <v>756</v>
      </c>
      <c r="D757" s="1" t="s">
        <v>3808</v>
      </c>
      <c r="E757" s="1" t="s">
        <v>23</v>
      </c>
      <c r="F757" s="9" t="s">
        <v>1549</v>
      </c>
      <c r="G757" s="1">
        <v>0</v>
      </c>
      <c r="H757" s="1" t="s">
        <v>3809</v>
      </c>
      <c r="I757" s="1" t="s">
        <v>3810</v>
      </c>
      <c r="J757" s="2" t="str" cm="1">
        <f t="array" ref="J757">INDEX(_xlfn.TEXTSPLIT(DADOS[[#This Row],[ER]], " "), 2)</f>
        <v>OESTE</v>
      </c>
      <c r="K757" s="3" t="s">
        <v>27</v>
      </c>
      <c r="L757" s="3" t="s">
        <v>28</v>
      </c>
      <c r="M757" s="1" t="s">
        <v>29</v>
      </c>
      <c r="N757" s="1" t="s">
        <v>2259</v>
      </c>
      <c r="O757" s="2" t="s">
        <v>57</v>
      </c>
      <c r="P757" s="1" t="s">
        <v>31</v>
      </c>
      <c r="R757" s="4">
        <v>45763</v>
      </c>
      <c r="S757" s="5"/>
      <c r="T757" s="1"/>
    </row>
    <row r="758" spans="1:20" ht="15" customHeight="1" x14ac:dyDescent="0.3">
      <c r="A758" s="7" t="s">
        <v>3811</v>
      </c>
      <c r="B758" s="7" t="s">
        <v>3807</v>
      </c>
      <c r="C758" s="8">
        <f t="shared" si="11"/>
        <v>757</v>
      </c>
      <c r="D758" s="1" t="s">
        <v>3808</v>
      </c>
      <c r="E758" s="1" t="s">
        <v>23</v>
      </c>
      <c r="F758" s="9" t="s">
        <v>1549</v>
      </c>
      <c r="G758" s="1">
        <v>0</v>
      </c>
      <c r="H758" s="3" t="s">
        <v>3809</v>
      </c>
      <c r="I758" s="1" t="s">
        <v>3810</v>
      </c>
      <c r="J758" s="2" t="str" cm="1">
        <f t="array" ref="J758">INDEX(_xlfn.TEXTSPLIT(DADOS[[#This Row],[ER]], " "), 2)</f>
        <v>OESTE</v>
      </c>
      <c r="K758" s="10" t="s">
        <v>27</v>
      </c>
      <c r="L758" s="3" t="s">
        <v>28</v>
      </c>
      <c r="M758" s="1" t="s">
        <v>29</v>
      </c>
      <c r="N758" s="1" t="s">
        <v>2259</v>
      </c>
      <c r="O758" s="2" t="s">
        <v>57</v>
      </c>
      <c r="P758" s="1" t="s">
        <v>31</v>
      </c>
      <c r="R758" s="4">
        <v>45763</v>
      </c>
      <c r="S758" s="5"/>
      <c r="T758" s="1"/>
    </row>
    <row r="759" spans="1:20" ht="15" customHeight="1" x14ac:dyDescent="0.3">
      <c r="A759" s="7" t="s">
        <v>3812</v>
      </c>
      <c r="B759" s="7" t="s">
        <v>3813</v>
      </c>
      <c r="C759" s="8">
        <f t="shared" si="11"/>
        <v>758</v>
      </c>
      <c r="D759" s="1" t="s">
        <v>3814</v>
      </c>
      <c r="E759" s="1" t="s">
        <v>35</v>
      </c>
      <c r="F759" s="9" t="s">
        <v>36</v>
      </c>
      <c r="G759" s="1">
        <v>0</v>
      </c>
      <c r="H759" s="3" t="s">
        <v>3815</v>
      </c>
      <c r="I759" s="1" t="s">
        <v>304</v>
      </c>
      <c r="J759" s="2" t="str" cm="1">
        <f t="array" ref="J759">INDEX(_xlfn.TEXTSPLIT(DADOS[[#This Row],[ER]], " "), 2)</f>
        <v>LESTE</v>
      </c>
      <c r="K759" s="10" t="s">
        <v>27</v>
      </c>
      <c r="L759" s="3" t="s">
        <v>28</v>
      </c>
      <c r="M759" s="1" t="s">
        <v>29</v>
      </c>
      <c r="N759" s="1" t="s">
        <v>3816</v>
      </c>
      <c r="O759" s="2" t="s">
        <v>57</v>
      </c>
      <c r="P759" s="11" t="s">
        <v>31</v>
      </c>
      <c r="R759" s="4">
        <v>45835</v>
      </c>
      <c r="S759" s="5"/>
      <c r="T759" s="1" t="s">
        <v>3817</v>
      </c>
    </row>
    <row r="760" spans="1:20" ht="15" customHeight="1" x14ac:dyDescent="0.3">
      <c r="A760" s="7" t="s">
        <v>3818</v>
      </c>
      <c r="B760" s="7" t="s">
        <v>3819</v>
      </c>
      <c r="C760" s="8">
        <f t="shared" si="11"/>
        <v>759</v>
      </c>
      <c r="D760" s="1" t="s">
        <v>3820</v>
      </c>
      <c r="E760" s="1" t="s">
        <v>35</v>
      </c>
      <c r="F760" s="9" t="s">
        <v>36</v>
      </c>
      <c r="G760" s="1">
        <v>102</v>
      </c>
      <c r="H760" s="3" t="s">
        <v>3821</v>
      </c>
      <c r="I760" s="1" t="s">
        <v>3822</v>
      </c>
      <c r="J760" s="2" t="str" cm="1">
        <f t="array" ref="J760">INDEX(_xlfn.TEXTSPLIT(DADOS[[#This Row],[ER]], " "), 2)</f>
        <v>LESTE</v>
      </c>
      <c r="K760" s="10" t="s">
        <v>27</v>
      </c>
      <c r="L760" s="3" t="s">
        <v>28</v>
      </c>
      <c r="M760" s="1" t="s">
        <v>29</v>
      </c>
      <c r="N760" s="1" t="s">
        <v>3675</v>
      </c>
      <c r="O760" s="2" t="s">
        <v>3823</v>
      </c>
      <c r="P760" s="11" t="s">
        <v>31</v>
      </c>
      <c r="R760" s="4"/>
      <c r="S760" s="5"/>
      <c r="T760" s="1"/>
    </row>
    <row r="761" spans="1:20" ht="15" customHeight="1" x14ac:dyDescent="0.3">
      <c r="A761" s="1" t="s">
        <v>3824</v>
      </c>
      <c r="B761" s="12" t="s">
        <v>3825</v>
      </c>
      <c r="C761" s="8">
        <f t="shared" si="11"/>
        <v>760</v>
      </c>
      <c r="D761" s="1" t="s">
        <v>3826</v>
      </c>
      <c r="E761" s="1" t="s">
        <v>35</v>
      </c>
      <c r="F761" s="9" t="s">
        <v>36</v>
      </c>
      <c r="G761" s="1">
        <v>101</v>
      </c>
      <c r="H761" s="1" t="s">
        <v>3827</v>
      </c>
      <c r="I761" s="1" t="s">
        <v>2540</v>
      </c>
      <c r="J761" s="2" t="str" cm="1">
        <f t="array" ref="J761">INDEX(_xlfn.TEXTSPLIT(DADOS[[#This Row],[ER]], " "), 2)</f>
        <v>LESTE</v>
      </c>
      <c r="K761" s="3" t="s">
        <v>27</v>
      </c>
      <c r="L761" s="3" t="s">
        <v>28</v>
      </c>
      <c r="M761" s="1" t="s">
        <v>29</v>
      </c>
      <c r="N761" s="1" t="s">
        <v>2402</v>
      </c>
      <c r="O761" s="2" t="s">
        <v>3828</v>
      </c>
      <c r="P761" s="1" t="s">
        <v>31</v>
      </c>
      <c r="R761" s="4"/>
      <c r="S761" s="5"/>
      <c r="T761" s="1"/>
    </row>
    <row r="762" spans="1:20" ht="15" customHeight="1" x14ac:dyDescent="0.3">
      <c r="A762" s="7" t="s">
        <v>3829</v>
      </c>
      <c r="B762" s="7" t="s">
        <v>3830</v>
      </c>
      <c r="C762" s="8">
        <f t="shared" si="11"/>
        <v>761</v>
      </c>
      <c r="D762" s="1" t="s">
        <v>3831</v>
      </c>
      <c r="E762" s="1" t="s">
        <v>136</v>
      </c>
      <c r="F762" s="9" t="s">
        <v>217</v>
      </c>
      <c r="G762" s="1">
        <v>103</v>
      </c>
      <c r="H762" s="3" t="s">
        <v>3832</v>
      </c>
      <c r="I762" s="1" t="s">
        <v>78</v>
      </c>
      <c r="J762" s="2" t="e" cm="1">
        <f t="array" ref="J762">INDEX(_xlfn.TEXTSPLIT(DADOS[[#This Row],[ER]], " "), 2)</f>
        <v>#REF!</v>
      </c>
      <c r="K762" s="10" t="s">
        <v>27</v>
      </c>
      <c r="L762" s="3" t="s">
        <v>28</v>
      </c>
      <c r="M762" s="1" t="s">
        <v>29</v>
      </c>
      <c r="N762" s="1" t="s">
        <v>30</v>
      </c>
      <c r="O762" s="2">
        <v>2229303</v>
      </c>
      <c r="P762" s="11" t="s">
        <v>3833</v>
      </c>
      <c r="R762" s="4"/>
      <c r="S762" s="5"/>
      <c r="T762" s="1"/>
    </row>
    <row r="763" spans="1:20" ht="15" customHeight="1" x14ac:dyDescent="0.3">
      <c r="A763" s="7" t="s">
        <v>3834</v>
      </c>
      <c r="B763" s="7" t="s">
        <v>3835</v>
      </c>
      <c r="C763" s="8">
        <f t="shared" si="11"/>
        <v>762</v>
      </c>
      <c r="D763" s="1" t="s">
        <v>3836</v>
      </c>
      <c r="E763" s="1" t="s">
        <v>35</v>
      </c>
      <c r="F763" s="9" t="s">
        <v>24</v>
      </c>
      <c r="G763" s="1">
        <v>103</v>
      </c>
      <c r="H763" s="3" t="s">
        <v>3837</v>
      </c>
      <c r="I763" s="1" t="s">
        <v>3838</v>
      </c>
      <c r="J763" s="2" t="str" cm="1">
        <f t="array" ref="J763">INDEX(_xlfn.TEXTSPLIT(DADOS[[#This Row],[ER]], " "), 2)</f>
        <v>LESTE</v>
      </c>
      <c r="K763" s="10" t="s">
        <v>27</v>
      </c>
      <c r="L763" s="3" t="s">
        <v>28</v>
      </c>
      <c r="M763" s="1" t="s">
        <v>29</v>
      </c>
      <c r="N763" s="1" t="s">
        <v>30</v>
      </c>
      <c r="O763" s="2">
        <v>2219600</v>
      </c>
      <c r="P763" s="11" t="s">
        <v>3839</v>
      </c>
      <c r="R763" s="4"/>
      <c r="S763" s="5"/>
      <c r="T763" s="1"/>
    </row>
    <row r="764" spans="1:20" ht="15" customHeight="1" x14ac:dyDescent="0.3">
      <c r="A764" s="7" t="s">
        <v>3840</v>
      </c>
      <c r="B764" s="7" t="s">
        <v>3841</v>
      </c>
      <c r="C764" s="8">
        <f t="shared" si="11"/>
        <v>763</v>
      </c>
      <c r="D764" s="1" t="s">
        <v>3842</v>
      </c>
      <c r="E764" s="1" t="s">
        <v>23</v>
      </c>
      <c r="F764" s="9" t="s">
        <v>36</v>
      </c>
      <c r="G764" s="1">
        <v>103</v>
      </c>
      <c r="H764" s="3" t="s">
        <v>3843</v>
      </c>
      <c r="I764" s="1" t="s">
        <v>398</v>
      </c>
      <c r="J764" s="2" t="str" cm="1">
        <f t="array" ref="J764">INDEX(_xlfn.TEXTSPLIT(DADOS[[#This Row],[ER]], " "), 2)</f>
        <v>LESTE</v>
      </c>
      <c r="K764" s="10" t="s">
        <v>27</v>
      </c>
      <c r="L764" s="3" t="s">
        <v>28</v>
      </c>
      <c r="M764" s="1" t="s">
        <v>29</v>
      </c>
      <c r="N764" s="1" t="s">
        <v>30</v>
      </c>
      <c r="O764" s="2">
        <v>2229301</v>
      </c>
      <c r="P764" s="11" t="s">
        <v>3839</v>
      </c>
      <c r="R764" s="4"/>
      <c r="S764" s="5"/>
      <c r="T764" s="1"/>
    </row>
    <row r="765" spans="1:20" ht="15" customHeight="1" x14ac:dyDescent="0.3">
      <c r="A765" s="7" t="s">
        <v>3844</v>
      </c>
      <c r="B765" s="7" t="s">
        <v>3845</v>
      </c>
      <c r="C765" s="8">
        <f t="shared" si="11"/>
        <v>764</v>
      </c>
      <c r="D765" s="1" t="s">
        <v>3846</v>
      </c>
      <c r="E765" s="1" t="s">
        <v>35</v>
      </c>
      <c r="F765" s="9" t="s">
        <v>24</v>
      </c>
      <c r="G765" s="1">
        <v>103</v>
      </c>
      <c r="H765" s="3" t="s">
        <v>3847</v>
      </c>
      <c r="I765" s="1" t="s">
        <v>3838</v>
      </c>
      <c r="J765" s="2" t="str" cm="1">
        <f t="array" ref="J765">INDEX(_xlfn.TEXTSPLIT(DADOS[[#This Row],[ER]], " "), 2)</f>
        <v>LESTE</v>
      </c>
      <c r="K765" s="10" t="s">
        <v>27</v>
      </c>
      <c r="L765" s="3" t="s">
        <v>28</v>
      </c>
      <c r="M765" s="1" t="s">
        <v>29</v>
      </c>
      <c r="N765" s="1" t="s">
        <v>30</v>
      </c>
      <c r="O765" s="2">
        <v>2229301</v>
      </c>
      <c r="P765" s="11" t="s">
        <v>3839</v>
      </c>
      <c r="R765" s="4"/>
      <c r="S765" s="5"/>
      <c r="T765" s="1"/>
    </row>
    <row r="766" spans="1:20" ht="15" customHeight="1" x14ac:dyDescent="0.3">
      <c r="A766" s="7" t="s">
        <v>3848</v>
      </c>
      <c r="B766" s="7" t="s">
        <v>3849</v>
      </c>
      <c r="C766" s="8">
        <f t="shared" si="11"/>
        <v>765</v>
      </c>
      <c r="D766" s="1" t="s">
        <v>3850</v>
      </c>
      <c r="E766" s="1" t="s">
        <v>23</v>
      </c>
      <c r="F766" s="9" t="s">
        <v>24</v>
      </c>
      <c r="G766" s="1">
        <v>103</v>
      </c>
      <c r="H766" s="3" t="s">
        <v>3851</v>
      </c>
      <c r="I766" s="1" t="s">
        <v>341</v>
      </c>
      <c r="J766" s="2" t="str" cm="1">
        <f t="array" ref="J766">INDEX(_xlfn.TEXTSPLIT(DADOS[[#This Row],[ER]], " "), 2)</f>
        <v>LESTE</v>
      </c>
      <c r="K766" s="10" t="s">
        <v>27</v>
      </c>
      <c r="L766" s="3" t="s">
        <v>28</v>
      </c>
      <c r="M766" s="1" t="s">
        <v>29</v>
      </c>
      <c r="N766" s="1" t="s">
        <v>30</v>
      </c>
      <c r="O766" s="2">
        <v>2229301</v>
      </c>
      <c r="P766" s="11" t="s">
        <v>3839</v>
      </c>
      <c r="R766" s="4"/>
      <c r="S766" s="5"/>
      <c r="T766" s="1"/>
    </row>
    <row r="767" spans="1:20" ht="15" customHeight="1" x14ac:dyDescent="0.3">
      <c r="A767" s="7" t="s">
        <v>3852</v>
      </c>
      <c r="B767" s="7" t="s">
        <v>3853</v>
      </c>
      <c r="C767" s="8">
        <f t="shared" si="11"/>
        <v>766</v>
      </c>
      <c r="D767" s="1" t="s">
        <v>3854</v>
      </c>
      <c r="E767" s="1" t="s">
        <v>23</v>
      </c>
      <c r="F767" s="9" t="s">
        <v>36</v>
      </c>
      <c r="G767" s="1">
        <v>103</v>
      </c>
      <c r="H767" s="3" t="s">
        <v>3855</v>
      </c>
      <c r="I767" s="1" t="s">
        <v>2540</v>
      </c>
      <c r="J767" s="2" t="str" cm="1">
        <f t="array" ref="J767">INDEX(_xlfn.TEXTSPLIT(DADOS[[#This Row],[ER]], " "), 2)</f>
        <v>LESTE</v>
      </c>
      <c r="K767" s="10" t="s">
        <v>27</v>
      </c>
      <c r="L767" s="3" t="s">
        <v>28</v>
      </c>
      <c r="M767" s="1" t="s">
        <v>29</v>
      </c>
      <c r="N767" s="1" t="s">
        <v>30</v>
      </c>
      <c r="O767" s="2">
        <v>2229301</v>
      </c>
      <c r="P767" s="11" t="s">
        <v>3839</v>
      </c>
      <c r="R767" s="4"/>
      <c r="S767" s="5">
        <v>18</v>
      </c>
      <c r="T767" s="1"/>
    </row>
    <row r="768" spans="1:20" ht="15" customHeight="1" x14ac:dyDescent="0.3">
      <c r="A768" s="7" t="s">
        <v>3856</v>
      </c>
      <c r="B768" s="7" t="s">
        <v>3857</v>
      </c>
      <c r="C768" s="8">
        <f t="shared" si="11"/>
        <v>767</v>
      </c>
      <c r="D768" s="1" t="s">
        <v>3858</v>
      </c>
      <c r="E768" s="1" t="s">
        <v>23</v>
      </c>
      <c r="F768" s="9" t="s">
        <v>36</v>
      </c>
      <c r="G768" s="1">
        <v>103</v>
      </c>
      <c r="H768" s="3" t="s">
        <v>3859</v>
      </c>
      <c r="I768" s="1" t="s">
        <v>78</v>
      </c>
      <c r="J768" s="2" t="str" cm="1">
        <f t="array" ref="J768">INDEX(_xlfn.TEXTSPLIT(DADOS[[#This Row],[ER]], " "), 2)</f>
        <v>LESTE</v>
      </c>
      <c r="K768" s="10" t="s">
        <v>27</v>
      </c>
      <c r="L768" s="3" t="s">
        <v>28</v>
      </c>
      <c r="M768" s="1" t="s">
        <v>29</v>
      </c>
      <c r="N768" s="1" t="s">
        <v>30</v>
      </c>
      <c r="O768" s="2">
        <v>2229301</v>
      </c>
      <c r="P768" s="11" t="s">
        <v>3839</v>
      </c>
      <c r="R768" s="4">
        <v>45761</v>
      </c>
      <c r="S768" s="5"/>
      <c r="T768" s="1"/>
    </row>
    <row r="769" spans="1:20" ht="15" customHeight="1" x14ac:dyDescent="0.3">
      <c r="A769" s="1" t="s">
        <v>3860</v>
      </c>
      <c r="B769" s="12" t="s">
        <v>3861</v>
      </c>
      <c r="C769" s="8">
        <f t="shared" si="11"/>
        <v>768</v>
      </c>
      <c r="D769" s="1" t="s">
        <v>3862</v>
      </c>
      <c r="E769" s="1" t="s">
        <v>23</v>
      </c>
      <c r="F769" s="9" t="s">
        <v>36</v>
      </c>
      <c r="G769" s="1">
        <v>103</v>
      </c>
      <c r="H769" s="1" t="s">
        <v>3863</v>
      </c>
      <c r="I769" s="1" t="s">
        <v>78</v>
      </c>
      <c r="J769" s="2" t="str" cm="1">
        <f t="array" ref="J769">INDEX(_xlfn.TEXTSPLIT(DADOS[[#This Row],[ER]], " "), 2)</f>
        <v>LESTE</v>
      </c>
      <c r="K769" s="3" t="s">
        <v>27</v>
      </c>
      <c r="L769" s="3" t="s">
        <v>28</v>
      </c>
      <c r="M769" s="1" t="s">
        <v>29</v>
      </c>
      <c r="N769" s="1" t="s">
        <v>30</v>
      </c>
      <c r="O769" s="2">
        <v>2229301</v>
      </c>
      <c r="P769" s="11" t="s">
        <v>3839</v>
      </c>
      <c r="R769" s="4"/>
      <c r="S769" s="5"/>
      <c r="T769" s="1"/>
    </row>
    <row r="770" spans="1:20" ht="15" customHeight="1" x14ac:dyDescent="0.3">
      <c r="A770" s="7" t="s">
        <v>3864</v>
      </c>
      <c r="B770" s="7" t="s">
        <v>3865</v>
      </c>
      <c r="C770" s="8">
        <f t="shared" ref="C770:C833" si="12">ROW() - 1</f>
        <v>769</v>
      </c>
      <c r="D770" s="1" t="s">
        <v>3866</v>
      </c>
      <c r="E770" s="1" t="s">
        <v>35</v>
      </c>
      <c r="F770" s="9" t="s">
        <v>36</v>
      </c>
      <c r="G770" s="1">
        <v>103</v>
      </c>
      <c r="H770" s="3" t="s">
        <v>2572</v>
      </c>
      <c r="I770" s="1" t="s">
        <v>78</v>
      </c>
      <c r="J770" s="2" t="str" cm="1">
        <f t="array" ref="J770">INDEX(_xlfn.TEXTSPLIT(DADOS[[#This Row],[ER]], " "), 2)</f>
        <v>LESTE</v>
      </c>
      <c r="K770" s="10" t="s">
        <v>27</v>
      </c>
      <c r="L770" s="3" t="s">
        <v>28</v>
      </c>
      <c r="M770" s="1" t="s">
        <v>29</v>
      </c>
      <c r="N770" s="1" t="s">
        <v>30</v>
      </c>
      <c r="O770" s="2">
        <v>2229301</v>
      </c>
      <c r="P770" s="11" t="s">
        <v>3839</v>
      </c>
      <c r="R770" s="4"/>
      <c r="S770" s="5">
        <v>6</v>
      </c>
      <c r="T770" s="1"/>
    </row>
    <row r="771" spans="1:20" ht="15" customHeight="1" x14ac:dyDescent="0.3">
      <c r="A771" s="1" t="s">
        <v>3867</v>
      </c>
      <c r="B771" s="12" t="s">
        <v>3868</v>
      </c>
      <c r="C771" s="8">
        <f t="shared" si="12"/>
        <v>770</v>
      </c>
      <c r="D771" s="1" t="s">
        <v>3869</v>
      </c>
      <c r="E771" s="1" t="s">
        <v>136</v>
      </c>
      <c r="F771" s="9" t="s">
        <v>217</v>
      </c>
      <c r="G771" s="1">
        <v>103</v>
      </c>
      <c r="H771" s="1" t="s">
        <v>3870</v>
      </c>
      <c r="I771" s="1" t="s">
        <v>98</v>
      </c>
      <c r="J771" s="2" t="e" cm="1">
        <f t="array" ref="J771">INDEX(_xlfn.TEXTSPLIT(DADOS[[#This Row],[ER]], " "), 2)</f>
        <v>#REF!</v>
      </c>
      <c r="K771" s="3" t="s">
        <v>27</v>
      </c>
      <c r="L771" s="3" t="s">
        <v>28</v>
      </c>
      <c r="M771" s="1" t="s">
        <v>29</v>
      </c>
      <c r="N771" s="1" t="s">
        <v>30</v>
      </c>
      <c r="O771" s="2">
        <v>2229301</v>
      </c>
      <c r="P771" s="11" t="s">
        <v>3839</v>
      </c>
      <c r="R771" s="4"/>
      <c r="S771" s="5"/>
      <c r="T771" s="1"/>
    </row>
    <row r="772" spans="1:20" ht="15" customHeight="1" x14ac:dyDescent="0.3">
      <c r="A772" s="7" t="s">
        <v>3871</v>
      </c>
      <c r="B772" s="7" t="s">
        <v>3872</v>
      </c>
      <c r="C772" s="8">
        <f t="shared" si="12"/>
        <v>771</v>
      </c>
      <c r="D772" s="1" t="s">
        <v>3873</v>
      </c>
      <c r="E772" s="1" t="s">
        <v>35</v>
      </c>
      <c r="F772" s="9" t="s">
        <v>24</v>
      </c>
      <c r="G772" s="1">
        <v>103</v>
      </c>
      <c r="H772" s="3" t="s">
        <v>3874</v>
      </c>
      <c r="I772" s="1" t="s">
        <v>691</v>
      </c>
      <c r="J772" s="2" t="str" cm="1">
        <f t="array" ref="J772">INDEX(_xlfn.TEXTSPLIT(DADOS[[#This Row],[ER]], " "), 2)</f>
        <v>LESTE</v>
      </c>
      <c r="K772" s="10" t="s">
        <v>27</v>
      </c>
      <c r="L772" s="3" t="s">
        <v>28</v>
      </c>
      <c r="M772" s="1" t="s">
        <v>29</v>
      </c>
      <c r="N772" s="1" t="s">
        <v>30</v>
      </c>
      <c r="O772" s="2">
        <v>2229301</v>
      </c>
      <c r="P772" s="11" t="s">
        <v>3839</v>
      </c>
      <c r="R772" s="4"/>
      <c r="S772" s="5">
        <v>18</v>
      </c>
      <c r="T772" s="1"/>
    </row>
    <row r="773" spans="1:20" ht="15" customHeight="1" x14ac:dyDescent="0.3">
      <c r="A773" s="1" t="s">
        <v>3875</v>
      </c>
      <c r="B773" s="12" t="s">
        <v>3876</v>
      </c>
      <c r="C773" s="8">
        <f t="shared" si="12"/>
        <v>772</v>
      </c>
      <c r="D773" s="1" t="s">
        <v>3877</v>
      </c>
      <c r="E773" s="1" t="s">
        <v>35</v>
      </c>
      <c r="F773" s="9" t="s">
        <v>36</v>
      </c>
      <c r="G773" s="1">
        <v>103</v>
      </c>
      <c r="H773" s="1" t="s">
        <v>3878</v>
      </c>
      <c r="I773" s="1" t="s">
        <v>184</v>
      </c>
      <c r="J773" s="2" t="str" cm="1">
        <f t="array" ref="J773">INDEX(_xlfn.TEXTSPLIT(DADOS[[#This Row],[ER]], " "), 2)</f>
        <v>LESTE</v>
      </c>
      <c r="K773" s="3" t="s">
        <v>27</v>
      </c>
      <c r="L773" s="3" t="s">
        <v>28</v>
      </c>
      <c r="M773" s="1" t="s">
        <v>29</v>
      </c>
      <c r="N773" s="1" t="s">
        <v>30</v>
      </c>
      <c r="O773" s="2">
        <v>2229301</v>
      </c>
      <c r="P773" s="11" t="s">
        <v>3839</v>
      </c>
      <c r="R773" s="4">
        <v>45762</v>
      </c>
      <c r="S773" s="5"/>
      <c r="T773" s="1"/>
    </row>
    <row r="774" spans="1:20" ht="15" customHeight="1" x14ac:dyDescent="0.3">
      <c r="A774" s="7" t="s">
        <v>2826</v>
      </c>
      <c r="B774" s="7" t="s">
        <v>3879</v>
      </c>
      <c r="C774" s="8">
        <f t="shared" si="12"/>
        <v>773</v>
      </c>
      <c r="D774" s="1" t="s">
        <v>2828</v>
      </c>
      <c r="E774" s="1" t="s">
        <v>136</v>
      </c>
      <c r="F774" s="9" t="s">
        <v>217</v>
      </c>
      <c r="G774" s="1">
        <v>103</v>
      </c>
      <c r="H774" s="3" t="s">
        <v>2829</v>
      </c>
      <c r="I774" s="1" t="s">
        <v>151</v>
      </c>
      <c r="J774" s="2" t="e" cm="1">
        <f t="array" ref="J774">INDEX(_xlfn.TEXTSPLIT(DADOS[[#This Row],[ER]], " "), 2)</f>
        <v>#REF!</v>
      </c>
      <c r="K774" s="10" t="s">
        <v>27</v>
      </c>
      <c r="L774" s="3" t="s">
        <v>28</v>
      </c>
      <c r="M774" s="1" t="s">
        <v>29</v>
      </c>
      <c r="N774" s="1" t="s">
        <v>30</v>
      </c>
      <c r="O774" s="2">
        <v>2229301</v>
      </c>
      <c r="P774" s="11" t="s">
        <v>3839</v>
      </c>
      <c r="R774" s="4"/>
      <c r="S774" s="5"/>
      <c r="T774" s="1"/>
    </row>
    <row r="775" spans="1:20" ht="15" customHeight="1" x14ac:dyDescent="0.3">
      <c r="A775" s="7" t="s">
        <v>3880</v>
      </c>
      <c r="B775" s="7" t="s">
        <v>3881</v>
      </c>
      <c r="C775" s="8">
        <f t="shared" si="12"/>
        <v>774</v>
      </c>
      <c r="D775" s="1" t="s">
        <v>3882</v>
      </c>
      <c r="E775" s="1" t="s">
        <v>35</v>
      </c>
      <c r="F775" s="9" t="s">
        <v>42</v>
      </c>
      <c r="G775" s="1">
        <v>103</v>
      </c>
      <c r="H775" s="3" t="s">
        <v>3883</v>
      </c>
      <c r="I775" s="1" t="s">
        <v>38</v>
      </c>
      <c r="J775" s="2" t="str" cm="1">
        <f t="array" ref="J775">INDEX(_xlfn.TEXTSPLIT(DADOS[[#This Row],[ER]], " "), 2)</f>
        <v>NORTE</v>
      </c>
      <c r="K775" s="10" t="s">
        <v>27</v>
      </c>
      <c r="L775" s="3" t="s">
        <v>28</v>
      </c>
      <c r="M775" s="1" t="s">
        <v>29</v>
      </c>
      <c r="N775" s="1" t="s">
        <v>30</v>
      </c>
      <c r="O775" s="2">
        <v>2229301</v>
      </c>
      <c r="P775" s="11" t="s">
        <v>3839</v>
      </c>
      <c r="R775" s="4"/>
      <c r="S775" s="5">
        <v>4</v>
      </c>
      <c r="T775" s="1"/>
    </row>
    <row r="776" spans="1:20" ht="15" customHeight="1" x14ac:dyDescent="0.3">
      <c r="A776" s="1" t="s">
        <v>3884</v>
      </c>
      <c r="B776" s="12" t="s">
        <v>3885</v>
      </c>
      <c r="C776" s="8">
        <f t="shared" si="12"/>
        <v>775</v>
      </c>
      <c r="D776" s="1" t="s">
        <v>3886</v>
      </c>
      <c r="E776" s="1" t="s">
        <v>23</v>
      </c>
      <c r="F776" s="9" t="s">
        <v>36</v>
      </c>
      <c r="G776" s="1">
        <v>103</v>
      </c>
      <c r="H776" s="1" t="s">
        <v>3887</v>
      </c>
      <c r="I776" s="1" t="s">
        <v>2461</v>
      </c>
      <c r="J776" s="2" t="str" cm="1">
        <f t="array" ref="J776">INDEX(_xlfn.TEXTSPLIT(DADOS[[#This Row],[ER]], " "), 2)</f>
        <v>LESTE</v>
      </c>
      <c r="K776" s="3" t="s">
        <v>27</v>
      </c>
      <c r="L776" s="3" t="s">
        <v>28</v>
      </c>
      <c r="M776" s="1" t="s">
        <v>29</v>
      </c>
      <c r="N776" s="1" t="s">
        <v>30</v>
      </c>
      <c r="O776" s="2">
        <v>2229301</v>
      </c>
      <c r="P776" s="11" t="s">
        <v>3839</v>
      </c>
      <c r="R776" s="4">
        <v>45763</v>
      </c>
      <c r="S776" s="5"/>
      <c r="T776" s="1"/>
    </row>
    <row r="777" spans="1:20" ht="15" customHeight="1" x14ac:dyDescent="0.3">
      <c r="A777" s="1" t="s">
        <v>3888</v>
      </c>
      <c r="B777" s="12" t="s">
        <v>3889</v>
      </c>
      <c r="C777" s="8">
        <f t="shared" si="12"/>
        <v>776</v>
      </c>
      <c r="D777" s="1" t="s">
        <v>3890</v>
      </c>
      <c r="E777" s="1" t="s">
        <v>136</v>
      </c>
      <c r="F777" s="9" t="s">
        <v>217</v>
      </c>
      <c r="G777" s="1">
        <v>103</v>
      </c>
      <c r="H777" s="1" t="s">
        <v>3891</v>
      </c>
      <c r="I777" s="1" t="s">
        <v>38</v>
      </c>
      <c r="J777" s="2" t="e" cm="1">
        <f t="array" ref="J777">INDEX(_xlfn.TEXTSPLIT(DADOS[[#This Row],[ER]], " "), 2)</f>
        <v>#REF!</v>
      </c>
      <c r="K777" s="3" t="s">
        <v>27</v>
      </c>
      <c r="L777" s="3" t="s">
        <v>28</v>
      </c>
      <c r="M777" s="1" t="s">
        <v>29</v>
      </c>
      <c r="N777" s="1" t="s">
        <v>30</v>
      </c>
      <c r="O777" s="2">
        <v>2229301</v>
      </c>
      <c r="P777" s="11" t="s">
        <v>3839</v>
      </c>
      <c r="R777" s="4"/>
      <c r="S777" s="5"/>
      <c r="T777" s="1"/>
    </row>
    <row r="778" spans="1:20" ht="15" customHeight="1" x14ac:dyDescent="0.3">
      <c r="A778" s="1" t="s">
        <v>3892</v>
      </c>
      <c r="B778" s="12" t="s">
        <v>3893</v>
      </c>
      <c r="C778" s="8">
        <f t="shared" si="12"/>
        <v>777</v>
      </c>
      <c r="D778" s="1" t="s">
        <v>3894</v>
      </c>
      <c r="E778" s="1" t="s">
        <v>23</v>
      </c>
      <c r="F778" s="9" t="s">
        <v>36</v>
      </c>
      <c r="G778" s="1">
        <v>0</v>
      </c>
      <c r="H778" s="1" t="s">
        <v>3895</v>
      </c>
      <c r="I778" s="1" t="s">
        <v>3896</v>
      </c>
      <c r="J778" s="2" t="str" cm="1">
        <f t="array" ref="J778">INDEX(_xlfn.TEXTSPLIT(DADOS[[#This Row],[ER]], " "), 2)</f>
        <v>LESTE</v>
      </c>
      <c r="K778" s="3" t="s">
        <v>27</v>
      </c>
      <c r="L778" s="3" t="s">
        <v>28</v>
      </c>
      <c r="M778" s="1" t="s">
        <v>29</v>
      </c>
      <c r="N778" s="1" t="s">
        <v>3675</v>
      </c>
      <c r="O778" s="2" t="s">
        <v>3897</v>
      </c>
      <c r="P778" s="11" t="s">
        <v>3839</v>
      </c>
      <c r="R778" s="4"/>
      <c r="S778" s="5"/>
      <c r="T778" s="1"/>
    </row>
    <row r="779" spans="1:20" ht="15" customHeight="1" x14ac:dyDescent="0.3">
      <c r="A779" s="7" t="s">
        <v>3898</v>
      </c>
      <c r="B779" s="7" t="s">
        <v>3899</v>
      </c>
      <c r="C779" s="8">
        <f t="shared" si="12"/>
        <v>778</v>
      </c>
      <c r="D779" s="1" t="s">
        <v>3900</v>
      </c>
      <c r="E779" s="1" t="s">
        <v>35</v>
      </c>
      <c r="F779" s="9" t="s">
        <v>42</v>
      </c>
      <c r="G779" s="1">
        <v>113</v>
      </c>
      <c r="H779" s="3" t="s">
        <v>3901</v>
      </c>
      <c r="I779" s="1" t="s">
        <v>3902</v>
      </c>
      <c r="J779" s="2" t="str" cm="1">
        <f t="array" ref="J779">INDEX(_xlfn.TEXTSPLIT(DADOS[[#This Row],[ER]], " "), 2)</f>
        <v>NORTE</v>
      </c>
      <c r="K779" s="10" t="s">
        <v>27</v>
      </c>
      <c r="L779" s="3" t="s">
        <v>139</v>
      </c>
      <c r="M779" s="1" t="s">
        <v>29</v>
      </c>
      <c r="N779" s="1" t="s">
        <v>30</v>
      </c>
      <c r="O779" s="2" t="s">
        <v>3903</v>
      </c>
      <c r="P779" s="11" t="s">
        <v>3839</v>
      </c>
      <c r="R779" s="4">
        <v>45763</v>
      </c>
      <c r="S779" s="5"/>
      <c r="T779" s="1"/>
    </row>
    <row r="780" spans="1:20" ht="15" customHeight="1" x14ac:dyDescent="0.3">
      <c r="A780" s="7" t="s">
        <v>3904</v>
      </c>
      <c r="B780" s="7" t="s">
        <v>3905</v>
      </c>
      <c r="C780" s="8">
        <f t="shared" si="12"/>
        <v>779</v>
      </c>
      <c r="D780" s="1" t="s">
        <v>3906</v>
      </c>
      <c r="E780" s="1" t="s">
        <v>35</v>
      </c>
      <c r="F780" s="9" t="s">
        <v>36</v>
      </c>
      <c r="G780" s="1">
        <v>103</v>
      </c>
      <c r="H780" s="3" t="s">
        <v>3907</v>
      </c>
      <c r="I780" s="1" t="s">
        <v>184</v>
      </c>
      <c r="J780" s="2" t="str" cm="1">
        <f t="array" ref="J780">INDEX(_xlfn.TEXTSPLIT(DADOS[[#This Row],[ER]], " "), 2)</f>
        <v>LESTE</v>
      </c>
      <c r="K780" s="10" t="s">
        <v>27</v>
      </c>
      <c r="L780" s="3" t="s">
        <v>28</v>
      </c>
      <c r="M780" s="1" t="s">
        <v>29</v>
      </c>
      <c r="N780" s="1" t="s">
        <v>30</v>
      </c>
      <c r="O780" s="2">
        <v>2229301</v>
      </c>
      <c r="P780" s="11" t="s">
        <v>3908</v>
      </c>
      <c r="R780" s="4"/>
      <c r="S780" s="5"/>
      <c r="T780" s="1"/>
    </row>
    <row r="781" spans="1:20" ht="13.5" customHeight="1" x14ac:dyDescent="0.3">
      <c r="A781" s="1" t="s">
        <v>3909</v>
      </c>
      <c r="B781" s="12" t="s">
        <v>3910</v>
      </c>
      <c r="C781" s="8">
        <f t="shared" si="12"/>
        <v>780</v>
      </c>
      <c r="D781" s="1" t="s">
        <v>3911</v>
      </c>
      <c r="E781" s="1" t="s">
        <v>35</v>
      </c>
      <c r="F781" s="9" t="s">
        <v>36</v>
      </c>
      <c r="G781" s="1">
        <v>0</v>
      </c>
      <c r="H781" s="1" t="s">
        <v>3912</v>
      </c>
      <c r="I781" s="1" t="s">
        <v>3913</v>
      </c>
      <c r="J781" s="2" t="str" cm="1">
        <f t="array" ref="J781">INDEX(_xlfn.TEXTSPLIT(DADOS[[#This Row],[ER]], " "), 2)</f>
        <v>LESTE</v>
      </c>
      <c r="K781" s="3" t="s">
        <v>27</v>
      </c>
      <c r="L781" s="3" t="s">
        <v>28</v>
      </c>
      <c r="M781" s="1" t="s">
        <v>29</v>
      </c>
      <c r="N781" s="1" t="s">
        <v>3914</v>
      </c>
      <c r="O781" s="2">
        <v>2032229</v>
      </c>
      <c r="P781" s="1" t="s">
        <v>3915</v>
      </c>
      <c r="R781" s="4">
        <v>45762</v>
      </c>
      <c r="S781" s="5"/>
      <c r="T781" s="1"/>
    </row>
    <row r="782" spans="1:20" ht="15" customHeight="1" x14ac:dyDescent="0.3">
      <c r="A782" s="1" t="s">
        <v>3916</v>
      </c>
      <c r="B782" s="12" t="s">
        <v>3917</v>
      </c>
      <c r="C782" s="8">
        <f t="shared" si="12"/>
        <v>781</v>
      </c>
      <c r="D782" s="1" t="s">
        <v>3918</v>
      </c>
      <c r="E782" s="1" t="s">
        <v>23</v>
      </c>
      <c r="F782" s="9" t="s">
        <v>36</v>
      </c>
      <c r="G782" s="1">
        <v>103</v>
      </c>
      <c r="H782" s="1" t="s">
        <v>3919</v>
      </c>
      <c r="I782" s="1" t="s">
        <v>161</v>
      </c>
      <c r="J782" s="2" t="str" cm="1">
        <f t="array" ref="J782">INDEX(_xlfn.TEXTSPLIT(DADOS[[#This Row],[ER]], " "), 2)</f>
        <v>LESTE</v>
      </c>
      <c r="K782" s="3" t="s">
        <v>27</v>
      </c>
      <c r="L782" s="3" t="s">
        <v>28</v>
      </c>
      <c r="M782" s="1" t="s">
        <v>29</v>
      </c>
      <c r="N782" s="1" t="s">
        <v>30</v>
      </c>
      <c r="O782" s="2">
        <v>2229302</v>
      </c>
      <c r="P782" s="1" t="s">
        <v>3915</v>
      </c>
      <c r="R782" s="4"/>
      <c r="S782" s="5"/>
      <c r="T782" s="1"/>
    </row>
    <row r="783" spans="1:20" ht="15" customHeight="1" x14ac:dyDescent="0.3">
      <c r="A783" s="7" t="s">
        <v>3920</v>
      </c>
      <c r="B783" s="7" t="s">
        <v>3921</v>
      </c>
      <c r="C783" s="8">
        <f t="shared" si="12"/>
        <v>782</v>
      </c>
      <c r="D783" s="1" t="s">
        <v>3922</v>
      </c>
      <c r="E783" s="1" t="s">
        <v>23</v>
      </c>
      <c r="F783" s="9" t="s">
        <v>36</v>
      </c>
      <c r="G783" s="1">
        <v>103</v>
      </c>
      <c r="H783" s="3" t="s">
        <v>3923</v>
      </c>
      <c r="I783" s="1" t="s">
        <v>3924</v>
      </c>
      <c r="J783" s="2" t="str" cm="1">
        <f t="array" ref="J783">INDEX(_xlfn.TEXTSPLIT(DADOS[[#This Row],[ER]], " "), 2)</f>
        <v>LESTE</v>
      </c>
      <c r="K783" s="10" t="s">
        <v>27</v>
      </c>
      <c r="L783" s="3" t="s">
        <v>28</v>
      </c>
      <c r="M783" s="1" t="s">
        <v>29</v>
      </c>
      <c r="N783" s="1" t="s">
        <v>30</v>
      </c>
      <c r="O783" s="2">
        <v>2229302</v>
      </c>
      <c r="P783" s="1" t="s">
        <v>3915</v>
      </c>
      <c r="R783" s="4"/>
      <c r="S783" s="5"/>
      <c r="T783" s="1"/>
    </row>
    <row r="784" spans="1:20" ht="15" customHeight="1" x14ac:dyDescent="0.3">
      <c r="A784" s="7" t="s">
        <v>3925</v>
      </c>
      <c r="B784" s="7" t="s">
        <v>3926</v>
      </c>
      <c r="C784" s="8">
        <f t="shared" si="12"/>
        <v>783</v>
      </c>
      <c r="D784" s="1" t="s">
        <v>3927</v>
      </c>
      <c r="E784" s="1" t="s">
        <v>23</v>
      </c>
      <c r="F784" s="9" t="s">
        <v>36</v>
      </c>
      <c r="G784" s="1">
        <v>103</v>
      </c>
      <c r="H784" s="3" t="s">
        <v>3928</v>
      </c>
      <c r="I784" s="1" t="s">
        <v>841</v>
      </c>
      <c r="J784" s="2" t="str" cm="1">
        <f t="array" ref="J784">INDEX(_xlfn.TEXTSPLIT(DADOS[[#This Row],[ER]], " "), 2)</f>
        <v>LESTE</v>
      </c>
      <c r="K784" s="10" t="s">
        <v>27</v>
      </c>
      <c r="L784" s="3" t="s">
        <v>28</v>
      </c>
      <c r="M784" s="1" t="s">
        <v>29</v>
      </c>
      <c r="N784" s="1" t="s">
        <v>30</v>
      </c>
      <c r="O784" s="2">
        <v>2229302</v>
      </c>
      <c r="P784" s="1" t="s">
        <v>3915</v>
      </c>
      <c r="R784" s="4"/>
      <c r="S784" s="5"/>
      <c r="T784" s="1"/>
    </row>
    <row r="785" spans="1:20" ht="15" customHeight="1" x14ac:dyDescent="0.3">
      <c r="A785" s="7" t="s">
        <v>3929</v>
      </c>
      <c r="B785" s="7" t="s">
        <v>3930</v>
      </c>
      <c r="C785" s="8">
        <f t="shared" si="12"/>
        <v>784</v>
      </c>
      <c r="D785" s="1" t="s">
        <v>3931</v>
      </c>
      <c r="E785" s="1" t="s">
        <v>23</v>
      </c>
      <c r="F785" s="9" t="s">
        <v>36</v>
      </c>
      <c r="G785" s="1">
        <v>103</v>
      </c>
      <c r="H785" s="3" t="s">
        <v>3932</v>
      </c>
      <c r="I785" s="1" t="s">
        <v>3933</v>
      </c>
      <c r="J785" s="2" t="str" cm="1">
        <f t="array" ref="J785">INDEX(_xlfn.TEXTSPLIT(DADOS[[#This Row],[ER]], " "), 2)</f>
        <v>LESTE</v>
      </c>
      <c r="K785" s="10" t="s">
        <v>27</v>
      </c>
      <c r="L785" s="3" t="s">
        <v>28</v>
      </c>
      <c r="M785" s="1" t="s">
        <v>29</v>
      </c>
      <c r="N785" s="1" t="s">
        <v>30</v>
      </c>
      <c r="O785" s="2">
        <v>2229302</v>
      </c>
      <c r="P785" s="1" t="s">
        <v>3915</v>
      </c>
      <c r="R785" s="4"/>
      <c r="S785" s="5"/>
      <c r="T785" s="1"/>
    </row>
    <row r="786" spans="1:20" ht="15" customHeight="1" x14ac:dyDescent="0.3">
      <c r="A786" s="7" t="s">
        <v>3934</v>
      </c>
      <c r="B786" s="7" t="s">
        <v>3935</v>
      </c>
      <c r="C786" s="8">
        <f t="shared" si="12"/>
        <v>785</v>
      </c>
      <c r="D786" s="1" t="s">
        <v>3936</v>
      </c>
      <c r="E786" s="1" t="s">
        <v>23</v>
      </c>
      <c r="F786" s="9" t="s">
        <v>36</v>
      </c>
      <c r="G786" s="1">
        <v>103</v>
      </c>
      <c r="H786" s="3" t="s">
        <v>3937</v>
      </c>
      <c r="I786" s="1" t="s">
        <v>1705</v>
      </c>
      <c r="J786" s="2" t="str" cm="1">
        <f t="array" ref="J786">INDEX(_xlfn.TEXTSPLIT(DADOS[[#This Row],[ER]], " "), 2)</f>
        <v>LESTE</v>
      </c>
      <c r="K786" s="10" t="s">
        <v>27</v>
      </c>
      <c r="L786" s="3" t="s">
        <v>28</v>
      </c>
      <c r="M786" s="1" t="s">
        <v>29</v>
      </c>
      <c r="N786" s="1" t="s">
        <v>30</v>
      </c>
      <c r="O786" s="2">
        <v>2229302</v>
      </c>
      <c r="P786" s="1" t="s">
        <v>3915</v>
      </c>
      <c r="R786" s="4"/>
      <c r="S786" s="5"/>
      <c r="T786" s="1"/>
    </row>
    <row r="787" spans="1:20" ht="15" customHeight="1" x14ac:dyDescent="0.3">
      <c r="A787" s="1" t="s">
        <v>3938</v>
      </c>
      <c r="B787" s="12" t="s">
        <v>3939</v>
      </c>
      <c r="C787" s="8">
        <f t="shared" si="12"/>
        <v>786</v>
      </c>
      <c r="D787" s="1" t="s">
        <v>3940</v>
      </c>
      <c r="E787" s="1" t="s">
        <v>23</v>
      </c>
      <c r="F787" s="9" t="s">
        <v>24</v>
      </c>
      <c r="G787" s="1">
        <v>103</v>
      </c>
      <c r="H787" s="1" t="s">
        <v>3941</v>
      </c>
      <c r="I787" s="1" t="s">
        <v>38</v>
      </c>
      <c r="J787" s="2" t="str" cm="1">
        <f t="array" ref="J787">INDEX(_xlfn.TEXTSPLIT(DADOS[[#This Row],[ER]], " "), 2)</f>
        <v>LESTE</v>
      </c>
      <c r="K787" s="3" t="s">
        <v>27</v>
      </c>
      <c r="L787" s="3" t="s">
        <v>28</v>
      </c>
      <c r="M787" s="1" t="s">
        <v>29</v>
      </c>
      <c r="N787" s="1" t="s">
        <v>30</v>
      </c>
      <c r="O787" s="2">
        <v>2229302</v>
      </c>
      <c r="P787" s="1" t="s">
        <v>3915</v>
      </c>
      <c r="R787" s="4"/>
      <c r="S787" s="5"/>
      <c r="T787" s="1"/>
    </row>
    <row r="788" spans="1:20" ht="15" customHeight="1" x14ac:dyDescent="0.3">
      <c r="A788" s="7" t="s">
        <v>3942</v>
      </c>
      <c r="B788" s="7" t="s">
        <v>3943</v>
      </c>
      <c r="C788" s="8">
        <f t="shared" si="12"/>
        <v>787</v>
      </c>
      <c r="D788" s="1" t="s">
        <v>3750</v>
      </c>
      <c r="E788" s="1" t="s">
        <v>23</v>
      </c>
      <c r="F788" s="9" t="s">
        <v>36</v>
      </c>
      <c r="G788" s="1">
        <v>103</v>
      </c>
      <c r="H788" s="3" t="s">
        <v>3944</v>
      </c>
      <c r="I788" s="1" t="s">
        <v>184</v>
      </c>
      <c r="J788" s="2" t="str" cm="1">
        <f t="array" ref="J788">INDEX(_xlfn.TEXTSPLIT(DADOS[[#This Row],[ER]], " "), 2)</f>
        <v>LESTE</v>
      </c>
      <c r="K788" s="10" t="s">
        <v>27</v>
      </c>
      <c r="L788" s="3" t="s">
        <v>28</v>
      </c>
      <c r="M788" s="1" t="s">
        <v>29</v>
      </c>
      <c r="N788" s="1" t="s">
        <v>30</v>
      </c>
      <c r="O788" s="2">
        <v>2229302</v>
      </c>
      <c r="P788" s="1" t="s">
        <v>3915</v>
      </c>
      <c r="R788" s="4">
        <v>45762</v>
      </c>
      <c r="S788" s="5"/>
      <c r="T788" s="1"/>
    </row>
    <row r="789" spans="1:20" ht="15" customHeight="1" x14ac:dyDescent="0.3">
      <c r="A789" s="1" t="s">
        <v>3945</v>
      </c>
      <c r="B789" s="12" t="s">
        <v>3946</v>
      </c>
      <c r="C789" s="8">
        <f t="shared" si="12"/>
        <v>788</v>
      </c>
      <c r="D789" s="1" t="s">
        <v>3947</v>
      </c>
      <c r="E789" s="1" t="s">
        <v>23</v>
      </c>
      <c r="F789" s="9" t="s">
        <v>36</v>
      </c>
      <c r="G789" s="1">
        <v>103</v>
      </c>
      <c r="H789" s="1" t="s">
        <v>3948</v>
      </c>
      <c r="I789" s="1" t="s">
        <v>38</v>
      </c>
      <c r="J789" s="2" t="str" cm="1">
        <f t="array" ref="J789">INDEX(_xlfn.TEXTSPLIT(DADOS[[#This Row],[ER]], " "), 2)</f>
        <v>LESTE</v>
      </c>
      <c r="K789" s="3" t="s">
        <v>27</v>
      </c>
      <c r="L789" s="3" t="s">
        <v>28</v>
      </c>
      <c r="M789" s="1" t="s">
        <v>29</v>
      </c>
      <c r="N789" s="1" t="s">
        <v>30</v>
      </c>
      <c r="O789" s="2">
        <v>2229302</v>
      </c>
      <c r="P789" s="1" t="s">
        <v>3915</v>
      </c>
      <c r="R789" s="4"/>
      <c r="S789" s="5"/>
      <c r="T789" s="1"/>
    </row>
    <row r="790" spans="1:20" ht="15" customHeight="1" x14ac:dyDescent="0.3">
      <c r="A790" s="7" t="s">
        <v>3949</v>
      </c>
      <c r="B790" s="7" t="s">
        <v>3950</v>
      </c>
      <c r="C790" s="8">
        <f t="shared" si="12"/>
        <v>789</v>
      </c>
      <c r="D790" s="1" t="s">
        <v>3951</v>
      </c>
      <c r="E790" s="1" t="s">
        <v>23</v>
      </c>
      <c r="F790" s="9" t="s">
        <v>24</v>
      </c>
      <c r="G790" s="1">
        <v>103</v>
      </c>
      <c r="H790" s="3" t="s">
        <v>3952</v>
      </c>
      <c r="I790" s="1" t="s">
        <v>38</v>
      </c>
      <c r="J790" s="2" t="str" cm="1">
        <f t="array" ref="J790">INDEX(_xlfn.TEXTSPLIT(DADOS[[#This Row],[ER]], " "), 2)</f>
        <v>LESTE</v>
      </c>
      <c r="K790" s="10" t="s">
        <v>27</v>
      </c>
      <c r="L790" s="3" t="s">
        <v>28</v>
      </c>
      <c r="M790" s="1" t="s">
        <v>29</v>
      </c>
      <c r="N790" s="1" t="s">
        <v>30</v>
      </c>
      <c r="O790" s="2">
        <v>2229302</v>
      </c>
      <c r="P790" s="1" t="s">
        <v>3915</v>
      </c>
      <c r="R790" s="4"/>
      <c r="S790" s="5"/>
      <c r="T790" s="1"/>
    </row>
    <row r="791" spans="1:20" ht="15" customHeight="1" x14ac:dyDescent="0.3">
      <c r="A791" s="7" t="s">
        <v>3953</v>
      </c>
      <c r="B791" s="7" t="s">
        <v>3954</v>
      </c>
      <c r="C791" s="8">
        <f t="shared" si="12"/>
        <v>790</v>
      </c>
      <c r="D791" s="1" t="s">
        <v>3955</v>
      </c>
      <c r="E791" s="1" t="s">
        <v>23</v>
      </c>
      <c r="F791" s="9" t="s">
        <v>36</v>
      </c>
      <c r="G791" s="1">
        <v>103</v>
      </c>
      <c r="H791" s="3" t="s">
        <v>3956</v>
      </c>
      <c r="I791" s="1" t="s">
        <v>78</v>
      </c>
      <c r="J791" s="2" t="str" cm="1">
        <f t="array" ref="J791">INDEX(_xlfn.TEXTSPLIT(DADOS[[#This Row],[ER]], " "), 2)</f>
        <v>LESTE</v>
      </c>
      <c r="K791" s="10" t="s">
        <v>27</v>
      </c>
      <c r="L791" s="3" t="s">
        <v>28</v>
      </c>
      <c r="M791" s="1" t="s">
        <v>29</v>
      </c>
      <c r="N791" s="1" t="s">
        <v>30</v>
      </c>
      <c r="O791" s="2">
        <v>2229302</v>
      </c>
      <c r="P791" s="1" t="s">
        <v>3915</v>
      </c>
      <c r="R791" s="4"/>
      <c r="S791" s="5"/>
      <c r="T791" s="1"/>
    </row>
    <row r="792" spans="1:20" ht="15" customHeight="1" x14ac:dyDescent="0.3">
      <c r="A792" s="7" t="s">
        <v>3957</v>
      </c>
      <c r="B792" s="7" t="s">
        <v>3958</v>
      </c>
      <c r="C792" s="8">
        <f t="shared" si="12"/>
        <v>791</v>
      </c>
      <c r="D792" s="1" t="s">
        <v>3959</v>
      </c>
      <c r="E792" s="1" t="s">
        <v>23</v>
      </c>
      <c r="F792" s="9" t="s">
        <v>36</v>
      </c>
      <c r="G792" s="1">
        <v>0</v>
      </c>
      <c r="H792" s="3" t="s">
        <v>3960</v>
      </c>
      <c r="I792" s="1" t="s">
        <v>26</v>
      </c>
      <c r="J792" s="2" t="str" cm="1">
        <f t="array" ref="J792">INDEX(_xlfn.TEXTSPLIT(DADOS[[#This Row],[ER]], " "), 2)</f>
        <v>LESTE</v>
      </c>
      <c r="K792" s="10" t="s">
        <v>27</v>
      </c>
      <c r="L792" s="3" t="s">
        <v>28</v>
      </c>
      <c r="M792" s="1" t="s">
        <v>29</v>
      </c>
      <c r="N792" s="1" t="s">
        <v>30</v>
      </c>
      <c r="O792" s="2" t="s">
        <v>3961</v>
      </c>
      <c r="P792" s="1" t="s">
        <v>3915</v>
      </c>
      <c r="R792" s="4">
        <v>45762</v>
      </c>
      <c r="S792" s="5"/>
      <c r="T792" s="1"/>
    </row>
    <row r="793" spans="1:20" ht="15" customHeight="1" x14ac:dyDescent="0.3">
      <c r="A793" s="7" t="s">
        <v>3962</v>
      </c>
      <c r="B793" s="7" t="s">
        <v>3963</v>
      </c>
      <c r="C793" s="8">
        <f t="shared" si="12"/>
        <v>792</v>
      </c>
      <c r="D793" s="1" t="s">
        <v>3964</v>
      </c>
      <c r="E793" s="1" t="s">
        <v>136</v>
      </c>
      <c r="F793" s="9" t="s">
        <v>217</v>
      </c>
      <c r="G793" s="1">
        <v>0</v>
      </c>
      <c r="H793" s="3" t="s">
        <v>3965</v>
      </c>
      <c r="I793" s="1" t="s">
        <v>3159</v>
      </c>
      <c r="J793" s="2" t="e" cm="1">
        <f t="array" ref="J793">INDEX(_xlfn.TEXTSPLIT(DADOS[[#This Row],[ER]], " "), 2)</f>
        <v>#REF!</v>
      </c>
      <c r="K793" s="10" t="s">
        <v>27</v>
      </c>
      <c r="L793" s="3" t="s">
        <v>28</v>
      </c>
      <c r="M793" s="1" t="s">
        <v>29</v>
      </c>
      <c r="N793" s="1" t="s">
        <v>3675</v>
      </c>
      <c r="O793" s="2" t="s">
        <v>3961</v>
      </c>
      <c r="P793" s="1" t="s">
        <v>3915</v>
      </c>
      <c r="R793" s="4"/>
      <c r="S793" s="5"/>
      <c r="T793" s="1"/>
    </row>
    <row r="794" spans="1:20" ht="15" customHeight="1" x14ac:dyDescent="0.3">
      <c r="A794" s="7" t="s">
        <v>3966</v>
      </c>
      <c r="B794" s="7" t="s">
        <v>3967</v>
      </c>
      <c r="C794" s="8">
        <f t="shared" si="12"/>
        <v>793</v>
      </c>
      <c r="D794" s="1" t="s">
        <v>3968</v>
      </c>
      <c r="E794" s="1" t="s">
        <v>35</v>
      </c>
      <c r="F794" s="9" t="s">
        <v>36</v>
      </c>
      <c r="G794" s="1">
        <v>0</v>
      </c>
      <c r="H794" s="3" t="s">
        <v>3969</v>
      </c>
      <c r="I794" s="1" t="s">
        <v>654</v>
      </c>
      <c r="J794" s="2" t="str" cm="1">
        <f t="array" ref="J794">INDEX(_xlfn.TEXTSPLIT(DADOS[[#This Row],[ER]], " "), 2)</f>
        <v>LESTE</v>
      </c>
      <c r="K794" s="10" t="s">
        <v>27</v>
      </c>
      <c r="L794" s="3" t="s">
        <v>28</v>
      </c>
      <c r="M794" s="1" t="s">
        <v>29</v>
      </c>
      <c r="N794" s="1" t="s">
        <v>30</v>
      </c>
      <c r="O794" s="2" t="s">
        <v>3961</v>
      </c>
      <c r="P794" s="1" t="s">
        <v>3915</v>
      </c>
      <c r="R794" s="4">
        <v>45762</v>
      </c>
      <c r="S794" s="5"/>
      <c r="T794" s="1"/>
    </row>
    <row r="795" spans="1:20" ht="15" customHeight="1" x14ac:dyDescent="0.3">
      <c r="A795" s="1" t="s">
        <v>3970</v>
      </c>
      <c r="B795" s="12" t="s">
        <v>3971</v>
      </c>
      <c r="C795" s="8">
        <f t="shared" si="12"/>
        <v>794</v>
      </c>
      <c r="D795" s="1" t="s">
        <v>3972</v>
      </c>
      <c r="E795" s="1" t="s">
        <v>23</v>
      </c>
      <c r="F795" s="9" t="s">
        <v>24</v>
      </c>
      <c r="G795" s="1">
        <v>103</v>
      </c>
      <c r="H795" s="1" t="s">
        <v>3973</v>
      </c>
      <c r="I795" s="1" t="s">
        <v>3974</v>
      </c>
      <c r="J795" s="2" t="str" cm="1">
        <f t="array" ref="J795">INDEX(_xlfn.TEXTSPLIT(DADOS[[#This Row],[ER]], " "), 2)</f>
        <v>LESTE</v>
      </c>
      <c r="K795" s="3" t="s">
        <v>27</v>
      </c>
      <c r="L795" s="3" t="s">
        <v>28</v>
      </c>
      <c r="M795" s="1" t="s">
        <v>29</v>
      </c>
      <c r="N795" s="1" t="s">
        <v>1936</v>
      </c>
      <c r="O795" s="2" t="s">
        <v>3975</v>
      </c>
      <c r="P795" s="1" t="s">
        <v>3976</v>
      </c>
      <c r="R795" s="4">
        <v>45763</v>
      </c>
      <c r="S795" s="5"/>
      <c r="T795" s="1"/>
    </row>
    <row r="796" spans="1:20" ht="15" customHeight="1" x14ac:dyDescent="0.3">
      <c r="A796" s="1" t="s">
        <v>3977</v>
      </c>
      <c r="B796" s="12" t="s">
        <v>3978</v>
      </c>
      <c r="C796" s="8">
        <f t="shared" si="12"/>
        <v>795</v>
      </c>
      <c r="D796" s="1" t="s">
        <v>3979</v>
      </c>
      <c r="E796" s="1" t="s">
        <v>23</v>
      </c>
      <c r="F796" s="9" t="s">
        <v>36</v>
      </c>
      <c r="G796" s="1">
        <v>0</v>
      </c>
      <c r="H796" s="1" t="s">
        <v>3980</v>
      </c>
      <c r="I796" s="1" t="s">
        <v>78</v>
      </c>
      <c r="J796" s="2" t="str" cm="1">
        <f t="array" ref="J796">INDEX(_xlfn.TEXTSPLIT(DADOS[[#This Row],[ER]], " "), 2)</f>
        <v>LESTE</v>
      </c>
      <c r="K796" s="3" t="s">
        <v>27</v>
      </c>
      <c r="L796" s="3" t="s">
        <v>28</v>
      </c>
      <c r="M796" s="1" t="s">
        <v>29</v>
      </c>
      <c r="N796" s="1" t="s">
        <v>3981</v>
      </c>
      <c r="O796" s="2" t="s">
        <v>3982</v>
      </c>
      <c r="P796" s="1" t="s">
        <v>3981</v>
      </c>
      <c r="R796" s="4">
        <v>45763</v>
      </c>
      <c r="S796" s="5"/>
      <c r="T796" s="1"/>
    </row>
    <row r="797" spans="1:20" ht="15" customHeight="1" x14ac:dyDescent="0.3">
      <c r="A797" s="7" t="s">
        <v>3983</v>
      </c>
      <c r="B797" s="7" t="s">
        <v>3984</v>
      </c>
      <c r="C797" s="8">
        <f t="shared" si="12"/>
        <v>796</v>
      </c>
      <c r="D797" s="1" t="s">
        <v>3985</v>
      </c>
      <c r="E797" s="1" t="s">
        <v>35</v>
      </c>
      <c r="F797" s="9" t="s">
        <v>36</v>
      </c>
      <c r="G797" s="1">
        <v>103</v>
      </c>
      <c r="H797" s="3" t="s">
        <v>3986</v>
      </c>
      <c r="I797" s="1" t="s">
        <v>125</v>
      </c>
      <c r="J797" s="2" t="str" cm="1">
        <f t="array" ref="J797">INDEX(_xlfn.TEXTSPLIT(DADOS[[#This Row],[ER]], " "), 2)</f>
        <v>LESTE</v>
      </c>
      <c r="K797" s="10" t="s">
        <v>27</v>
      </c>
      <c r="L797" s="3" t="s">
        <v>28</v>
      </c>
      <c r="M797" s="1" t="s">
        <v>29</v>
      </c>
      <c r="N797" s="1" t="s">
        <v>1936</v>
      </c>
      <c r="O797" s="2">
        <v>1629302</v>
      </c>
      <c r="P797" s="11" t="s">
        <v>3987</v>
      </c>
      <c r="R797" s="4"/>
      <c r="S797" s="5"/>
      <c r="T797" s="1"/>
    </row>
    <row r="798" spans="1:20" ht="15" customHeight="1" x14ac:dyDescent="0.3">
      <c r="A798" s="1" t="s">
        <v>3988</v>
      </c>
      <c r="B798" s="12" t="s">
        <v>3989</v>
      </c>
      <c r="C798" s="8">
        <f t="shared" si="12"/>
        <v>797</v>
      </c>
      <c r="D798" s="1" t="s">
        <v>3990</v>
      </c>
      <c r="E798" s="1" t="s">
        <v>35</v>
      </c>
      <c r="F798" s="9" t="s">
        <v>24</v>
      </c>
      <c r="G798" s="1">
        <v>103</v>
      </c>
      <c r="H798" s="1" t="s">
        <v>3991</v>
      </c>
      <c r="I798" s="1" t="s">
        <v>3992</v>
      </c>
      <c r="J798" s="2" t="str" cm="1">
        <f t="array" ref="J798">INDEX(_xlfn.TEXTSPLIT(DADOS[[#This Row],[ER]], " "), 2)</f>
        <v>LESTE</v>
      </c>
      <c r="K798" s="3" t="s">
        <v>27</v>
      </c>
      <c r="L798" s="3" t="s">
        <v>28</v>
      </c>
      <c r="M798" s="1" t="s">
        <v>29</v>
      </c>
      <c r="N798" s="1" t="s">
        <v>1936</v>
      </c>
      <c r="O798" s="2">
        <v>1629301</v>
      </c>
      <c r="P798" s="1" t="s">
        <v>3993</v>
      </c>
      <c r="R798" s="4"/>
      <c r="S798" s="5">
        <v>5</v>
      </c>
      <c r="T798" s="1"/>
    </row>
    <row r="799" spans="1:20" ht="15" customHeight="1" x14ac:dyDescent="0.3">
      <c r="A799" s="1" t="s">
        <v>3994</v>
      </c>
      <c r="B799" s="12" t="s">
        <v>3995</v>
      </c>
      <c r="C799" s="8">
        <f t="shared" si="12"/>
        <v>798</v>
      </c>
      <c r="D799" s="1" t="s">
        <v>3996</v>
      </c>
      <c r="E799" s="1" t="s">
        <v>35</v>
      </c>
      <c r="F799" s="9" t="s">
        <v>36</v>
      </c>
      <c r="G799" s="1">
        <v>107</v>
      </c>
      <c r="H799" s="1" t="s">
        <v>3997</v>
      </c>
      <c r="I799" s="1" t="s">
        <v>3998</v>
      </c>
      <c r="J799" s="2" t="str" cm="1">
        <f t="array" ref="J799">INDEX(_xlfn.TEXTSPLIT(DADOS[[#This Row],[ER]], " "), 2)</f>
        <v>LESTE</v>
      </c>
      <c r="K799" s="3" t="s">
        <v>27</v>
      </c>
      <c r="L799" s="3" t="s">
        <v>28</v>
      </c>
      <c r="M799" s="1" t="s">
        <v>29</v>
      </c>
      <c r="N799" s="1" t="s">
        <v>2208</v>
      </c>
      <c r="O799" s="2" t="s">
        <v>3999</v>
      </c>
      <c r="P799" s="1" t="s">
        <v>4000</v>
      </c>
      <c r="R799" s="4"/>
      <c r="S799" s="5"/>
      <c r="T799" s="1"/>
    </row>
    <row r="800" spans="1:20" ht="15" customHeight="1" x14ac:dyDescent="0.3">
      <c r="A800" s="7" t="s">
        <v>4001</v>
      </c>
      <c r="B800" s="7" t="s">
        <v>4002</v>
      </c>
      <c r="C800" s="8">
        <f t="shared" si="12"/>
        <v>799</v>
      </c>
      <c r="D800" s="1" t="s">
        <v>4003</v>
      </c>
      <c r="E800" s="1" t="s">
        <v>23</v>
      </c>
      <c r="F800" s="9" t="s">
        <v>36</v>
      </c>
      <c r="G800" s="1">
        <v>103</v>
      </c>
      <c r="H800" s="3" t="s">
        <v>4004</v>
      </c>
      <c r="I800" s="1" t="s">
        <v>4005</v>
      </c>
      <c r="J800" s="2" t="str" cm="1">
        <f t="array" ref="J800">INDEX(_xlfn.TEXTSPLIT(DADOS[[#This Row],[ER]], " "), 2)</f>
        <v>LESTE</v>
      </c>
      <c r="K800" s="10" t="s">
        <v>27</v>
      </c>
      <c r="L800" s="3" t="s">
        <v>28</v>
      </c>
      <c r="M800" s="1" t="s">
        <v>29</v>
      </c>
      <c r="N800" s="1" t="s">
        <v>79</v>
      </c>
      <c r="O800" s="2">
        <v>3212400</v>
      </c>
      <c r="P800" s="14" t="s">
        <v>4006</v>
      </c>
      <c r="R800" s="4">
        <v>45761</v>
      </c>
      <c r="S800" s="5"/>
      <c r="T800" s="1"/>
    </row>
    <row r="801" spans="1:20" ht="15" customHeight="1" x14ac:dyDescent="0.3">
      <c r="A801" s="7" t="s">
        <v>4007</v>
      </c>
      <c r="B801" s="7" t="s">
        <v>4008</v>
      </c>
      <c r="C801" s="8">
        <f t="shared" si="12"/>
        <v>800</v>
      </c>
      <c r="D801" s="1" t="s">
        <v>4009</v>
      </c>
      <c r="E801" s="1" t="s">
        <v>23</v>
      </c>
      <c r="F801" s="9" t="s">
        <v>42</v>
      </c>
      <c r="G801" s="1">
        <v>0</v>
      </c>
      <c r="H801" s="3" t="s">
        <v>4010</v>
      </c>
      <c r="I801" s="1" t="s">
        <v>4011</v>
      </c>
      <c r="J801" s="2" t="str" cm="1">
        <f t="array" ref="J801">INDEX(_xlfn.TEXTSPLIT(DADOS[[#This Row],[ER]], " "), 2)</f>
        <v>NORTE</v>
      </c>
      <c r="K801" s="10" t="s">
        <v>27</v>
      </c>
      <c r="L801" s="3" t="s">
        <v>28</v>
      </c>
      <c r="M801" s="1" t="s">
        <v>29</v>
      </c>
      <c r="N801" s="1" t="s">
        <v>1229</v>
      </c>
      <c r="O801" s="2" t="s">
        <v>4012</v>
      </c>
      <c r="P801" s="11" t="s">
        <v>4013</v>
      </c>
      <c r="R801" s="4"/>
      <c r="S801" s="5"/>
      <c r="T801" s="1"/>
    </row>
    <row r="802" spans="1:20" ht="15" customHeight="1" x14ac:dyDescent="0.3">
      <c r="A802" s="7" t="s">
        <v>4014</v>
      </c>
      <c r="B802" s="7" t="s">
        <v>4015</v>
      </c>
      <c r="C802" s="8">
        <f t="shared" si="12"/>
        <v>801</v>
      </c>
      <c r="D802" s="1" t="s">
        <v>4016</v>
      </c>
      <c r="E802" s="1" t="s">
        <v>35</v>
      </c>
      <c r="F802" s="9" t="s">
        <v>24</v>
      </c>
      <c r="G802" s="1">
        <v>103</v>
      </c>
      <c r="H802" s="3" t="s">
        <v>4017</v>
      </c>
      <c r="I802" s="1" t="s">
        <v>38</v>
      </c>
      <c r="J802" s="2" t="str" cm="1">
        <f t="array" ref="J802">INDEX(_xlfn.TEXTSPLIT(DADOS[[#This Row],[ER]], " "), 2)</f>
        <v>LESTE</v>
      </c>
      <c r="K802" s="10" t="s">
        <v>27</v>
      </c>
      <c r="L802" s="3" t="s">
        <v>28</v>
      </c>
      <c r="M802" s="1" t="s">
        <v>29</v>
      </c>
      <c r="N802" s="1" t="s">
        <v>1936</v>
      </c>
      <c r="O802" s="2" t="s">
        <v>4018</v>
      </c>
      <c r="P802" s="11" t="s">
        <v>4019</v>
      </c>
      <c r="R802" s="4"/>
      <c r="S802" s="5"/>
      <c r="T802" s="1"/>
    </row>
    <row r="803" spans="1:20" ht="15" customHeight="1" x14ac:dyDescent="0.3">
      <c r="A803" s="7" t="s">
        <v>4020</v>
      </c>
      <c r="B803" s="7" t="s">
        <v>4021</v>
      </c>
      <c r="C803" s="8">
        <f t="shared" si="12"/>
        <v>802</v>
      </c>
      <c r="D803" s="1" t="s">
        <v>4022</v>
      </c>
      <c r="E803" s="1" t="s">
        <v>136</v>
      </c>
      <c r="F803" s="9" t="s">
        <v>217</v>
      </c>
      <c r="G803" s="1">
        <v>110</v>
      </c>
      <c r="H803" s="3" t="s">
        <v>4023</v>
      </c>
      <c r="I803" s="1" t="s">
        <v>4024</v>
      </c>
      <c r="J803" s="2" t="e" cm="1">
        <f t="array" ref="J803">INDEX(_xlfn.TEXTSPLIT(DADOS[[#This Row],[ER]], " "), 2)</f>
        <v>#REF!</v>
      </c>
      <c r="K803" s="10" t="s">
        <v>27</v>
      </c>
      <c r="L803" s="3" t="s">
        <v>28</v>
      </c>
      <c r="M803" s="1" t="s">
        <v>29</v>
      </c>
      <c r="N803" s="1" t="s">
        <v>2150</v>
      </c>
      <c r="O803" s="2" t="s">
        <v>4025</v>
      </c>
      <c r="P803" s="11" t="s">
        <v>4026</v>
      </c>
      <c r="R803" s="4">
        <v>45761</v>
      </c>
      <c r="S803" s="5"/>
      <c r="T803" s="1"/>
    </row>
    <row r="804" spans="1:20" ht="15" customHeight="1" x14ac:dyDescent="0.3">
      <c r="A804" s="1" t="s">
        <v>4027</v>
      </c>
      <c r="B804" s="12" t="s">
        <v>4028</v>
      </c>
      <c r="C804" s="8">
        <f t="shared" si="12"/>
        <v>803</v>
      </c>
      <c r="D804" s="1" t="s">
        <v>4029</v>
      </c>
      <c r="E804" s="1" t="s">
        <v>23</v>
      </c>
      <c r="F804" s="9" t="s">
        <v>423</v>
      </c>
      <c r="G804" s="1">
        <v>110</v>
      </c>
      <c r="H804" s="1" t="s">
        <v>4030</v>
      </c>
      <c r="I804" s="1" t="s">
        <v>4031</v>
      </c>
      <c r="J804" s="2" t="str" cm="1">
        <f t="array" ref="J804">INDEX(_xlfn.TEXTSPLIT(DADOS[[#This Row],[ER]], " "), 2)</f>
        <v>SUL</v>
      </c>
      <c r="K804" s="3" t="s">
        <v>27</v>
      </c>
      <c r="L804" s="3" t="s">
        <v>28</v>
      </c>
      <c r="M804" s="1" t="s">
        <v>29</v>
      </c>
      <c r="N804" s="1" t="s">
        <v>79</v>
      </c>
      <c r="O804" s="2">
        <v>206310</v>
      </c>
      <c r="P804" s="1" t="s">
        <v>4032</v>
      </c>
      <c r="R804" s="4">
        <v>45761</v>
      </c>
      <c r="S804" s="5"/>
      <c r="T804" s="1"/>
    </row>
    <row r="805" spans="1:20" ht="15" customHeight="1" x14ac:dyDescent="0.3">
      <c r="A805" s="1" t="s">
        <v>4033</v>
      </c>
      <c r="B805" s="12" t="s">
        <v>4034</v>
      </c>
      <c r="C805" s="8">
        <f t="shared" si="12"/>
        <v>804</v>
      </c>
      <c r="D805" s="1" t="s">
        <v>4035</v>
      </c>
      <c r="E805" s="1" t="s">
        <v>23</v>
      </c>
      <c r="F805" s="9" t="s">
        <v>423</v>
      </c>
      <c r="G805" s="1">
        <v>110</v>
      </c>
      <c r="H805" s="1" t="s">
        <v>4036</v>
      </c>
      <c r="I805" s="1" t="s">
        <v>2632</v>
      </c>
      <c r="J805" s="2" t="str" cm="1">
        <f t="array" ref="J805">INDEX(_xlfn.TEXTSPLIT(DADOS[[#This Row],[ER]], " "), 2)</f>
        <v>SUL</v>
      </c>
      <c r="K805" s="3" t="s">
        <v>27</v>
      </c>
      <c r="L805" s="3" t="s">
        <v>139</v>
      </c>
      <c r="M805" s="1" t="s">
        <v>29</v>
      </c>
      <c r="N805" s="1" t="s">
        <v>3544</v>
      </c>
      <c r="O805" s="2">
        <v>2063100</v>
      </c>
      <c r="P805" s="1" t="s">
        <v>4032</v>
      </c>
      <c r="R805" s="4">
        <v>45548</v>
      </c>
      <c r="S805" s="5"/>
      <c r="T805" s="1" t="s">
        <v>4037</v>
      </c>
    </row>
    <row r="806" spans="1:20" ht="15" customHeight="1" x14ac:dyDescent="0.3">
      <c r="A806" s="7" t="s">
        <v>4038</v>
      </c>
      <c r="B806" s="7" t="s">
        <v>4039</v>
      </c>
      <c r="C806" s="8">
        <f t="shared" si="12"/>
        <v>805</v>
      </c>
      <c r="D806" s="1" t="s">
        <v>4040</v>
      </c>
      <c r="E806" s="1" t="s">
        <v>136</v>
      </c>
      <c r="F806" s="9" t="s">
        <v>217</v>
      </c>
      <c r="G806" s="1">
        <v>103</v>
      </c>
      <c r="H806" s="3" t="s">
        <v>4041</v>
      </c>
      <c r="I806" s="1" t="s">
        <v>38</v>
      </c>
      <c r="J806" s="2" t="e" cm="1">
        <f t="array" ref="J806">INDEX(_xlfn.TEXTSPLIT(DADOS[[#This Row],[ER]], " "), 2)</f>
        <v>#REF!</v>
      </c>
      <c r="K806" s="10" t="s">
        <v>27</v>
      </c>
      <c r="L806" s="3" t="s">
        <v>28</v>
      </c>
      <c r="M806" s="1" t="s">
        <v>29</v>
      </c>
      <c r="N806" s="1" t="s">
        <v>4042</v>
      </c>
      <c r="O806" s="2">
        <v>2063100</v>
      </c>
      <c r="P806" s="1" t="s">
        <v>4032</v>
      </c>
      <c r="R806" s="4"/>
      <c r="S806" s="5"/>
      <c r="T806" s="1"/>
    </row>
    <row r="807" spans="1:20" ht="15" customHeight="1" x14ac:dyDescent="0.3">
      <c r="A807" s="7" t="s">
        <v>4043</v>
      </c>
      <c r="B807" s="7" t="s">
        <v>4044</v>
      </c>
      <c r="C807" s="8">
        <f t="shared" si="12"/>
        <v>806</v>
      </c>
      <c r="D807" s="1" t="s">
        <v>4045</v>
      </c>
      <c r="E807" s="1" t="s">
        <v>23</v>
      </c>
      <c r="F807" s="9" t="s">
        <v>118</v>
      </c>
      <c r="G807" s="1">
        <v>110</v>
      </c>
      <c r="H807" s="3" t="s">
        <v>4046</v>
      </c>
      <c r="I807" s="1" t="s">
        <v>4047</v>
      </c>
      <c r="J807" s="2" t="str" cm="1">
        <f t="array" ref="J807">INDEX(_xlfn.TEXTSPLIT(DADOS[[#This Row],[ER]], " "), 2)</f>
        <v>CENTRO</v>
      </c>
      <c r="K807" s="10" t="s">
        <v>27</v>
      </c>
      <c r="L807" s="3" t="s">
        <v>28</v>
      </c>
      <c r="M807" s="1" t="s">
        <v>29</v>
      </c>
      <c r="N807" s="1" t="s">
        <v>3544</v>
      </c>
      <c r="O807" s="2">
        <v>2063100</v>
      </c>
      <c r="P807" s="1" t="s">
        <v>4032</v>
      </c>
      <c r="R807" s="4">
        <v>45558</v>
      </c>
      <c r="S807" s="5"/>
      <c r="T807" s="1"/>
    </row>
    <row r="808" spans="1:20" ht="15" customHeight="1" x14ac:dyDescent="0.3">
      <c r="A808" s="1" t="s">
        <v>4048</v>
      </c>
      <c r="B808" s="12" t="s">
        <v>4049</v>
      </c>
      <c r="C808" s="8">
        <f t="shared" si="12"/>
        <v>807</v>
      </c>
      <c r="D808" s="1" t="s">
        <v>4050</v>
      </c>
      <c r="E808" s="1" t="s">
        <v>23</v>
      </c>
      <c r="F808" s="9" t="s">
        <v>423</v>
      </c>
      <c r="G808" s="1">
        <v>110</v>
      </c>
      <c r="H808" s="1" t="s">
        <v>4051</v>
      </c>
      <c r="I808" s="1" t="s">
        <v>4052</v>
      </c>
      <c r="J808" s="2" t="str" cm="1">
        <f t="array" ref="J808">INDEX(_xlfn.TEXTSPLIT(DADOS[[#This Row],[ER]], " "), 2)</f>
        <v>SUL</v>
      </c>
      <c r="K808" s="3" t="s">
        <v>27</v>
      </c>
      <c r="L808" s="3" t="s">
        <v>28</v>
      </c>
      <c r="M808" s="1" t="s">
        <v>29</v>
      </c>
      <c r="N808" s="1" t="s">
        <v>3544</v>
      </c>
      <c r="O808" s="2">
        <v>2063100</v>
      </c>
      <c r="P808" s="1" t="s">
        <v>4032</v>
      </c>
      <c r="R808" s="4"/>
      <c r="S808" s="5"/>
      <c r="T808" s="1"/>
    </row>
    <row r="809" spans="1:20" ht="15" customHeight="1" x14ac:dyDescent="0.3">
      <c r="A809" s="7" t="s">
        <v>4053</v>
      </c>
      <c r="B809" s="7" t="s">
        <v>4054</v>
      </c>
      <c r="C809" s="8">
        <f t="shared" si="12"/>
        <v>808</v>
      </c>
      <c r="D809" s="1" t="s">
        <v>4055</v>
      </c>
      <c r="E809" s="1" t="s">
        <v>23</v>
      </c>
      <c r="F809" s="9" t="s">
        <v>42</v>
      </c>
      <c r="G809" s="1">
        <v>110</v>
      </c>
      <c r="H809" s="3" t="s">
        <v>4056</v>
      </c>
      <c r="I809" s="1" t="s">
        <v>1898</v>
      </c>
      <c r="J809" s="2" t="str" cm="1">
        <f t="array" ref="J809">INDEX(_xlfn.TEXTSPLIT(DADOS[[#This Row],[ER]], " "), 2)</f>
        <v>NORTE</v>
      </c>
      <c r="K809" s="10" t="s">
        <v>27</v>
      </c>
      <c r="L809" s="3" t="s">
        <v>28</v>
      </c>
      <c r="M809" s="1" t="s">
        <v>29</v>
      </c>
      <c r="N809" s="1" t="s">
        <v>4032</v>
      </c>
      <c r="O809" s="2">
        <v>2063100</v>
      </c>
      <c r="P809" s="11" t="s">
        <v>4032</v>
      </c>
      <c r="R809" s="4"/>
      <c r="S809" s="5"/>
      <c r="T809" s="1"/>
    </row>
    <row r="810" spans="1:20" ht="15" customHeight="1" x14ac:dyDescent="0.3">
      <c r="A810" s="7" t="s">
        <v>4057</v>
      </c>
      <c r="B810" s="7" t="s">
        <v>4058</v>
      </c>
      <c r="C810" s="8">
        <f t="shared" si="12"/>
        <v>809</v>
      </c>
      <c r="D810" s="1" t="s">
        <v>4059</v>
      </c>
      <c r="E810" s="1" t="s">
        <v>136</v>
      </c>
      <c r="F810" s="9" t="s">
        <v>217</v>
      </c>
      <c r="G810" s="1">
        <v>110</v>
      </c>
      <c r="H810" s="3" t="s">
        <v>4060</v>
      </c>
      <c r="I810" s="1" t="s">
        <v>38</v>
      </c>
      <c r="J810" s="2" t="e" cm="1">
        <f t="array" ref="J810">INDEX(_xlfn.TEXTSPLIT(DADOS[[#This Row],[ER]], " "), 2)</f>
        <v>#REF!</v>
      </c>
      <c r="K810" s="10" t="s">
        <v>27</v>
      </c>
      <c r="L810" s="3" t="s">
        <v>28</v>
      </c>
      <c r="M810" s="1" t="s">
        <v>29</v>
      </c>
      <c r="N810" s="1" t="s">
        <v>2150</v>
      </c>
      <c r="O810" s="2" t="s">
        <v>4061</v>
      </c>
      <c r="P810" s="1" t="s">
        <v>4032</v>
      </c>
      <c r="R810" s="4">
        <v>45762</v>
      </c>
      <c r="S810" s="5"/>
      <c r="T810" s="1"/>
    </row>
    <row r="811" spans="1:20" ht="15" customHeight="1" x14ac:dyDescent="0.3">
      <c r="A811" s="7" t="s">
        <v>4062</v>
      </c>
      <c r="B811" s="7" t="s">
        <v>4063</v>
      </c>
      <c r="C811" s="8">
        <f t="shared" si="12"/>
        <v>810</v>
      </c>
      <c r="D811" s="1" t="s">
        <v>4064</v>
      </c>
      <c r="E811" s="1" t="s">
        <v>136</v>
      </c>
      <c r="F811" s="9" t="s">
        <v>1549</v>
      </c>
      <c r="G811" s="1">
        <v>0</v>
      </c>
      <c r="H811" s="3" t="s">
        <v>4065</v>
      </c>
      <c r="I811" s="1" t="s">
        <v>2258</v>
      </c>
      <c r="J811" s="2" t="str" cm="1">
        <f t="array" ref="J811">INDEX(_xlfn.TEXTSPLIT(DADOS[[#This Row],[ER]], " "), 2)</f>
        <v>OESTE</v>
      </c>
      <c r="K811" s="10" t="s">
        <v>27</v>
      </c>
      <c r="L811" s="3" t="s">
        <v>28</v>
      </c>
      <c r="M811" s="1" t="s">
        <v>29</v>
      </c>
      <c r="N811" s="1" t="s">
        <v>2150</v>
      </c>
      <c r="O811" s="2" t="s">
        <v>4066</v>
      </c>
      <c r="P811" s="1" t="s">
        <v>4032</v>
      </c>
      <c r="R811" s="4">
        <v>45763</v>
      </c>
      <c r="S811" s="5"/>
      <c r="T811" s="1"/>
    </row>
    <row r="812" spans="1:20" ht="15" customHeight="1" x14ac:dyDescent="0.3">
      <c r="A812" s="7" t="s">
        <v>4067</v>
      </c>
      <c r="B812" s="12" t="s">
        <v>4068</v>
      </c>
      <c r="C812" s="8">
        <f t="shared" si="12"/>
        <v>811</v>
      </c>
      <c r="D812" s="1" t="s">
        <v>4069</v>
      </c>
      <c r="E812" s="1" t="s">
        <v>35</v>
      </c>
      <c r="F812" s="9" t="s">
        <v>24</v>
      </c>
      <c r="G812" s="1">
        <v>103</v>
      </c>
      <c r="H812" s="3" t="s">
        <v>4070</v>
      </c>
      <c r="I812" s="1" t="s">
        <v>4071</v>
      </c>
      <c r="J812" s="2" t="str" cm="1">
        <f t="array" ref="J812">INDEX(_xlfn.TEXTSPLIT(DADOS[[#This Row],[ER]], " "), 2)</f>
        <v>LESTE</v>
      </c>
      <c r="K812" s="10" t="s">
        <v>27</v>
      </c>
      <c r="L812" s="3" t="s">
        <v>28</v>
      </c>
      <c r="M812" s="1" t="s">
        <v>29</v>
      </c>
      <c r="N812" s="1" t="s">
        <v>4072</v>
      </c>
      <c r="O812" s="2">
        <v>1732000</v>
      </c>
      <c r="P812" s="11" t="s">
        <v>4073</v>
      </c>
      <c r="R812" s="4">
        <v>45762</v>
      </c>
      <c r="S812" s="5">
        <v>0</v>
      </c>
      <c r="T812" s="1"/>
    </row>
    <row r="813" spans="1:20" ht="15" customHeight="1" x14ac:dyDescent="0.3">
      <c r="A813" s="1" t="s">
        <v>4074</v>
      </c>
      <c r="B813" s="12" t="s">
        <v>4075</v>
      </c>
      <c r="C813" s="8">
        <f t="shared" si="12"/>
        <v>812</v>
      </c>
      <c r="D813" s="1" t="s">
        <v>4076</v>
      </c>
      <c r="E813" s="1" t="s">
        <v>23</v>
      </c>
      <c r="F813" s="9" t="s">
        <v>36</v>
      </c>
      <c r="G813" s="1" t="s">
        <v>241</v>
      </c>
      <c r="H813" s="1" t="s">
        <v>4077</v>
      </c>
      <c r="I813" s="1" t="s">
        <v>78</v>
      </c>
      <c r="J813" s="2" t="str" cm="1">
        <f t="array" ref="J813">INDEX(_xlfn.TEXTSPLIT(DADOS[[#This Row],[ER]], " "), 2)</f>
        <v>LESTE</v>
      </c>
      <c r="K813" s="3" t="s">
        <v>27</v>
      </c>
      <c r="L813" s="3" t="s">
        <v>28</v>
      </c>
      <c r="M813" s="1" t="s">
        <v>4078</v>
      </c>
      <c r="N813" s="1" t="s">
        <v>1050</v>
      </c>
      <c r="O813" s="2" t="s">
        <v>4079</v>
      </c>
      <c r="P813" s="1" t="s">
        <v>4080</v>
      </c>
      <c r="R813" s="4"/>
      <c r="S813" s="5"/>
      <c r="T813" s="1"/>
    </row>
    <row r="814" spans="1:20" ht="15" customHeight="1" x14ac:dyDescent="0.3">
      <c r="A814" s="7" t="s">
        <v>4081</v>
      </c>
      <c r="B814" s="7" t="s">
        <v>4082</v>
      </c>
      <c r="C814" s="8">
        <f t="shared" si="12"/>
        <v>813</v>
      </c>
      <c r="D814" s="1" t="s">
        <v>4083</v>
      </c>
      <c r="E814" s="1" t="s">
        <v>35</v>
      </c>
      <c r="F814" s="9" t="s">
        <v>36</v>
      </c>
      <c r="G814" s="1">
        <v>103</v>
      </c>
      <c r="H814" s="3" t="s">
        <v>4084</v>
      </c>
      <c r="I814" s="1" t="s">
        <v>1811</v>
      </c>
      <c r="J814" s="2" t="str" cm="1">
        <f t="array" ref="J814">INDEX(_xlfn.TEXTSPLIT(DADOS[[#This Row],[ER]], " "), 2)</f>
        <v>LESTE</v>
      </c>
      <c r="K814" s="10" t="s">
        <v>27</v>
      </c>
      <c r="L814" s="3" t="s">
        <v>28</v>
      </c>
      <c r="M814" s="1" t="s">
        <v>29</v>
      </c>
      <c r="N814" s="1" t="s">
        <v>30</v>
      </c>
      <c r="O814" s="2">
        <v>2222600</v>
      </c>
      <c r="P814" s="11" t="s">
        <v>4085</v>
      </c>
      <c r="R814" s="4"/>
      <c r="S814" s="5"/>
      <c r="T814" s="1"/>
    </row>
    <row r="815" spans="1:20" ht="15" customHeight="1" x14ac:dyDescent="0.3">
      <c r="A815" s="1" t="s">
        <v>4086</v>
      </c>
      <c r="B815" s="12" t="s">
        <v>4087</v>
      </c>
      <c r="C815" s="8">
        <f t="shared" si="12"/>
        <v>814</v>
      </c>
      <c r="D815" s="1" t="s">
        <v>4088</v>
      </c>
      <c r="E815" s="1" t="s">
        <v>35</v>
      </c>
      <c r="F815" s="9" t="s">
        <v>36</v>
      </c>
      <c r="G815" s="1">
        <v>103</v>
      </c>
      <c r="H815" s="1" t="s">
        <v>4089</v>
      </c>
      <c r="I815" s="1" t="s">
        <v>78</v>
      </c>
      <c r="J815" s="2" t="str" cm="1">
        <f t="array" ref="J815">INDEX(_xlfn.TEXTSPLIT(DADOS[[#This Row],[ER]], " "), 2)</f>
        <v>LESTE</v>
      </c>
      <c r="K815" s="3" t="s">
        <v>27</v>
      </c>
      <c r="L815" s="3" t="s">
        <v>28</v>
      </c>
      <c r="M815" s="1" t="s">
        <v>29</v>
      </c>
      <c r="N815" s="1" t="s">
        <v>30</v>
      </c>
      <c r="O815" s="2">
        <v>2222600</v>
      </c>
      <c r="P815" s="11" t="s">
        <v>4085</v>
      </c>
      <c r="R815" s="4"/>
      <c r="S815" s="5"/>
      <c r="T815" s="1"/>
    </row>
    <row r="816" spans="1:20" ht="15" customHeight="1" x14ac:dyDescent="0.3">
      <c r="A816" s="7" t="s">
        <v>4090</v>
      </c>
      <c r="B816" s="7" t="s">
        <v>4091</v>
      </c>
      <c r="C816" s="8">
        <f t="shared" si="12"/>
        <v>815</v>
      </c>
      <c r="D816" s="1" t="s">
        <v>4092</v>
      </c>
      <c r="E816" s="1" t="s">
        <v>35</v>
      </c>
      <c r="F816" s="9" t="s">
        <v>36</v>
      </c>
      <c r="G816" s="1">
        <v>103</v>
      </c>
      <c r="H816" s="3" t="s">
        <v>4093</v>
      </c>
      <c r="I816" s="1" t="s">
        <v>78</v>
      </c>
      <c r="J816" s="2" t="str" cm="1">
        <f t="array" ref="J816">INDEX(_xlfn.TEXTSPLIT(DADOS[[#This Row],[ER]], " "), 2)</f>
        <v>LESTE</v>
      </c>
      <c r="K816" s="10" t="s">
        <v>27</v>
      </c>
      <c r="L816" s="3" t="s">
        <v>28</v>
      </c>
      <c r="M816" s="1" t="s">
        <v>29</v>
      </c>
      <c r="N816" s="1" t="s">
        <v>30</v>
      </c>
      <c r="O816" s="2">
        <v>2222600</v>
      </c>
      <c r="P816" s="11" t="s">
        <v>4085</v>
      </c>
      <c r="R816" s="4"/>
      <c r="S816" s="5"/>
      <c r="T816" s="1"/>
    </row>
    <row r="817" spans="1:20" ht="15" customHeight="1" x14ac:dyDescent="0.3">
      <c r="A817" s="1" t="s">
        <v>4094</v>
      </c>
      <c r="B817" s="12" t="s">
        <v>4095</v>
      </c>
      <c r="C817" s="8">
        <f t="shared" si="12"/>
        <v>816</v>
      </c>
      <c r="D817" s="1" t="s">
        <v>4096</v>
      </c>
      <c r="E817" s="1" t="s">
        <v>23</v>
      </c>
      <c r="F817" s="9" t="s">
        <v>24</v>
      </c>
      <c r="G817" s="1">
        <v>103</v>
      </c>
      <c r="H817" s="1" t="s">
        <v>4097</v>
      </c>
      <c r="I817" s="1" t="s">
        <v>329</v>
      </c>
      <c r="J817" s="2" t="str" cm="1">
        <f t="array" ref="J817">INDEX(_xlfn.TEXTSPLIT(DADOS[[#This Row],[ER]], " "), 2)</f>
        <v>LESTE</v>
      </c>
      <c r="K817" s="3" t="s">
        <v>27</v>
      </c>
      <c r="L817" s="3" t="s">
        <v>28</v>
      </c>
      <c r="M817" s="1" t="s">
        <v>29</v>
      </c>
      <c r="N817" s="1" t="s">
        <v>30</v>
      </c>
      <c r="O817" s="2">
        <v>2222600</v>
      </c>
      <c r="P817" s="11" t="s">
        <v>4085</v>
      </c>
      <c r="R817" s="4"/>
      <c r="S817" s="5"/>
      <c r="T817" s="1"/>
    </row>
    <row r="818" spans="1:20" ht="15" customHeight="1" x14ac:dyDescent="0.3">
      <c r="A818" s="1" t="s">
        <v>4098</v>
      </c>
      <c r="B818" s="12" t="s">
        <v>4099</v>
      </c>
      <c r="C818" s="8">
        <f t="shared" si="12"/>
        <v>817</v>
      </c>
      <c r="D818" s="1" t="s">
        <v>4100</v>
      </c>
      <c r="E818" s="1" t="s">
        <v>23</v>
      </c>
      <c r="F818" s="9" t="s">
        <v>36</v>
      </c>
      <c r="G818" s="1">
        <v>103</v>
      </c>
      <c r="H818" s="1" t="s">
        <v>4101</v>
      </c>
      <c r="I818" s="1" t="s">
        <v>270</v>
      </c>
      <c r="J818" s="2" t="str" cm="1">
        <f t="array" ref="J818">INDEX(_xlfn.TEXTSPLIT(DADOS[[#This Row],[ER]], " "), 2)</f>
        <v>LESTE</v>
      </c>
      <c r="K818" s="3" t="s">
        <v>27</v>
      </c>
      <c r="L818" s="3" t="s">
        <v>28</v>
      </c>
      <c r="M818" s="1" t="s">
        <v>29</v>
      </c>
      <c r="N818" s="1" t="s">
        <v>30</v>
      </c>
      <c r="O818" s="2">
        <v>2222600</v>
      </c>
      <c r="P818" s="11" t="s">
        <v>4085</v>
      </c>
      <c r="R818" s="4"/>
      <c r="S818" s="5"/>
      <c r="T818" s="1"/>
    </row>
    <row r="819" spans="1:20" ht="15" customHeight="1" x14ac:dyDescent="0.3">
      <c r="A819" s="7" t="s">
        <v>4102</v>
      </c>
      <c r="B819" s="7" t="s">
        <v>4103</v>
      </c>
      <c r="C819" s="8">
        <f t="shared" si="12"/>
        <v>818</v>
      </c>
      <c r="D819" s="1" t="s">
        <v>4104</v>
      </c>
      <c r="E819" s="1" t="s">
        <v>23</v>
      </c>
      <c r="F819" s="9" t="s">
        <v>36</v>
      </c>
      <c r="G819" s="1">
        <v>103</v>
      </c>
      <c r="H819" s="3" t="s">
        <v>4105</v>
      </c>
      <c r="I819" s="1" t="s">
        <v>131</v>
      </c>
      <c r="J819" s="2" t="str" cm="1">
        <f t="array" ref="J819">INDEX(_xlfn.TEXTSPLIT(DADOS[[#This Row],[ER]], " "), 2)</f>
        <v>LESTE</v>
      </c>
      <c r="K819" s="10" t="s">
        <v>27</v>
      </c>
      <c r="L819" s="3" t="s">
        <v>28</v>
      </c>
      <c r="M819" s="1" t="s">
        <v>29</v>
      </c>
      <c r="N819" s="1" t="s">
        <v>30</v>
      </c>
      <c r="O819" s="2">
        <v>2222600</v>
      </c>
      <c r="P819" s="11" t="s">
        <v>4085</v>
      </c>
      <c r="R819" s="4"/>
      <c r="S819" s="5"/>
      <c r="T819" s="1"/>
    </row>
    <row r="820" spans="1:20" ht="15" customHeight="1" x14ac:dyDescent="0.3">
      <c r="A820" s="7" t="s">
        <v>4106</v>
      </c>
      <c r="B820" s="7" t="s">
        <v>4107</v>
      </c>
      <c r="C820" s="8">
        <f t="shared" si="12"/>
        <v>819</v>
      </c>
      <c r="D820" s="1" t="s">
        <v>4108</v>
      </c>
      <c r="E820" s="1" t="s">
        <v>23</v>
      </c>
      <c r="F820" s="9" t="s">
        <v>36</v>
      </c>
      <c r="G820" s="1">
        <v>103</v>
      </c>
      <c r="H820" s="3" t="s">
        <v>4109</v>
      </c>
      <c r="I820" s="1" t="s">
        <v>572</v>
      </c>
      <c r="J820" s="2" t="str" cm="1">
        <f t="array" ref="J820">INDEX(_xlfn.TEXTSPLIT(DADOS[[#This Row],[ER]], " "), 2)</f>
        <v>LESTE</v>
      </c>
      <c r="K820" s="10" t="s">
        <v>27</v>
      </c>
      <c r="L820" s="3" t="s">
        <v>28</v>
      </c>
      <c r="M820" s="1" t="s">
        <v>29</v>
      </c>
      <c r="N820" s="1" t="s">
        <v>30</v>
      </c>
      <c r="O820" s="2">
        <v>2222600</v>
      </c>
      <c r="P820" s="11" t="s">
        <v>4085</v>
      </c>
      <c r="R820" s="4"/>
      <c r="S820" s="5">
        <v>4</v>
      </c>
      <c r="T820" s="1"/>
    </row>
    <row r="821" spans="1:20" ht="15" customHeight="1" x14ac:dyDescent="0.3">
      <c r="A821" s="7" t="s">
        <v>4110</v>
      </c>
      <c r="B821" s="7" t="s">
        <v>4111</v>
      </c>
      <c r="C821" s="8">
        <f t="shared" si="12"/>
        <v>820</v>
      </c>
      <c r="D821" s="1" t="s">
        <v>4112</v>
      </c>
      <c r="E821" s="1" t="s">
        <v>35</v>
      </c>
      <c r="F821" s="9" t="s">
        <v>24</v>
      </c>
      <c r="G821" s="1">
        <v>103</v>
      </c>
      <c r="H821" s="3" t="s">
        <v>4113</v>
      </c>
      <c r="I821" s="1" t="s">
        <v>167</v>
      </c>
      <c r="J821" s="2" t="str" cm="1">
        <f t="array" ref="J821">INDEX(_xlfn.TEXTSPLIT(DADOS[[#This Row],[ER]], " "), 2)</f>
        <v>LESTE</v>
      </c>
      <c r="K821" s="10" t="s">
        <v>27</v>
      </c>
      <c r="L821" s="3" t="s">
        <v>28</v>
      </c>
      <c r="M821" s="1" t="s">
        <v>29</v>
      </c>
      <c r="N821" s="1" t="s">
        <v>30</v>
      </c>
      <c r="O821" s="2">
        <v>2222600</v>
      </c>
      <c r="P821" s="11" t="s">
        <v>4085</v>
      </c>
      <c r="R821" s="4"/>
      <c r="S821" s="5"/>
      <c r="T821" s="1"/>
    </row>
    <row r="822" spans="1:20" ht="15" customHeight="1" x14ac:dyDescent="0.3">
      <c r="A822" s="7" t="s">
        <v>4114</v>
      </c>
      <c r="B822" s="7" t="s">
        <v>4115</v>
      </c>
      <c r="C822" s="8">
        <f t="shared" si="12"/>
        <v>821</v>
      </c>
      <c r="D822" s="1" t="s">
        <v>4116</v>
      </c>
      <c r="E822" s="1" t="s">
        <v>23</v>
      </c>
      <c r="F822" s="9" t="s">
        <v>36</v>
      </c>
      <c r="G822" s="1">
        <v>103</v>
      </c>
      <c r="H822" s="3" t="s">
        <v>4117</v>
      </c>
      <c r="I822" s="1" t="s">
        <v>38</v>
      </c>
      <c r="J822" s="2" t="str" cm="1">
        <f t="array" ref="J822">INDEX(_xlfn.TEXTSPLIT(DADOS[[#This Row],[ER]], " "), 2)</f>
        <v>LESTE</v>
      </c>
      <c r="K822" s="10" t="s">
        <v>27</v>
      </c>
      <c r="L822" s="3" t="s">
        <v>28</v>
      </c>
      <c r="M822" s="1" t="s">
        <v>29</v>
      </c>
      <c r="N822" s="1" t="s">
        <v>30</v>
      </c>
      <c r="O822" s="2">
        <v>2222600</v>
      </c>
      <c r="P822" s="11" t="s">
        <v>4085</v>
      </c>
      <c r="R822" s="4"/>
      <c r="S822" s="5"/>
      <c r="T822" s="1"/>
    </row>
    <row r="823" spans="1:20" ht="15" customHeight="1" x14ac:dyDescent="0.3">
      <c r="A823" s="7" t="s">
        <v>4118</v>
      </c>
      <c r="B823" s="7" t="s">
        <v>4119</v>
      </c>
      <c r="C823" s="8">
        <f t="shared" si="12"/>
        <v>822</v>
      </c>
      <c r="D823" s="1" t="s">
        <v>4120</v>
      </c>
      <c r="E823" s="1" t="s">
        <v>35</v>
      </c>
      <c r="F823" s="9" t="s">
        <v>36</v>
      </c>
      <c r="G823" s="1">
        <v>103</v>
      </c>
      <c r="H823" s="3" t="s">
        <v>4121</v>
      </c>
      <c r="I823" s="1" t="s">
        <v>38</v>
      </c>
      <c r="J823" s="2" t="str" cm="1">
        <f t="array" ref="J823">INDEX(_xlfn.TEXTSPLIT(DADOS[[#This Row],[ER]], " "), 2)</f>
        <v>LESTE</v>
      </c>
      <c r="K823" s="10" t="s">
        <v>27</v>
      </c>
      <c r="L823" s="3" t="s">
        <v>28</v>
      </c>
      <c r="M823" s="1" t="s">
        <v>29</v>
      </c>
      <c r="N823" s="1" t="s">
        <v>30</v>
      </c>
      <c r="O823" s="2">
        <v>2222600</v>
      </c>
      <c r="P823" s="11" t="s">
        <v>4085</v>
      </c>
      <c r="R823" s="4"/>
      <c r="S823" s="5"/>
      <c r="T823" s="1"/>
    </row>
    <row r="824" spans="1:20" ht="15" customHeight="1" x14ac:dyDescent="0.3">
      <c r="A824" s="1" t="s">
        <v>4122</v>
      </c>
      <c r="B824" s="12" t="s">
        <v>4123</v>
      </c>
      <c r="C824" s="8">
        <f t="shared" si="12"/>
        <v>823</v>
      </c>
      <c r="D824" s="1" t="s">
        <v>4124</v>
      </c>
      <c r="E824" s="1" t="s">
        <v>35</v>
      </c>
      <c r="F824" s="9" t="s">
        <v>24</v>
      </c>
      <c r="G824" s="1">
        <v>103</v>
      </c>
      <c r="H824" s="1" t="s">
        <v>4125</v>
      </c>
      <c r="I824" s="1" t="s">
        <v>38</v>
      </c>
      <c r="J824" s="2" t="str" cm="1">
        <f t="array" ref="J824">INDEX(_xlfn.TEXTSPLIT(DADOS[[#This Row],[ER]], " "), 2)</f>
        <v>LESTE</v>
      </c>
      <c r="K824" s="3" t="s">
        <v>27</v>
      </c>
      <c r="L824" s="3" t="s">
        <v>28</v>
      </c>
      <c r="M824" s="1" t="s">
        <v>29</v>
      </c>
      <c r="N824" s="1" t="s">
        <v>30</v>
      </c>
      <c r="O824" s="2">
        <v>2222600</v>
      </c>
      <c r="P824" s="11" t="s">
        <v>4085</v>
      </c>
      <c r="R824" s="4"/>
      <c r="S824" s="5"/>
      <c r="T824" s="1"/>
    </row>
    <row r="825" spans="1:20" ht="15" customHeight="1" x14ac:dyDescent="0.3">
      <c r="A825" s="1" t="s">
        <v>4126</v>
      </c>
      <c r="B825" s="12" t="s">
        <v>4127</v>
      </c>
      <c r="C825" s="8">
        <f t="shared" si="12"/>
        <v>824</v>
      </c>
      <c r="D825" s="1" t="s">
        <v>4128</v>
      </c>
      <c r="E825" s="1" t="s">
        <v>23</v>
      </c>
      <c r="F825" s="9" t="s">
        <v>42</v>
      </c>
      <c r="G825" s="1">
        <v>103</v>
      </c>
      <c r="H825" s="1" t="s">
        <v>4129</v>
      </c>
      <c r="I825" s="1" t="s">
        <v>38</v>
      </c>
      <c r="J825" s="2" t="str" cm="1">
        <f t="array" ref="J825">INDEX(_xlfn.TEXTSPLIT(DADOS[[#This Row],[ER]], " "), 2)</f>
        <v>NORTE</v>
      </c>
      <c r="K825" s="3" t="s">
        <v>27</v>
      </c>
      <c r="L825" s="3" t="s">
        <v>28</v>
      </c>
      <c r="M825" s="1" t="s">
        <v>29</v>
      </c>
      <c r="N825" s="1" t="s">
        <v>30</v>
      </c>
      <c r="O825" s="2">
        <v>2222600</v>
      </c>
      <c r="P825" s="11" t="s">
        <v>4085</v>
      </c>
      <c r="R825" s="4"/>
      <c r="S825" s="5"/>
      <c r="T825" s="1"/>
    </row>
    <row r="826" spans="1:20" ht="15" customHeight="1" x14ac:dyDescent="0.3">
      <c r="A826" s="7" t="s">
        <v>4130</v>
      </c>
      <c r="B826" s="7" t="s">
        <v>4131</v>
      </c>
      <c r="C826" s="8">
        <f t="shared" si="12"/>
        <v>825</v>
      </c>
      <c r="D826" s="1" t="s">
        <v>4132</v>
      </c>
      <c r="E826" s="1" t="s">
        <v>23</v>
      </c>
      <c r="F826" s="9" t="s">
        <v>36</v>
      </c>
      <c r="G826" s="1">
        <v>103</v>
      </c>
      <c r="H826" s="3" t="s">
        <v>4133</v>
      </c>
      <c r="I826" s="1" t="s">
        <v>38</v>
      </c>
      <c r="J826" s="2" t="str" cm="1">
        <f t="array" ref="J826">INDEX(_xlfn.TEXTSPLIT(DADOS[[#This Row],[ER]], " "), 2)</f>
        <v>LESTE</v>
      </c>
      <c r="K826" s="10" t="s">
        <v>27</v>
      </c>
      <c r="L826" s="3" t="s">
        <v>28</v>
      </c>
      <c r="M826" s="1" t="s">
        <v>29</v>
      </c>
      <c r="N826" s="1" t="s">
        <v>30</v>
      </c>
      <c r="O826" s="2">
        <v>2222600</v>
      </c>
      <c r="P826" s="11" t="s">
        <v>4085</v>
      </c>
      <c r="R826" s="4"/>
      <c r="S826" s="5"/>
      <c r="T826" s="1"/>
    </row>
    <row r="827" spans="1:20" ht="15" customHeight="1" x14ac:dyDescent="0.3">
      <c r="A827" s="7" t="s">
        <v>4134</v>
      </c>
      <c r="B827" s="7" t="s">
        <v>4135</v>
      </c>
      <c r="C827" s="8">
        <f t="shared" si="12"/>
        <v>826</v>
      </c>
      <c r="D827" s="1" t="s">
        <v>4136</v>
      </c>
      <c r="E827" s="1" t="s">
        <v>23</v>
      </c>
      <c r="F827" s="9" t="s">
        <v>24</v>
      </c>
      <c r="G827" s="1">
        <v>103</v>
      </c>
      <c r="H827" s="3" t="s">
        <v>4137</v>
      </c>
      <c r="I827" s="1" t="s">
        <v>38</v>
      </c>
      <c r="J827" s="2" t="str" cm="1">
        <f t="array" ref="J827">INDEX(_xlfn.TEXTSPLIT(DADOS[[#This Row],[ER]], " "), 2)</f>
        <v>LESTE</v>
      </c>
      <c r="K827" s="10" t="s">
        <v>27</v>
      </c>
      <c r="L827" s="3" t="s">
        <v>28</v>
      </c>
      <c r="M827" s="1" t="s">
        <v>29</v>
      </c>
      <c r="N827" s="1" t="s">
        <v>30</v>
      </c>
      <c r="O827" s="2">
        <v>2222600</v>
      </c>
      <c r="P827" s="11" t="s">
        <v>4085</v>
      </c>
      <c r="R827" s="4"/>
      <c r="S827" s="5"/>
      <c r="T827" s="1"/>
    </row>
    <row r="828" spans="1:20" ht="15" customHeight="1" x14ac:dyDescent="0.3">
      <c r="A828" s="1" t="s">
        <v>4138</v>
      </c>
      <c r="B828" s="12" t="s">
        <v>4139</v>
      </c>
      <c r="C828" s="8">
        <f t="shared" si="12"/>
        <v>827</v>
      </c>
      <c r="D828" s="1" t="s">
        <v>2997</v>
      </c>
      <c r="E828" s="1" t="s">
        <v>35</v>
      </c>
      <c r="F828" s="9" t="s">
        <v>36</v>
      </c>
      <c r="G828" s="1">
        <v>103</v>
      </c>
      <c r="H828" s="1" t="s">
        <v>4140</v>
      </c>
      <c r="I828" s="1" t="s">
        <v>38</v>
      </c>
      <c r="J828" s="2" t="str" cm="1">
        <f t="array" ref="J828">INDEX(_xlfn.TEXTSPLIT(DADOS[[#This Row],[ER]], " "), 2)</f>
        <v>LESTE</v>
      </c>
      <c r="K828" s="3" t="s">
        <v>27</v>
      </c>
      <c r="L828" s="3" t="s">
        <v>28</v>
      </c>
      <c r="M828" s="1" t="s">
        <v>29</v>
      </c>
      <c r="N828" s="1" t="s">
        <v>30</v>
      </c>
      <c r="O828" s="2">
        <v>2222600</v>
      </c>
      <c r="P828" s="11" t="s">
        <v>4085</v>
      </c>
      <c r="R828" s="4"/>
      <c r="S828" s="5"/>
      <c r="T828" s="1"/>
    </row>
    <row r="829" spans="1:20" ht="15" customHeight="1" x14ac:dyDescent="0.3">
      <c r="A829" s="1" t="s">
        <v>4141</v>
      </c>
      <c r="B829" s="12" t="s">
        <v>4142</v>
      </c>
      <c r="C829" s="8">
        <f t="shared" si="12"/>
        <v>828</v>
      </c>
      <c r="D829" s="1" t="s">
        <v>4143</v>
      </c>
      <c r="E829" s="1" t="s">
        <v>23</v>
      </c>
      <c r="F829" s="9" t="s">
        <v>36</v>
      </c>
      <c r="G829" s="1">
        <v>103</v>
      </c>
      <c r="H829" s="1" t="s">
        <v>4144</v>
      </c>
      <c r="I829" s="1" t="s">
        <v>270</v>
      </c>
      <c r="J829" s="2" t="str" cm="1">
        <f t="array" ref="J829">INDEX(_xlfn.TEXTSPLIT(DADOS[[#This Row],[ER]], " "), 2)</f>
        <v>LESTE</v>
      </c>
      <c r="K829" s="3" t="s">
        <v>27</v>
      </c>
      <c r="L829" s="3" t="s">
        <v>28</v>
      </c>
      <c r="M829" s="1" t="s">
        <v>29</v>
      </c>
      <c r="N829" s="1" t="s">
        <v>30</v>
      </c>
      <c r="O829" s="2">
        <v>2222600</v>
      </c>
      <c r="P829" s="11" t="s">
        <v>4085</v>
      </c>
      <c r="R829" s="4"/>
      <c r="S829" s="5"/>
      <c r="T829" s="1"/>
    </row>
    <row r="830" spans="1:20" ht="15" customHeight="1" x14ac:dyDescent="0.3">
      <c r="A830" s="7" t="s">
        <v>4145</v>
      </c>
      <c r="B830" s="7" t="s">
        <v>4146</v>
      </c>
      <c r="C830" s="8">
        <f t="shared" si="12"/>
        <v>829</v>
      </c>
      <c r="D830" s="1" t="s">
        <v>4147</v>
      </c>
      <c r="E830" s="1" t="s">
        <v>23</v>
      </c>
      <c r="F830" s="9" t="s">
        <v>24</v>
      </c>
      <c r="G830" s="1">
        <v>103</v>
      </c>
      <c r="H830" s="3" t="s">
        <v>4148</v>
      </c>
      <c r="I830" s="1" t="s">
        <v>38</v>
      </c>
      <c r="J830" s="2" t="str" cm="1">
        <f t="array" ref="J830">INDEX(_xlfn.TEXTSPLIT(DADOS[[#This Row],[ER]], " "), 2)</f>
        <v>LESTE</v>
      </c>
      <c r="K830" s="10" t="s">
        <v>27</v>
      </c>
      <c r="L830" s="3" t="s">
        <v>28</v>
      </c>
      <c r="M830" s="1" t="s">
        <v>29</v>
      </c>
      <c r="N830" s="1" t="s">
        <v>30</v>
      </c>
      <c r="O830" s="2">
        <v>2222600</v>
      </c>
      <c r="P830" s="11" t="s">
        <v>4085</v>
      </c>
      <c r="R830" s="4"/>
      <c r="S830" s="5">
        <v>8</v>
      </c>
      <c r="T830" s="1"/>
    </row>
    <row r="831" spans="1:20" ht="15" customHeight="1" x14ac:dyDescent="0.3">
      <c r="A831" s="7" t="s">
        <v>4149</v>
      </c>
      <c r="B831" s="7" t="s">
        <v>4150</v>
      </c>
      <c r="C831" s="8">
        <f t="shared" si="12"/>
        <v>830</v>
      </c>
      <c r="D831" s="1" t="s">
        <v>4151</v>
      </c>
      <c r="E831" s="1" t="s">
        <v>23</v>
      </c>
      <c r="F831" s="9" t="s">
        <v>36</v>
      </c>
      <c r="G831" s="1" t="s">
        <v>4078</v>
      </c>
      <c r="H831" s="3" t="s">
        <v>4152</v>
      </c>
      <c r="I831" s="1" t="s">
        <v>26</v>
      </c>
      <c r="J831" s="2" t="str" cm="1">
        <f t="array" ref="J831">INDEX(_xlfn.TEXTSPLIT(DADOS[[#This Row],[ER]], " "), 2)</f>
        <v>LESTE</v>
      </c>
      <c r="K831" s="10" t="s">
        <v>27</v>
      </c>
      <c r="L831" s="3" t="s">
        <v>28</v>
      </c>
      <c r="M831" s="1" t="s">
        <v>29</v>
      </c>
      <c r="N831" s="1" t="s">
        <v>4153</v>
      </c>
      <c r="O831" s="2" t="s">
        <v>4154</v>
      </c>
      <c r="P831" s="11" t="s">
        <v>4085</v>
      </c>
      <c r="R831" s="4">
        <v>45763</v>
      </c>
      <c r="S831" s="5"/>
      <c r="T831" s="1"/>
    </row>
    <row r="832" spans="1:20" ht="15" customHeight="1" x14ac:dyDescent="0.3">
      <c r="A832" s="7" t="s">
        <v>4155</v>
      </c>
      <c r="B832" s="7" t="s">
        <v>4156</v>
      </c>
      <c r="C832" s="8">
        <f t="shared" si="12"/>
        <v>831</v>
      </c>
      <c r="D832" s="1" t="s">
        <v>4157</v>
      </c>
      <c r="E832" s="1" t="s">
        <v>136</v>
      </c>
      <c r="F832" s="9" t="s">
        <v>217</v>
      </c>
      <c r="G832" s="1">
        <v>0</v>
      </c>
      <c r="H832" s="3" t="s">
        <v>4158</v>
      </c>
      <c r="I832" s="1" t="s">
        <v>4159</v>
      </c>
      <c r="J832" s="2" t="e" cm="1">
        <f t="array" ref="J832">INDEX(_xlfn.TEXTSPLIT(DADOS[[#This Row],[ER]], " "), 2)</f>
        <v>#REF!</v>
      </c>
      <c r="K832" s="10" t="s">
        <v>27</v>
      </c>
      <c r="L832" s="3" t="s">
        <v>28</v>
      </c>
      <c r="M832" s="1" t="s">
        <v>29</v>
      </c>
      <c r="N832" s="1" t="s">
        <v>30</v>
      </c>
      <c r="O832" s="2" t="s">
        <v>4154</v>
      </c>
      <c r="P832" s="11" t="s">
        <v>4085</v>
      </c>
      <c r="R832" s="4">
        <v>45762</v>
      </c>
      <c r="S832" s="5"/>
      <c r="T832" s="1"/>
    </row>
    <row r="833" spans="1:20" ht="15" customHeight="1" x14ac:dyDescent="0.3">
      <c r="A833" s="1" t="s">
        <v>4160</v>
      </c>
      <c r="B833" s="12" t="s">
        <v>4161</v>
      </c>
      <c r="C833" s="8">
        <f t="shared" si="12"/>
        <v>832</v>
      </c>
      <c r="D833" s="1" t="s">
        <v>4162</v>
      </c>
      <c r="E833" s="1" t="s">
        <v>23</v>
      </c>
      <c r="F833" s="9" t="s">
        <v>36</v>
      </c>
      <c r="G833" s="1">
        <v>0</v>
      </c>
      <c r="H833" s="1" t="s">
        <v>4163</v>
      </c>
      <c r="I833" s="1" t="s">
        <v>161</v>
      </c>
      <c r="J833" s="2" t="str" cm="1">
        <f t="array" ref="J833">INDEX(_xlfn.TEXTSPLIT(DADOS[[#This Row],[ER]], " "), 2)</f>
        <v>LESTE</v>
      </c>
      <c r="K833" s="3" t="s">
        <v>27</v>
      </c>
      <c r="L833" s="3" t="s">
        <v>28</v>
      </c>
      <c r="M833" s="1" t="s">
        <v>29</v>
      </c>
      <c r="N833" s="1" t="s">
        <v>2259</v>
      </c>
      <c r="O833" s="2" t="s">
        <v>4154</v>
      </c>
      <c r="P833" s="11" t="s">
        <v>4085</v>
      </c>
      <c r="R833" s="4">
        <v>45763</v>
      </c>
      <c r="S833" s="5"/>
      <c r="T833" s="1"/>
    </row>
    <row r="834" spans="1:20" ht="15" customHeight="1" x14ac:dyDescent="0.3">
      <c r="A834" s="1" t="s">
        <v>4164</v>
      </c>
      <c r="B834" s="12" t="s">
        <v>4165</v>
      </c>
      <c r="C834" s="8">
        <f t="shared" ref="C834:C897" si="13">ROW() - 1</f>
        <v>833</v>
      </c>
      <c r="D834" s="1" t="s">
        <v>4166</v>
      </c>
      <c r="E834" s="1" t="s">
        <v>23</v>
      </c>
      <c r="F834" s="9" t="s">
        <v>36</v>
      </c>
      <c r="G834" s="1">
        <v>0</v>
      </c>
      <c r="H834" s="1" t="s">
        <v>4167</v>
      </c>
      <c r="I834" s="1" t="s">
        <v>167</v>
      </c>
      <c r="J834" s="2" t="str" cm="1">
        <f t="array" ref="J834">INDEX(_xlfn.TEXTSPLIT(DADOS[[#This Row],[ER]], " "), 2)</f>
        <v>LESTE</v>
      </c>
      <c r="K834" s="3" t="s">
        <v>27</v>
      </c>
      <c r="L834" s="3" t="s">
        <v>28</v>
      </c>
      <c r="M834" s="1" t="s">
        <v>29</v>
      </c>
      <c r="N834" s="1" t="s">
        <v>3675</v>
      </c>
      <c r="O834" s="2" t="s">
        <v>4168</v>
      </c>
      <c r="P834" s="11" t="s">
        <v>4085</v>
      </c>
      <c r="R834" s="4"/>
      <c r="S834" s="5"/>
      <c r="T834" s="1"/>
    </row>
    <row r="835" spans="1:20" ht="15" customHeight="1" x14ac:dyDescent="0.3">
      <c r="A835" s="7" t="s">
        <v>4169</v>
      </c>
      <c r="B835" s="7" t="s">
        <v>4170</v>
      </c>
      <c r="C835" s="8">
        <f t="shared" si="13"/>
        <v>834</v>
      </c>
      <c r="D835" s="1" t="s">
        <v>4171</v>
      </c>
      <c r="E835" s="1" t="s">
        <v>35</v>
      </c>
      <c r="F835" s="9" t="s">
        <v>1549</v>
      </c>
      <c r="G835" s="1">
        <v>0</v>
      </c>
      <c r="H835" s="3" t="s">
        <v>4172</v>
      </c>
      <c r="I835" s="1" t="s">
        <v>366</v>
      </c>
      <c r="J835" s="2" t="str" cm="1">
        <f t="array" ref="J835">INDEX(_xlfn.TEXTSPLIT(DADOS[[#This Row],[ER]], " "), 2)</f>
        <v>OESTE</v>
      </c>
      <c r="K835" s="10" t="s">
        <v>27</v>
      </c>
      <c r="L835" s="3" t="s">
        <v>28</v>
      </c>
      <c r="M835" s="1" t="s">
        <v>29</v>
      </c>
      <c r="N835" s="1" t="s">
        <v>2259</v>
      </c>
      <c r="O835" s="2" t="s">
        <v>4168</v>
      </c>
      <c r="P835" s="11" t="s">
        <v>4085</v>
      </c>
      <c r="R835" s="4">
        <v>45763</v>
      </c>
      <c r="S835" s="5"/>
      <c r="T835" s="1"/>
    </row>
    <row r="836" spans="1:20" ht="15" customHeight="1" x14ac:dyDescent="0.3">
      <c r="A836" s="1" t="s">
        <v>4173</v>
      </c>
      <c r="B836" s="12" t="s">
        <v>4174</v>
      </c>
      <c r="C836" s="8">
        <f t="shared" si="13"/>
        <v>835</v>
      </c>
      <c r="D836" s="1" t="s">
        <v>4175</v>
      </c>
      <c r="E836" s="1" t="s">
        <v>23</v>
      </c>
      <c r="F836" s="9" t="s">
        <v>42</v>
      </c>
      <c r="G836" s="1">
        <v>0</v>
      </c>
      <c r="H836" s="1" t="s">
        <v>4176</v>
      </c>
      <c r="I836" s="1" t="s">
        <v>4177</v>
      </c>
      <c r="J836" s="2" t="str" cm="1">
        <f t="array" ref="J836">INDEX(_xlfn.TEXTSPLIT(DADOS[[#This Row],[ER]], " "), 2)</f>
        <v>NORTE</v>
      </c>
      <c r="K836" s="3" t="s">
        <v>27</v>
      </c>
      <c r="L836" s="3" t="s">
        <v>28</v>
      </c>
      <c r="M836" s="1" t="s">
        <v>29</v>
      </c>
      <c r="N836" s="1" t="s">
        <v>2402</v>
      </c>
      <c r="O836" s="2" t="s">
        <v>4178</v>
      </c>
      <c r="P836" s="1" t="s">
        <v>4179</v>
      </c>
      <c r="R836" s="4"/>
      <c r="S836" s="5"/>
      <c r="T836" s="1"/>
    </row>
    <row r="837" spans="1:20" ht="15" customHeight="1" x14ac:dyDescent="0.3">
      <c r="A837" s="1" t="s">
        <v>4180</v>
      </c>
      <c r="B837" s="12" t="s">
        <v>4181</v>
      </c>
      <c r="C837" s="8">
        <f t="shared" si="13"/>
        <v>836</v>
      </c>
      <c r="D837" s="1" t="s">
        <v>4182</v>
      </c>
      <c r="E837" s="1" t="s">
        <v>35</v>
      </c>
      <c r="F837" s="9" t="s">
        <v>36</v>
      </c>
      <c r="G837" s="1">
        <v>103</v>
      </c>
      <c r="H837" s="1" t="s">
        <v>4183</v>
      </c>
      <c r="I837" s="1" t="s">
        <v>4184</v>
      </c>
      <c r="J837" s="2" t="str" cm="1">
        <f t="array" ref="J837">INDEX(_xlfn.TEXTSPLIT(DADOS[[#This Row],[ER]], " "), 2)</f>
        <v>LESTE</v>
      </c>
      <c r="K837" s="3" t="s">
        <v>27</v>
      </c>
      <c r="L837" s="3" t="s">
        <v>28</v>
      </c>
      <c r="M837" s="1" t="s">
        <v>29</v>
      </c>
      <c r="N837" s="1" t="s">
        <v>2999</v>
      </c>
      <c r="O837" s="2">
        <v>1731100</v>
      </c>
      <c r="P837" s="1" t="s">
        <v>4185</v>
      </c>
      <c r="R837" s="4"/>
      <c r="S837" s="5"/>
      <c r="T837" s="1"/>
    </row>
    <row r="838" spans="1:20" ht="15" customHeight="1" x14ac:dyDescent="0.3">
      <c r="A838" s="1" t="s">
        <v>4186</v>
      </c>
      <c r="B838" s="12" t="s">
        <v>4187</v>
      </c>
      <c r="C838" s="8">
        <f t="shared" si="13"/>
        <v>837</v>
      </c>
      <c r="D838" s="1" t="s">
        <v>4188</v>
      </c>
      <c r="E838" s="1" t="s">
        <v>23</v>
      </c>
      <c r="F838" s="9" t="s">
        <v>42</v>
      </c>
      <c r="G838" s="1">
        <v>103</v>
      </c>
      <c r="H838" s="1" t="s">
        <v>4189</v>
      </c>
      <c r="I838" s="1" t="s">
        <v>38</v>
      </c>
      <c r="J838" s="2" t="str" cm="1">
        <f t="array" ref="J838">INDEX(_xlfn.TEXTSPLIT(DADOS[[#This Row],[ER]], " "), 2)</f>
        <v>NORTE</v>
      </c>
      <c r="K838" s="3" t="s">
        <v>27</v>
      </c>
      <c r="L838" s="3" t="s">
        <v>28</v>
      </c>
      <c r="M838" s="1" t="s">
        <v>29</v>
      </c>
      <c r="N838" s="1" t="s">
        <v>2999</v>
      </c>
      <c r="O838" s="2">
        <v>1731100</v>
      </c>
      <c r="P838" s="1" t="s">
        <v>4185</v>
      </c>
      <c r="R838" s="4"/>
      <c r="S838" s="5"/>
      <c r="T838" s="1"/>
    </row>
    <row r="839" spans="1:20" ht="15" customHeight="1" x14ac:dyDescent="0.3">
      <c r="A839" s="1" t="s">
        <v>4190</v>
      </c>
      <c r="B839" s="12" t="s">
        <v>4191</v>
      </c>
      <c r="C839" s="8">
        <f t="shared" si="13"/>
        <v>838</v>
      </c>
      <c r="D839" s="1" t="s">
        <v>4192</v>
      </c>
      <c r="E839" s="1" t="s">
        <v>23</v>
      </c>
      <c r="F839" s="9" t="s">
        <v>42</v>
      </c>
      <c r="G839" s="1">
        <v>0</v>
      </c>
      <c r="H839" s="1" t="s">
        <v>4193</v>
      </c>
      <c r="I839" s="1" t="s">
        <v>878</v>
      </c>
      <c r="J839" s="2" t="str" cm="1">
        <f t="array" ref="J839">INDEX(_xlfn.TEXTSPLIT(DADOS[[#This Row],[ER]], " "), 2)</f>
        <v>NORTE</v>
      </c>
      <c r="K839" s="3" t="s">
        <v>27</v>
      </c>
      <c r="L839" s="3" t="s">
        <v>28</v>
      </c>
      <c r="M839" s="1" t="s">
        <v>249</v>
      </c>
      <c r="N839" s="1" t="s">
        <v>2999</v>
      </c>
      <c r="O839" s="2">
        <v>1731100</v>
      </c>
      <c r="P839" s="1" t="s">
        <v>4185</v>
      </c>
      <c r="R839" s="4"/>
      <c r="S839" s="5"/>
      <c r="T839" s="1"/>
    </row>
    <row r="840" spans="1:20" ht="15" customHeight="1" x14ac:dyDescent="0.3">
      <c r="A840" s="1" t="s">
        <v>4194</v>
      </c>
      <c r="B840" s="12" t="s">
        <v>4195</v>
      </c>
      <c r="C840" s="8">
        <f t="shared" si="13"/>
        <v>839</v>
      </c>
      <c r="D840" s="1" t="s">
        <v>4196</v>
      </c>
      <c r="E840" s="1" t="s">
        <v>23</v>
      </c>
      <c r="F840" s="9" t="s">
        <v>118</v>
      </c>
      <c r="G840" s="1">
        <v>0</v>
      </c>
      <c r="H840" s="1" t="s">
        <v>4197</v>
      </c>
      <c r="I840" s="1" t="s">
        <v>1470</v>
      </c>
      <c r="J840" s="2" t="str" cm="1">
        <f t="array" ref="J840">INDEX(_xlfn.TEXTSPLIT(DADOS[[#This Row],[ER]], " "), 2)</f>
        <v>CENTRO</v>
      </c>
      <c r="K840" s="3" t="s">
        <v>27</v>
      </c>
      <c r="L840" s="3" t="s">
        <v>28</v>
      </c>
      <c r="M840" s="1" t="s">
        <v>29</v>
      </c>
      <c r="N840" s="1" t="s">
        <v>285</v>
      </c>
      <c r="O840" s="2" t="s">
        <v>317</v>
      </c>
      <c r="P840" s="1" t="s">
        <v>260</v>
      </c>
      <c r="R840" s="4">
        <v>45834</v>
      </c>
      <c r="S840" s="5"/>
      <c r="T840" s="1"/>
    </row>
    <row r="841" spans="1:20" ht="15" customHeight="1" x14ac:dyDescent="0.3">
      <c r="A841" s="7" t="s">
        <v>4198</v>
      </c>
      <c r="B841" s="7" t="s">
        <v>4199</v>
      </c>
      <c r="C841" s="8">
        <f t="shared" si="13"/>
        <v>840</v>
      </c>
      <c r="D841" s="1" t="s">
        <v>4200</v>
      </c>
      <c r="E841" s="1" t="s">
        <v>136</v>
      </c>
      <c r="F841" s="9" t="s">
        <v>217</v>
      </c>
      <c r="G841" s="1">
        <v>101</v>
      </c>
      <c r="H841" s="3" t="s">
        <v>4201</v>
      </c>
      <c r="I841" s="1" t="s">
        <v>4202</v>
      </c>
      <c r="J841" s="2" t="e" cm="1">
        <f t="array" ref="J841">INDEX(_xlfn.TEXTSPLIT(DADOS[[#This Row],[ER]], " "), 2)</f>
        <v>#REF!</v>
      </c>
      <c r="K841" s="10" t="s">
        <v>27</v>
      </c>
      <c r="L841" s="3" t="s">
        <v>28</v>
      </c>
      <c r="M841" s="1" t="s">
        <v>29</v>
      </c>
      <c r="N841" s="1" t="s">
        <v>2150</v>
      </c>
      <c r="O841" s="2" t="s">
        <v>4203</v>
      </c>
      <c r="P841" s="11" t="s">
        <v>4204</v>
      </c>
      <c r="R841" s="4">
        <v>45763</v>
      </c>
      <c r="S841" s="5"/>
      <c r="T841" s="1"/>
    </row>
    <row r="842" spans="1:20" ht="15" customHeight="1" x14ac:dyDescent="0.3">
      <c r="A842" s="7" t="s">
        <v>4205</v>
      </c>
      <c r="B842" s="7" t="s">
        <v>4206</v>
      </c>
      <c r="C842" s="8">
        <f t="shared" si="13"/>
        <v>841</v>
      </c>
      <c r="D842" s="1" t="s">
        <v>4207</v>
      </c>
      <c r="E842" s="1" t="s">
        <v>136</v>
      </c>
      <c r="F842" s="9" t="s">
        <v>217</v>
      </c>
      <c r="G842" s="1">
        <v>103</v>
      </c>
      <c r="H842" s="3" t="s">
        <v>4208</v>
      </c>
      <c r="I842" s="1" t="s">
        <v>38</v>
      </c>
      <c r="J842" s="2" t="e" cm="1">
        <f t="array" ref="J842">INDEX(_xlfn.TEXTSPLIT(DADOS[[#This Row],[ER]], " "), 2)</f>
        <v>#REF!</v>
      </c>
      <c r="K842" s="10" t="s">
        <v>27</v>
      </c>
      <c r="L842" s="3" t="s">
        <v>28</v>
      </c>
      <c r="M842" s="1" t="s">
        <v>29</v>
      </c>
      <c r="N842" s="1" t="s">
        <v>30</v>
      </c>
      <c r="O842" s="2">
        <v>2221800</v>
      </c>
      <c r="P842" s="11" t="s">
        <v>4209</v>
      </c>
      <c r="R842" s="4"/>
      <c r="S842" s="5"/>
      <c r="T842" s="1"/>
    </row>
    <row r="843" spans="1:20" ht="15" customHeight="1" x14ac:dyDescent="0.3">
      <c r="A843" s="1" t="s">
        <v>4210</v>
      </c>
      <c r="B843" s="12" t="s">
        <v>4211</v>
      </c>
      <c r="C843" s="8">
        <f t="shared" si="13"/>
        <v>842</v>
      </c>
      <c r="D843" s="1" t="s">
        <v>4212</v>
      </c>
      <c r="E843" s="1" t="s">
        <v>136</v>
      </c>
      <c r="F843" s="9" t="s">
        <v>548</v>
      </c>
      <c r="G843" s="1">
        <v>122</v>
      </c>
      <c r="H843" s="1" t="s">
        <v>4213</v>
      </c>
      <c r="I843" s="1" t="s">
        <v>4214</v>
      </c>
      <c r="J843" s="2" t="str" cm="1">
        <f t="array" ref="J843">INDEX(_xlfn.TEXTSPLIT(DADOS[[#This Row],[ER]], " "), 2)</f>
        <v>GUARULHOS</v>
      </c>
      <c r="K843" s="3" t="s">
        <v>551</v>
      </c>
      <c r="L843" s="3" t="s">
        <v>28</v>
      </c>
      <c r="M843" s="1" t="s">
        <v>29</v>
      </c>
      <c r="N843" s="1" t="s">
        <v>2402</v>
      </c>
      <c r="O843" s="2">
        <v>2221800</v>
      </c>
      <c r="P843" s="1" t="s">
        <v>4209</v>
      </c>
      <c r="R843" s="4"/>
      <c r="S843" s="5"/>
      <c r="T843" s="1"/>
    </row>
    <row r="844" spans="1:20" ht="15" customHeight="1" x14ac:dyDescent="0.3">
      <c r="A844" s="1" t="s">
        <v>4215</v>
      </c>
      <c r="B844" s="12" t="s">
        <v>4216</v>
      </c>
      <c r="C844" s="8">
        <f t="shared" si="13"/>
        <v>843</v>
      </c>
      <c r="D844" s="1" t="s">
        <v>4217</v>
      </c>
      <c r="E844" s="1" t="s">
        <v>23</v>
      </c>
      <c r="F844" s="9" t="s">
        <v>36</v>
      </c>
      <c r="G844" s="1">
        <v>103</v>
      </c>
      <c r="H844" s="1" t="s">
        <v>4218</v>
      </c>
      <c r="I844" s="1" t="s">
        <v>591</v>
      </c>
      <c r="J844" s="2" t="str" cm="1">
        <f t="array" ref="J844">INDEX(_xlfn.TEXTSPLIT(DADOS[[#This Row],[ER]], " "), 2)</f>
        <v>LESTE</v>
      </c>
      <c r="K844" s="3" t="s">
        <v>27</v>
      </c>
      <c r="L844" s="3" t="s">
        <v>28</v>
      </c>
      <c r="M844" s="1" t="s">
        <v>29</v>
      </c>
      <c r="N844" s="1" t="s">
        <v>30</v>
      </c>
      <c r="O844" s="2" t="s">
        <v>4219</v>
      </c>
      <c r="P844" s="1" t="s">
        <v>4209</v>
      </c>
      <c r="R844" s="4"/>
      <c r="S844" s="5">
        <v>8</v>
      </c>
      <c r="T844" s="1"/>
    </row>
    <row r="845" spans="1:20" ht="15" customHeight="1" x14ac:dyDescent="0.3">
      <c r="A845" s="7" t="s">
        <v>4220</v>
      </c>
      <c r="B845" s="7" t="s">
        <v>4221</v>
      </c>
      <c r="C845" s="8">
        <f t="shared" si="13"/>
        <v>844</v>
      </c>
      <c r="D845" s="1" t="s">
        <v>4222</v>
      </c>
      <c r="E845" s="1" t="s">
        <v>23</v>
      </c>
      <c r="F845" s="9" t="s">
        <v>42</v>
      </c>
      <c r="G845" s="1">
        <v>0</v>
      </c>
      <c r="H845" s="3" t="s">
        <v>4223</v>
      </c>
      <c r="I845" s="1" t="s">
        <v>878</v>
      </c>
      <c r="J845" s="2" t="str" cm="1">
        <f t="array" ref="J845">INDEX(_xlfn.TEXTSPLIT(DADOS[[#This Row],[ER]], " "), 2)</f>
        <v>NORTE</v>
      </c>
      <c r="K845" s="10" t="s">
        <v>27</v>
      </c>
      <c r="L845" s="3" t="s">
        <v>28</v>
      </c>
      <c r="M845" s="1" t="s">
        <v>29</v>
      </c>
      <c r="N845" s="1" t="s">
        <v>4153</v>
      </c>
      <c r="O845" s="2" t="s">
        <v>4219</v>
      </c>
      <c r="P845" s="11" t="s">
        <v>4209</v>
      </c>
      <c r="R845" s="4">
        <v>45763</v>
      </c>
      <c r="S845" s="5"/>
      <c r="T845" s="1"/>
    </row>
    <row r="846" spans="1:20" ht="15" customHeight="1" x14ac:dyDescent="0.3">
      <c r="A846" s="7" t="s">
        <v>4224</v>
      </c>
      <c r="B846" s="7" t="s">
        <v>4225</v>
      </c>
      <c r="C846" s="8">
        <f t="shared" si="13"/>
        <v>845</v>
      </c>
      <c r="D846" s="1" t="s">
        <v>4226</v>
      </c>
      <c r="E846" s="1" t="s">
        <v>23</v>
      </c>
      <c r="F846" s="9" t="s">
        <v>118</v>
      </c>
      <c r="G846" s="1">
        <v>0</v>
      </c>
      <c r="H846" s="3" t="s">
        <v>4227</v>
      </c>
      <c r="I846" s="1" t="s">
        <v>1324</v>
      </c>
      <c r="J846" s="2" t="str" cm="1">
        <f t="array" ref="J846">INDEX(_xlfn.TEXTSPLIT(DADOS[[#This Row],[ER]], " "), 2)</f>
        <v>CENTRO</v>
      </c>
      <c r="K846" s="10" t="s">
        <v>27</v>
      </c>
      <c r="L846" s="3" t="s">
        <v>28</v>
      </c>
      <c r="M846" s="1" t="s">
        <v>29</v>
      </c>
      <c r="N846" s="1" t="s">
        <v>1971</v>
      </c>
      <c r="O846" s="2">
        <v>1621800</v>
      </c>
      <c r="P846" s="11" t="s">
        <v>4228</v>
      </c>
      <c r="R846" s="4"/>
      <c r="S846" s="5"/>
      <c r="T846" s="1"/>
    </row>
    <row r="847" spans="1:20" ht="15" customHeight="1" x14ac:dyDescent="0.3">
      <c r="A847" s="7" t="s">
        <v>4229</v>
      </c>
      <c r="B847" s="7" t="s">
        <v>4230</v>
      </c>
      <c r="C847" s="8">
        <f t="shared" si="13"/>
        <v>846</v>
      </c>
      <c r="D847" s="1" t="s">
        <v>4231</v>
      </c>
      <c r="E847" s="1" t="s">
        <v>23</v>
      </c>
      <c r="F847" s="9" t="s">
        <v>36</v>
      </c>
      <c r="G847" s="1">
        <v>0</v>
      </c>
      <c r="H847" s="3" t="s">
        <v>4232</v>
      </c>
      <c r="I847" s="1" t="s">
        <v>78</v>
      </c>
      <c r="J847" s="2" t="str" cm="1">
        <f t="array" ref="J847">INDEX(_xlfn.TEXTSPLIT(DADOS[[#This Row],[ER]], " "), 2)</f>
        <v>LESTE</v>
      </c>
      <c r="K847" s="10" t="s">
        <v>27</v>
      </c>
      <c r="L847" s="3" t="s">
        <v>28</v>
      </c>
      <c r="M847" s="1" t="s">
        <v>29</v>
      </c>
      <c r="N847" s="1" t="s">
        <v>285</v>
      </c>
      <c r="O847" s="2" t="s">
        <v>1776</v>
      </c>
      <c r="P847" s="11" t="s">
        <v>1749</v>
      </c>
      <c r="R847" s="4">
        <v>45845</v>
      </c>
      <c r="S847" s="5"/>
      <c r="T847" s="1"/>
    </row>
    <row r="848" spans="1:20" ht="15" customHeight="1" x14ac:dyDescent="0.3">
      <c r="A848" s="7" t="s">
        <v>4233</v>
      </c>
      <c r="B848" s="7" t="s">
        <v>4234</v>
      </c>
      <c r="C848" s="8">
        <f t="shared" si="13"/>
        <v>847</v>
      </c>
      <c r="D848" s="1" t="s">
        <v>4235</v>
      </c>
      <c r="E848" s="1" t="s">
        <v>35</v>
      </c>
      <c r="F848" s="9" t="s">
        <v>36</v>
      </c>
      <c r="G848" s="1">
        <v>103</v>
      </c>
      <c r="H848" s="3" t="s">
        <v>4236</v>
      </c>
      <c r="I848" s="1" t="s">
        <v>654</v>
      </c>
      <c r="J848" s="2" t="str" cm="1">
        <f t="array" ref="J848">INDEX(_xlfn.TEXTSPLIT(DADOS[[#This Row],[ER]], " "), 2)</f>
        <v>LESTE</v>
      </c>
      <c r="K848" s="10" t="s">
        <v>27</v>
      </c>
      <c r="L848" s="3" t="s">
        <v>28</v>
      </c>
      <c r="M848" s="1" t="s">
        <v>29</v>
      </c>
      <c r="N848" s="1" t="s">
        <v>1936</v>
      </c>
      <c r="O848" s="2">
        <v>3101200</v>
      </c>
      <c r="P848" s="11" t="s">
        <v>1937</v>
      </c>
      <c r="R848" s="4"/>
      <c r="S848" s="5"/>
      <c r="T848" s="1"/>
    </row>
    <row r="849" spans="1:25" ht="15" customHeight="1" x14ac:dyDescent="0.3">
      <c r="A849" s="1" t="s">
        <v>4237</v>
      </c>
      <c r="B849" s="12" t="s">
        <v>4238</v>
      </c>
      <c r="C849" s="8">
        <f t="shared" si="13"/>
        <v>848</v>
      </c>
      <c r="D849" s="1" t="s">
        <v>4239</v>
      </c>
      <c r="E849" s="1" t="s">
        <v>23</v>
      </c>
      <c r="F849" s="9" t="s">
        <v>42</v>
      </c>
      <c r="G849" s="1">
        <v>110</v>
      </c>
      <c r="H849" s="1" t="s">
        <v>4240</v>
      </c>
      <c r="I849" s="1" t="s">
        <v>4241</v>
      </c>
      <c r="J849" s="2" t="str" cm="1">
        <f t="array" ref="J849">INDEX(_xlfn.TEXTSPLIT(DADOS[[#This Row],[ER]], " "), 2)</f>
        <v>NORTE</v>
      </c>
      <c r="K849" s="3" t="s">
        <v>27</v>
      </c>
      <c r="L849" s="3" t="s">
        <v>28</v>
      </c>
      <c r="M849" s="1" t="s">
        <v>29</v>
      </c>
      <c r="N849" s="1" t="s">
        <v>285</v>
      </c>
      <c r="O849" s="2">
        <v>3102100</v>
      </c>
      <c r="P849" s="1" t="s">
        <v>2005</v>
      </c>
      <c r="R849" s="4"/>
      <c r="S849" s="5"/>
      <c r="T849" s="1"/>
    </row>
    <row r="850" spans="1:25" ht="15" customHeight="1" x14ac:dyDescent="0.3">
      <c r="A850" s="7" t="s">
        <v>4242</v>
      </c>
      <c r="B850" s="7" t="s">
        <v>4243</v>
      </c>
      <c r="C850" s="8">
        <f t="shared" si="13"/>
        <v>849</v>
      </c>
      <c r="D850" s="1" t="s">
        <v>4244</v>
      </c>
      <c r="E850" s="1" t="s">
        <v>136</v>
      </c>
      <c r="F850" s="9" t="s">
        <v>217</v>
      </c>
      <c r="G850" s="1">
        <v>113</v>
      </c>
      <c r="H850" s="3" t="s">
        <v>4245</v>
      </c>
      <c r="I850" s="1" t="s">
        <v>4246</v>
      </c>
      <c r="J850" s="2" t="e" cm="1">
        <f t="array" ref="J850">INDEX(_xlfn.TEXTSPLIT(DADOS[[#This Row],[ER]], " "), 2)</f>
        <v>#REF!</v>
      </c>
      <c r="K850" s="10" t="s">
        <v>27</v>
      </c>
      <c r="L850" s="3" t="s">
        <v>28</v>
      </c>
      <c r="M850" s="1" t="s">
        <v>29</v>
      </c>
      <c r="N850" s="1" t="s">
        <v>285</v>
      </c>
      <c r="O850" s="2">
        <v>2949299</v>
      </c>
      <c r="P850" s="11" t="s">
        <v>1834</v>
      </c>
      <c r="R850" s="4">
        <v>45852</v>
      </c>
      <c r="S850" s="5"/>
      <c r="T850" s="1"/>
    </row>
    <row r="851" spans="1:25" ht="15" customHeight="1" x14ac:dyDescent="0.3">
      <c r="A851" s="1" t="s">
        <v>4247</v>
      </c>
      <c r="B851" s="12" t="s">
        <v>4248</v>
      </c>
      <c r="C851" s="8">
        <f t="shared" si="13"/>
        <v>850</v>
      </c>
      <c r="D851" s="1" t="s">
        <v>4249</v>
      </c>
      <c r="E851" s="1" t="s">
        <v>23</v>
      </c>
      <c r="F851" s="9" t="s">
        <v>42</v>
      </c>
      <c r="G851" s="1">
        <v>110</v>
      </c>
      <c r="H851" s="1" t="s">
        <v>4250</v>
      </c>
      <c r="I851" s="1" t="s">
        <v>1504</v>
      </c>
      <c r="J851" s="2" t="str" cm="1">
        <f t="array" ref="J851">INDEX(_xlfn.TEXTSPLIT(DADOS[[#This Row],[ER]], " "), 2)</f>
        <v>NORTE</v>
      </c>
      <c r="K851" s="3" t="s">
        <v>27</v>
      </c>
      <c r="L851" s="3" t="s">
        <v>28</v>
      </c>
      <c r="M851" s="1" t="s">
        <v>29</v>
      </c>
      <c r="N851" s="1" t="s">
        <v>1074</v>
      </c>
      <c r="O851" s="2">
        <v>2790299</v>
      </c>
      <c r="P851" s="1" t="s">
        <v>1357</v>
      </c>
      <c r="R851" s="4">
        <v>45761</v>
      </c>
      <c r="S851" s="5"/>
      <c r="T851" s="1"/>
    </row>
    <row r="852" spans="1:25" ht="15" customHeight="1" x14ac:dyDescent="0.3">
      <c r="A852" s="1" t="s">
        <v>4251</v>
      </c>
      <c r="B852" s="12" t="s">
        <v>4252</v>
      </c>
      <c r="C852" s="8">
        <f t="shared" si="13"/>
        <v>851</v>
      </c>
      <c r="D852" s="1" t="s">
        <v>4253</v>
      </c>
      <c r="E852" s="1" t="s">
        <v>23</v>
      </c>
      <c r="F852" s="9" t="s">
        <v>36</v>
      </c>
      <c r="G852" s="1">
        <v>110</v>
      </c>
      <c r="H852" s="1" t="s">
        <v>4254</v>
      </c>
      <c r="I852" s="1" t="s">
        <v>3718</v>
      </c>
      <c r="J852" s="2" t="str" cm="1">
        <f t="array" ref="J852">INDEX(_xlfn.TEXTSPLIT(DADOS[[#This Row],[ER]], " "), 2)</f>
        <v>LESTE</v>
      </c>
      <c r="K852" s="3" t="s">
        <v>27</v>
      </c>
      <c r="L852" s="3" t="s">
        <v>28</v>
      </c>
      <c r="M852" s="1" t="s">
        <v>29</v>
      </c>
      <c r="N852" s="1" t="s">
        <v>4255</v>
      </c>
      <c r="O852" s="2">
        <v>2099199</v>
      </c>
      <c r="P852" s="1" t="s">
        <v>4256</v>
      </c>
      <c r="R852" s="4"/>
      <c r="S852" s="5"/>
      <c r="T852" s="1"/>
    </row>
    <row r="853" spans="1:25" ht="15" customHeight="1" x14ac:dyDescent="0.3">
      <c r="A853" s="1" t="s">
        <v>4257</v>
      </c>
      <c r="B853" s="12" t="s">
        <v>4258</v>
      </c>
      <c r="C853" s="8">
        <f t="shared" si="13"/>
        <v>852</v>
      </c>
      <c r="D853" s="1" t="s">
        <v>4259</v>
      </c>
      <c r="E853" s="1" t="s">
        <v>23</v>
      </c>
      <c r="F853" s="9" t="s">
        <v>217</v>
      </c>
      <c r="G853" s="1">
        <v>0</v>
      </c>
      <c r="H853" s="1" t="s">
        <v>4260</v>
      </c>
      <c r="I853" s="1" t="s">
        <v>4261</v>
      </c>
      <c r="J853" s="2" t="e" cm="1">
        <f t="array" ref="J853">INDEX(_xlfn.TEXTSPLIT(DADOS[[#This Row],[ER]], " "), 2)</f>
        <v>#REF!</v>
      </c>
      <c r="K853" s="3" t="s">
        <v>4262</v>
      </c>
      <c r="L853" s="3" t="s">
        <v>28</v>
      </c>
      <c r="M853" s="1" t="s">
        <v>29</v>
      </c>
      <c r="N853" s="1" t="s">
        <v>4263</v>
      </c>
      <c r="O853" s="2">
        <v>2099199</v>
      </c>
      <c r="P853" s="1" t="s">
        <v>4256</v>
      </c>
      <c r="R853" s="4">
        <v>45762</v>
      </c>
      <c r="S853" s="5"/>
      <c r="T853" s="1"/>
    </row>
    <row r="854" spans="1:25" ht="15" customHeight="1" x14ac:dyDescent="0.3">
      <c r="A854" s="1" t="s">
        <v>4264</v>
      </c>
      <c r="B854" s="12" t="s">
        <v>4265</v>
      </c>
      <c r="C854" s="8">
        <f t="shared" si="13"/>
        <v>853</v>
      </c>
      <c r="D854" s="1" t="s">
        <v>4266</v>
      </c>
      <c r="E854" s="1" t="s">
        <v>136</v>
      </c>
      <c r="F854" s="9" t="s">
        <v>217</v>
      </c>
      <c r="G854" s="1">
        <v>103</v>
      </c>
      <c r="H854" s="1" t="s">
        <v>4267</v>
      </c>
      <c r="I854" s="1" t="s">
        <v>38</v>
      </c>
      <c r="J854" s="2" t="e" cm="1">
        <f t="array" ref="J854">INDEX(_xlfn.TEXTSPLIT(DADOS[[#This Row],[ER]], " "), 2)</f>
        <v>#REF!</v>
      </c>
      <c r="K854" s="3" t="s">
        <v>27</v>
      </c>
      <c r="L854" s="3" t="s">
        <v>28</v>
      </c>
      <c r="M854" s="1" t="s">
        <v>29</v>
      </c>
      <c r="N854" s="1" t="s">
        <v>79</v>
      </c>
      <c r="O854" s="2">
        <v>2099199</v>
      </c>
      <c r="P854" s="1" t="s">
        <v>4256</v>
      </c>
      <c r="R854" s="4"/>
      <c r="S854" s="5"/>
      <c r="T854" s="1"/>
    </row>
    <row r="855" spans="1:25" ht="15" customHeight="1" x14ac:dyDescent="0.3">
      <c r="A855" s="1" t="s">
        <v>4268</v>
      </c>
      <c r="B855" s="12" t="s">
        <v>4269</v>
      </c>
      <c r="C855" s="8">
        <f t="shared" si="13"/>
        <v>854</v>
      </c>
      <c r="D855" s="1" t="s">
        <v>4270</v>
      </c>
      <c r="E855" s="1" t="s">
        <v>23</v>
      </c>
      <c r="F855" s="9" t="s">
        <v>423</v>
      </c>
      <c r="G855" s="1">
        <v>110</v>
      </c>
      <c r="H855" s="1" t="s">
        <v>4271</v>
      </c>
      <c r="I855" s="1" t="s">
        <v>4272</v>
      </c>
      <c r="J855" s="2" t="str" cm="1">
        <f t="array" ref="J855">INDEX(_xlfn.TEXTSPLIT(DADOS[[#This Row],[ER]], " "), 2)</f>
        <v>SUL</v>
      </c>
      <c r="K855" s="3" t="s">
        <v>27</v>
      </c>
      <c r="L855" s="3" t="s">
        <v>28</v>
      </c>
      <c r="M855" s="1" t="s">
        <v>29</v>
      </c>
      <c r="N855" s="1" t="s">
        <v>79</v>
      </c>
      <c r="O855" s="2">
        <v>2099199</v>
      </c>
      <c r="P855" s="1" t="s">
        <v>4256</v>
      </c>
      <c r="R855" s="4">
        <v>45762</v>
      </c>
      <c r="S855" s="5"/>
      <c r="T855" s="1"/>
    </row>
    <row r="856" spans="1:25" ht="15" customHeight="1" x14ac:dyDescent="0.3">
      <c r="A856" s="7" t="s">
        <v>4257</v>
      </c>
      <c r="B856" s="7" t="s">
        <v>4258</v>
      </c>
      <c r="C856" s="8">
        <f t="shared" si="13"/>
        <v>855</v>
      </c>
      <c r="D856" s="1" t="s">
        <v>4259</v>
      </c>
      <c r="E856" s="1" t="s">
        <v>136</v>
      </c>
      <c r="F856" s="9" t="s">
        <v>217</v>
      </c>
      <c r="G856" s="1">
        <v>0</v>
      </c>
      <c r="H856" s="3" t="s">
        <v>4273</v>
      </c>
      <c r="I856" s="1" t="s">
        <v>4274</v>
      </c>
      <c r="J856" s="2" t="e" cm="1">
        <f t="array" ref="J856">INDEX(_xlfn.TEXTSPLIT(DADOS[[#This Row],[ER]], " "), 2)</f>
        <v>#REF!</v>
      </c>
      <c r="K856" s="10" t="s">
        <v>4275</v>
      </c>
      <c r="L856" s="3" t="s">
        <v>139</v>
      </c>
      <c r="M856" s="1" t="s">
        <v>29</v>
      </c>
      <c r="N856" s="1" t="s">
        <v>4263</v>
      </c>
      <c r="O856" s="2" t="s">
        <v>4276</v>
      </c>
      <c r="P856" s="1" t="s">
        <v>4256</v>
      </c>
      <c r="R856" s="4">
        <v>45762</v>
      </c>
      <c r="S856" s="5"/>
      <c r="T856" s="1"/>
    </row>
    <row r="857" spans="1:25" ht="15" customHeight="1" x14ac:dyDescent="0.3">
      <c r="A857" s="7" t="s">
        <v>4277</v>
      </c>
      <c r="B857" s="7" t="s">
        <v>4278</v>
      </c>
      <c r="C857" s="8">
        <f t="shared" si="13"/>
        <v>856</v>
      </c>
      <c r="D857" s="1" t="s">
        <v>4279</v>
      </c>
      <c r="E857" s="1" t="s">
        <v>35</v>
      </c>
      <c r="F857" s="9" t="s">
        <v>24</v>
      </c>
      <c r="G857" s="1" t="s">
        <v>4078</v>
      </c>
      <c r="H857" s="3" t="s">
        <v>4280</v>
      </c>
      <c r="I857" s="1" t="s">
        <v>4281</v>
      </c>
      <c r="J857" s="2" t="str" cm="1">
        <f t="array" ref="J857">INDEX(_xlfn.TEXTSPLIT(DADOS[[#This Row],[ER]], " "), 2)</f>
        <v>LESTE</v>
      </c>
      <c r="K857" s="10" t="s">
        <v>27</v>
      </c>
      <c r="L857" s="3" t="s">
        <v>28</v>
      </c>
      <c r="M857" s="1" t="s">
        <v>4078</v>
      </c>
      <c r="N857" s="1" t="s">
        <v>4255</v>
      </c>
      <c r="O857" s="2" t="s">
        <v>4282</v>
      </c>
      <c r="P857" s="11" t="s">
        <v>4283</v>
      </c>
      <c r="R857" s="4"/>
      <c r="S857" s="5"/>
      <c r="T857" s="1"/>
    </row>
    <row r="858" spans="1:25" ht="15" customHeight="1" x14ac:dyDescent="0.3">
      <c r="A858" s="1" t="s">
        <v>4284</v>
      </c>
      <c r="B858" s="12" t="s">
        <v>4285</v>
      </c>
      <c r="C858" s="8">
        <f t="shared" si="13"/>
        <v>857</v>
      </c>
      <c r="D858" s="1" t="s">
        <v>4286</v>
      </c>
      <c r="E858" s="1" t="s">
        <v>23</v>
      </c>
      <c r="F858" s="9" t="s">
        <v>118</v>
      </c>
      <c r="G858" s="1">
        <v>110</v>
      </c>
      <c r="H858" s="1" t="s">
        <v>4287</v>
      </c>
      <c r="I858" s="1" t="s">
        <v>557</v>
      </c>
      <c r="J858" s="2" t="str" cm="1">
        <f t="array" ref="J858">INDEX(_xlfn.TEXTSPLIT(DADOS[[#This Row],[ER]], " "), 2)</f>
        <v>CENTRO</v>
      </c>
      <c r="K858" s="3" t="s">
        <v>27</v>
      </c>
      <c r="L858" s="3" t="s">
        <v>28</v>
      </c>
      <c r="M858" s="1" t="s">
        <v>29</v>
      </c>
      <c r="N858" s="1" t="s">
        <v>4255</v>
      </c>
      <c r="O858" s="2" t="s">
        <v>4288</v>
      </c>
      <c r="P858" s="1" t="s">
        <v>4256</v>
      </c>
      <c r="R858" s="4"/>
      <c r="S858" s="5"/>
      <c r="T858" s="1"/>
    </row>
    <row r="859" spans="1:25" ht="15" customHeight="1" x14ac:dyDescent="0.3">
      <c r="A859" s="1" t="s">
        <v>4289</v>
      </c>
      <c r="B859" s="12" t="s">
        <v>4290</v>
      </c>
      <c r="C859" s="8">
        <f t="shared" si="13"/>
        <v>858</v>
      </c>
      <c r="D859" s="1" t="s">
        <v>4291</v>
      </c>
      <c r="E859" s="1" t="s">
        <v>35</v>
      </c>
      <c r="F859" s="9" t="s">
        <v>1549</v>
      </c>
      <c r="G859" s="1">
        <v>107</v>
      </c>
      <c r="H859" s="1" t="s">
        <v>4292</v>
      </c>
      <c r="I859" s="1" t="s">
        <v>4293</v>
      </c>
      <c r="J859" s="2" t="str" cm="1">
        <f t="array" ref="J859">INDEX(_xlfn.TEXTSPLIT(DADOS[[#This Row],[ER]], " "), 2)</f>
        <v>OESTE</v>
      </c>
      <c r="K859" s="3" t="s">
        <v>27</v>
      </c>
      <c r="L859" s="3" t="s">
        <v>28</v>
      </c>
      <c r="M859" s="1" t="s">
        <v>29</v>
      </c>
      <c r="N859" s="1" t="s">
        <v>2208</v>
      </c>
      <c r="O859" s="2" t="s">
        <v>4294</v>
      </c>
      <c r="P859" s="1" t="s">
        <v>4295</v>
      </c>
      <c r="R859" s="4">
        <v>45762</v>
      </c>
      <c r="S859" s="5"/>
      <c r="T859" s="1"/>
    </row>
    <row r="860" spans="1:25" ht="15" customHeight="1" x14ac:dyDescent="0.3">
      <c r="A860" s="7" t="s">
        <v>4296</v>
      </c>
      <c r="B860" s="7" t="s">
        <v>4297</v>
      </c>
      <c r="C860" s="8">
        <f t="shared" si="13"/>
        <v>859</v>
      </c>
      <c r="D860" s="1" t="s">
        <v>4298</v>
      </c>
      <c r="E860" s="1" t="s">
        <v>23</v>
      </c>
      <c r="F860" s="9" t="s">
        <v>423</v>
      </c>
      <c r="G860" s="1">
        <v>0</v>
      </c>
      <c r="H860" s="3" t="s">
        <v>4299</v>
      </c>
      <c r="I860" s="1" t="s">
        <v>4300</v>
      </c>
      <c r="J860" s="2" t="str" cm="1">
        <f t="array" ref="J860">INDEX(_xlfn.TEXTSPLIT(DADOS[[#This Row],[ER]], " "), 2)</f>
        <v>SUL</v>
      </c>
      <c r="K860" s="10" t="s">
        <v>27</v>
      </c>
      <c r="L860" s="3" t="s">
        <v>28</v>
      </c>
      <c r="M860" s="1" t="s">
        <v>29</v>
      </c>
      <c r="N860" s="1" t="s">
        <v>2208</v>
      </c>
      <c r="O860" s="2" t="s">
        <v>4301</v>
      </c>
      <c r="P860" s="11" t="s">
        <v>4302</v>
      </c>
      <c r="R860" s="4">
        <v>45763</v>
      </c>
      <c r="S860" s="5"/>
      <c r="T860" s="1"/>
    </row>
    <row r="861" spans="1:25" ht="15" customHeight="1" x14ac:dyDescent="0.3">
      <c r="A861" s="1" t="s">
        <v>4303</v>
      </c>
      <c r="B861" s="12" t="s">
        <v>4304</v>
      </c>
      <c r="C861" s="8">
        <f t="shared" si="13"/>
        <v>860</v>
      </c>
      <c r="D861" s="1" t="s">
        <v>4305</v>
      </c>
      <c r="E861" s="1" t="s">
        <v>136</v>
      </c>
      <c r="F861" s="9" t="s">
        <v>36</v>
      </c>
      <c r="G861" s="1">
        <v>113</v>
      </c>
      <c r="H861" s="1" t="s">
        <v>4306</v>
      </c>
      <c r="I861" s="1" t="s">
        <v>26</v>
      </c>
      <c r="J861" s="2" t="str" cm="1">
        <f t="array" ref="J861">INDEX(_xlfn.TEXTSPLIT(DADOS[[#This Row],[ER]], " "), 2)</f>
        <v>LESTE</v>
      </c>
      <c r="K861" s="3" t="s">
        <v>27</v>
      </c>
      <c r="L861" s="3" t="s">
        <v>28</v>
      </c>
      <c r="M861" s="1" t="s">
        <v>29</v>
      </c>
      <c r="N861" s="1" t="s">
        <v>285</v>
      </c>
      <c r="O861" s="2">
        <v>2944100</v>
      </c>
      <c r="P861" s="1" t="s">
        <v>1832</v>
      </c>
      <c r="R861" s="4">
        <v>45852</v>
      </c>
      <c r="S861" s="5"/>
      <c r="T861" s="1"/>
    </row>
    <row r="862" spans="1:25" ht="15" customHeight="1" x14ac:dyDescent="0.3">
      <c r="A862" s="7" t="s">
        <v>4307</v>
      </c>
      <c r="B862" s="7" t="s">
        <v>4308</v>
      </c>
      <c r="C862" s="8">
        <f t="shared" si="13"/>
        <v>861</v>
      </c>
      <c r="D862" s="1" t="s">
        <v>4309</v>
      </c>
      <c r="E862" s="1" t="s">
        <v>136</v>
      </c>
      <c r="F862" s="9" t="s">
        <v>217</v>
      </c>
      <c r="G862" s="1">
        <v>113</v>
      </c>
      <c r="H862" s="3" t="s">
        <v>4310</v>
      </c>
      <c r="I862" s="1" t="s">
        <v>131</v>
      </c>
      <c r="J862" s="2" t="e" cm="1">
        <f t="array" ref="J862">INDEX(_xlfn.TEXTSPLIT(DADOS[[#This Row],[ER]], " "), 2)</f>
        <v>#REF!</v>
      </c>
      <c r="K862" s="10" t="s">
        <v>27</v>
      </c>
      <c r="L862" s="3" t="s">
        <v>28</v>
      </c>
      <c r="M862" s="1" t="s">
        <v>29</v>
      </c>
      <c r="N862" s="1" t="s">
        <v>4311</v>
      </c>
      <c r="O862" s="2" t="s">
        <v>4312</v>
      </c>
      <c r="P862" s="11" t="s">
        <v>4313</v>
      </c>
      <c r="R862" s="4">
        <v>45763</v>
      </c>
      <c r="S862" s="5"/>
      <c r="T862" s="1"/>
    </row>
    <row r="863" spans="1:25" ht="15" customHeight="1" x14ac:dyDescent="0.3">
      <c r="A863" s="1" t="s">
        <v>4314</v>
      </c>
      <c r="B863" s="12" t="s">
        <v>4315</v>
      </c>
      <c r="C863" s="8">
        <f t="shared" si="13"/>
        <v>862</v>
      </c>
      <c r="D863" s="1" t="s">
        <v>4316</v>
      </c>
      <c r="E863" s="1" t="s">
        <v>23</v>
      </c>
      <c r="F863" s="9" t="s">
        <v>42</v>
      </c>
      <c r="G863" s="1">
        <v>103</v>
      </c>
      <c r="H863" s="1" t="s">
        <v>4317</v>
      </c>
      <c r="I863" s="1" t="s">
        <v>366</v>
      </c>
      <c r="J863" s="2" t="str" cm="1">
        <f t="array" ref="J863">INDEX(_xlfn.TEXTSPLIT(DADOS[[#This Row],[ER]], " "), 2)</f>
        <v>NORTE</v>
      </c>
      <c r="K863" s="3" t="s">
        <v>27</v>
      </c>
      <c r="L863" s="3" t="s">
        <v>28</v>
      </c>
      <c r="M863" s="1" t="s">
        <v>29</v>
      </c>
      <c r="N863" s="1" t="s">
        <v>79</v>
      </c>
      <c r="O863" s="2">
        <v>2062200</v>
      </c>
      <c r="P863" s="1" t="s">
        <v>4318</v>
      </c>
      <c r="R863" s="4"/>
      <c r="S863" s="5">
        <v>30</v>
      </c>
      <c r="T863" s="1"/>
    </row>
    <row r="864" spans="1:25" ht="15" customHeight="1" x14ac:dyDescent="0.3">
      <c r="A864" s="7" t="s">
        <v>4319</v>
      </c>
      <c r="B864" s="7" t="s">
        <v>4320</v>
      </c>
      <c r="C864" s="8">
        <f t="shared" si="13"/>
        <v>863</v>
      </c>
      <c r="D864" s="1" t="s">
        <v>4321</v>
      </c>
      <c r="E864" s="1" t="s">
        <v>23</v>
      </c>
      <c r="F864" s="9" t="s">
        <v>36</v>
      </c>
      <c r="G864" s="1">
        <v>0</v>
      </c>
      <c r="H864" s="3" t="s">
        <v>4322</v>
      </c>
      <c r="I864" s="1" t="s">
        <v>4323</v>
      </c>
      <c r="J864" s="2" t="str" cm="1">
        <f t="array" ref="J864">INDEX(_xlfn.TEXTSPLIT(DADOS[[#This Row],[ER]], " "), 2)</f>
        <v>LESTE</v>
      </c>
      <c r="K864" s="10" t="s">
        <v>27</v>
      </c>
      <c r="L864" s="3" t="s">
        <v>28</v>
      </c>
      <c r="M864" s="1" t="s">
        <v>29</v>
      </c>
      <c r="N864" s="1" t="s">
        <v>4324</v>
      </c>
      <c r="O864" s="2">
        <v>2062200</v>
      </c>
      <c r="P864" s="11" t="s">
        <v>4318</v>
      </c>
      <c r="R864" s="4"/>
      <c r="S864" s="5"/>
      <c r="T864" s="1"/>
      <c r="V864" s="15"/>
      <c r="W864" s="15"/>
      <c r="X864" s="15"/>
      <c r="Y864" s="15"/>
    </row>
    <row r="865" spans="1:25" ht="15" customHeight="1" x14ac:dyDescent="0.3">
      <c r="A865" s="7" t="s">
        <v>4325</v>
      </c>
      <c r="B865" s="7" t="s">
        <v>4326</v>
      </c>
      <c r="C865" s="8">
        <f t="shared" si="13"/>
        <v>864</v>
      </c>
      <c r="D865" s="1" t="s">
        <v>4327</v>
      </c>
      <c r="E865" s="1" t="s">
        <v>23</v>
      </c>
      <c r="F865" s="9" t="s">
        <v>36</v>
      </c>
      <c r="G865" s="1">
        <v>103</v>
      </c>
      <c r="H865" s="3" t="s">
        <v>4328</v>
      </c>
      <c r="I865" s="1" t="s">
        <v>38</v>
      </c>
      <c r="J865" s="2" t="str" cm="1">
        <f t="array" ref="J865">INDEX(_xlfn.TEXTSPLIT(DADOS[[#This Row],[ER]], " "), 2)</f>
        <v>LESTE</v>
      </c>
      <c r="K865" s="10" t="s">
        <v>27</v>
      </c>
      <c r="L865" s="3" t="s">
        <v>28</v>
      </c>
      <c r="M865" s="1" t="s">
        <v>29</v>
      </c>
      <c r="N865" s="1" t="s">
        <v>79</v>
      </c>
      <c r="O865" s="2">
        <v>2062200</v>
      </c>
      <c r="P865" s="11" t="s">
        <v>4318</v>
      </c>
      <c r="R865" s="4"/>
      <c r="S865" s="5"/>
      <c r="T865" s="1"/>
      <c r="V865" s="15"/>
      <c r="W865" s="15"/>
      <c r="X865" s="15"/>
      <c r="Y865" s="15"/>
    </row>
    <row r="866" spans="1:25" ht="15" customHeight="1" x14ac:dyDescent="0.3">
      <c r="A866" s="1" t="s">
        <v>4329</v>
      </c>
      <c r="B866" s="12" t="s">
        <v>4330</v>
      </c>
      <c r="C866" s="8">
        <f t="shared" si="13"/>
        <v>865</v>
      </c>
      <c r="D866" s="1" t="s">
        <v>4331</v>
      </c>
      <c r="E866" s="1" t="s">
        <v>35</v>
      </c>
      <c r="F866" s="9" t="s">
        <v>36</v>
      </c>
      <c r="G866" s="1">
        <v>103</v>
      </c>
      <c r="H866" s="1" t="s">
        <v>4332</v>
      </c>
      <c r="I866" s="1" t="s">
        <v>4024</v>
      </c>
      <c r="J866" s="2" t="str" cm="1">
        <f t="array" ref="J866">INDEX(_xlfn.TEXTSPLIT(DADOS[[#This Row],[ER]], " "), 2)</f>
        <v>LESTE</v>
      </c>
      <c r="K866" s="3" t="s">
        <v>27</v>
      </c>
      <c r="L866" s="3" t="s">
        <v>28</v>
      </c>
      <c r="M866" s="1" t="s">
        <v>29</v>
      </c>
      <c r="N866" s="1" t="s">
        <v>51</v>
      </c>
      <c r="O866" s="2">
        <v>2062200</v>
      </c>
      <c r="P866" s="11" t="s">
        <v>4318</v>
      </c>
      <c r="R866" s="4"/>
      <c r="S866" s="5">
        <v>49</v>
      </c>
      <c r="T866" s="1" t="s">
        <v>4333</v>
      </c>
      <c r="V866" s="15"/>
      <c r="W866" s="15"/>
      <c r="X866" s="15"/>
      <c r="Y866" s="15"/>
    </row>
    <row r="867" spans="1:25" ht="15" customHeight="1" x14ac:dyDescent="0.3">
      <c r="A867" s="1" t="s">
        <v>4334</v>
      </c>
      <c r="B867" s="12" t="s">
        <v>4335</v>
      </c>
      <c r="C867" s="8">
        <f t="shared" si="13"/>
        <v>866</v>
      </c>
      <c r="D867" s="1" t="s">
        <v>4336</v>
      </c>
      <c r="E867" s="1" t="s">
        <v>35</v>
      </c>
      <c r="F867" s="9" t="s">
        <v>36</v>
      </c>
      <c r="G867" s="1">
        <v>103</v>
      </c>
      <c r="H867" s="1" t="s">
        <v>4337</v>
      </c>
      <c r="I867" s="1" t="s">
        <v>38</v>
      </c>
      <c r="J867" s="2" t="str" cm="1">
        <f t="array" ref="J867">INDEX(_xlfn.TEXTSPLIT(DADOS[[#This Row],[ER]], " "), 2)</f>
        <v>LESTE</v>
      </c>
      <c r="K867" s="3" t="s">
        <v>27</v>
      </c>
      <c r="L867" s="3" t="s">
        <v>28</v>
      </c>
      <c r="M867" s="1" t="s">
        <v>29</v>
      </c>
      <c r="N867" s="1" t="s">
        <v>79</v>
      </c>
      <c r="O867" s="2">
        <v>2062200</v>
      </c>
      <c r="P867" s="11" t="s">
        <v>4318</v>
      </c>
      <c r="R867" s="4"/>
      <c r="S867" s="5"/>
      <c r="T867" s="1"/>
      <c r="V867" s="15"/>
      <c r="W867" s="15"/>
      <c r="X867" s="15"/>
      <c r="Y867" s="15"/>
    </row>
    <row r="868" spans="1:25" ht="15" customHeight="1" x14ac:dyDescent="0.3">
      <c r="A868" s="7" t="s">
        <v>4338</v>
      </c>
      <c r="B868" s="7" t="s">
        <v>4339</v>
      </c>
      <c r="C868" s="8">
        <f t="shared" si="13"/>
        <v>867</v>
      </c>
      <c r="D868" s="1" t="s">
        <v>4340</v>
      </c>
      <c r="E868" s="1" t="s">
        <v>23</v>
      </c>
      <c r="F868" s="9" t="s">
        <v>36</v>
      </c>
      <c r="G868" s="1">
        <v>103</v>
      </c>
      <c r="H868" s="3" t="s">
        <v>4341</v>
      </c>
      <c r="I868" s="1" t="s">
        <v>38</v>
      </c>
      <c r="J868" s="2" t="str" cm="1">
        <f t="array" ref="J868">INDEX(_xlfn.TEXTSPLIT(DADOS[[#This Row],[ER]], " "), 2)</f>
        <v>LESTE</v>
      </c>
      <c r="K868" s="10" t="s">
        <v>27</v>
      </c>
      <c r="L868" s="3" t="s">
        <v>28</v>
      </c>
      <c r="M868" s="1" t="s">
        <v>29</v>
      </c>
      <c r="N868" s="1" t="s">
        <v>79</v>
      </c>
      <c r="O868" s="2">
        <v>2062200</v>
      </c>
      <c r="P868" s="11" t="s">
        <v>4318</v>
      </c>
      <c r="R868" s="4"/>
      <c r="S868" s="5">
        <v>25</v>
      </c>
      <c r="T868" s="1"/>
      <c r="V868" s="15"/>
      <c r="W868" s="15"/>
      <c r="X868" s="15"/>
      <c r="Y868" s="15"/>
    </row>
    <row r="869" spans="1:25" ht="15" customHeight="1" x14ac:dyDescent="0.3">
      <c r="A869" s="7" t="s">
        <v>4342</v>
      </c>
      <c r="B869" s="7" t="s">
        <v>4343</v>
      </c>
      <c r="C869" s="8">
        <f t="shared" si="13"/>
        <v>868</v>
      </c>
      <c r="D869" s="1" t="s">
        <v>4344</v>
      </c>
      <c r="E869" s="1" t="s">
        <v>23</v>
      </c>
      <c r="F869" s="9" t="s">
        <v>36</v>
      </c>
      <c r="G869" s="1">
        <v>103</v>
      </c>
      <c r="H869" s="3" t="s">
        <v>4345</v>
      </c>
      <c r="I869" s="1" t="s">
        <v>184</v>
      </c>
      <c r="J869" s="2" t="str" cm="1">
        <f t="array" ref="J869">INDEX(_xlfn.TEXTSPLIT(DADOS[[#This Row],[ER]], " "), 2)</f>
        <v>LESTE</v>
      </c>
      <c r="K869" s="10" t="s">
        <v>27</v>
      </c>
      <c r="L869" s="3" t="s">
        <v>28</v>
      </c>
      <c r="M869" s="1" t="s">
        <v>29</v>
      </c>
      <c r="N869" s="1" t="s">
        <v>79</v>
      </c>
      <c r="O869" s="2" t="s">
        <v>4346</v>
      </c>
      <c r="P869" s="11" t="s">
        <v>4318</v>
      </c>
      <c r="R869" s="4">
        <v>45762</v>
      </c>
      <c r="S869" s="5">
        <v>14</v>
      </c>
      <c r="T869" s="1"/>
      <c r="V869" s="15"/>
      <c r="W869" s="15"/>
      <c r="X869" s="15"/>
      <c r="Y869" s="15"/>
    </row>
    <row r="870" spans="1:25" ht="15" customHeight="1" x14ac:dyDescent="0.3">
      <c r="A870" s="1" t="s">
        <v>4347</v>
      </c>
      <c r="B870" s="12" t="s">
        <v>4348</v>
      </c>
      <c r="C870" s="8">
        <f t="shared" si="13"/>
        <v>869</v>
      </c>
      <c r="D870" s="1" t="s">
        <v>4349</v>
      </c>
      <c r="E870" s="1" t="s">
        <v>23</v>
      </c>
      <c r="F870" s="9" t="s">
        <v>36</v>
      </c>
      <c r="G870" s="1">
        <v>0</v>
      </c>
      <c r="H870" s="1" t="s">
        <v>4350</v>
      </c>
      <c r="I870" s="1" t="s">
        <v>78</v>
      </c>
      <c r="J870" s="2" t="str" cm="1">
        <f t="array" ref="J870">INDEX(_xlfn.TEXTSPLIT(DADOS[[#This Row],[ER]], " "), 2)</f>
        <v>LESTE</v>
      </c>
      <c r="K870" s="3" t="s">
        <v>27</v>
      </c>
      <c r="L870" s="3" t="s">
        <v>28</v>
      </c>
      <c r="M870" s="1" t="s">
        <v>29</v>
      </c>
      <c r="N870" s="1" t="s">
        <v>4351</v>
      </c>
      <c r="O870" s="2" t="s">
        <v>4352</v>
      </c>
      <c r="P870" s="1" t="s">
        <v>4353</v>
      </c>
      <c r="R870" s="4">
        <v>45761</v>
      </c>
      <c r="S870" s="5"/>
      <c r="T870" s="1"/>
    </row>
    <row r="871" spans="1:25" ht="15" customHeight="1" x14ac:dyDescent="0.3">
      <c r="A871" s="7" t="s">
        <v>4354</v>
      </c>
      <c r="B871" s="7" t="s">
        <v>4355</v>
      </c>
      <c r="C871" s="8">
        <f t="shared" si="13"/>
        <v>870</v>
      </c>
      <c r="D871" s="1" t="s">
        <v>4356</v>
      </c>
      <c r="E871" s="1" t="s">
        <v>23</v>
      </c>
      <c r="F871" s="9" t="s">
        <v>36</v>
      </c>
      <c r="G871" s="1">
        <v>0</v>
      </c>
      <c r="H871" s="3" t="s">
        <v>4357</v>
      </c>
      <c r="I871" s="1" t="s">
        <v>1062</v>
      </c>
      <c r="J871" s="2" t="str" cm="1">
        <f t="array" ref="J871">INDEX(_xlfn.TEXTSPLIT(DADOS[[#This Row],[ER]], " "), 2)</f>
        <v>LESTE</v>
      </c>
      <c r="K871" s="10" t="s">
        <v>27</v>
      </c>
      <c r="L871" s="3" t="s">
        <v>28</v>
      </c>
      <c r="M871" s="1" t="s">
        <v>29</v>
      </c>
      <c r="N871" s="1" t="s">
        <v>4072</v>
      </c>
      <c r="O871" s="2" t="s">
        <v>4352</v>
      </c>
      <c r="P871" s="1" t="s">
        <v>4353</v>
      </c>
      <c r="R871" s="4">
        <v>45762</v>
      </c>
      <c r="S871" s="5"/>
      <c r="T871" s="1"/>
    </row>
    <row r="872" spans="1:25" ht="15" customHeight="1" x14ac:dyDescent="0.3">
      <c r="A872" s="7" t="s">
        <v>4358</v>
      </c>
      <c r="B872" s="7" t="s">
        <v>4359</v>
      </c>
      <c r="C872" s="8">
        <f t="shared" si="13"/>
        <v>871</v>
      </c>
      <c r="D872" s="1" t="s">
        <v>4360</v>
      </c>
      <c r="E872" s="1" t="s">
        <v>23</v>
      </c>
      <c r="F872" s="9" t="s">
        <v>24</v>
      </c>
      <c r="G872" s="1">
        <v>0</v>
      </c>
      <c r="H872" s="3" t="s">
        <v>4361</v>
      </c>
      <c r="I872" s="1" t="s">
        <v>56</v>
      </c>
      <c r="J872" s="2" t="str" cm="1">
        <f t="array" ref="J872">INDEX(_xlfn.TEXTSPLIT(DADOS[[#This Row],[ER]], " "), 2)</f>
        <v>LESTE</v>
      </c>
      <c r="K872" s="10" t="s">
        <v>27</v>
      </c>
      <c r="L872" s="3" t="s">
        <v>28</v>
      </c>
      <c r="M872" s="1" t="s">
        <v>29</v>
      </c>
      <c r="N872" s="1" t="s">
        <v>4362</v>
      </c>
      <c r="O872" s="2" t="s">
        <v>4352</v>
      </c>
      <c r="P872" s="1" t="s">
        <v>4353</v>
      </c>
      <c r="R872" s="4"/>
      <c r="S872" s="5"/>
      <c r="T872" s="1"/>
    </row>
    <row r="873" spans="1:25" ht="15" customHeight="1" x14ac:dyDescent="0.3">
      <c r="A873" s="1" t="s">
        <v>4363</v>
      </c>
      <c r="B873" s="12" t="s">
        <v>4364</v>
      </c>
      <c r="C873" s="8">
        <f t="shared" si="13"/>
        <v>872</v>
      </c>
      <c r="D873" s="1" t="s">
        <v>4365</v>
      </c>
      <c r="E873" s="1" t="s">
        <v>136</v>
      </c>
      <c r="F873" s="9" t="s">
        <v>217</v>
      </c>
      <c r="G873" s="1">
        <v>103</v>
      </c>
      <c r="H873" s="1" t="s">
        <v>4366</v>
      </c>
      <c r="I873" s="1" t="s">
        <v>557</v>
      </c>
      <c r="J873" s="2" t="e" cm="1">
        <f t="array" ref="J873">INDEX(_xlfn.TEXTSPLIT(DADOS[[#This Row],[ER]], " "), 2)</f>
        <v>#REF!</v>
      </c>
      <c r="K873" s="3" t="s">
        <v>27</v>
      </c>
      <c r="L873" s="3" t="s">
        <v>28</v>
      </c>
      <c r="M873" s="1" t="s">
        <v>29</v>
      </c>
      <c r="N873" s="1" t="s">
        <v>285</v>
      </c>
      <c r="O873" s="2">
        <v>2592601</v>
      </c>
      <c r="P873" s="1" t="s">
        <v>644</v>
      </c>
      <c r="R873" s="4"/>
      <c r="S873" s="5"/>
      <c r="T873" s="1"/>
    </row>
    <row r="874" spans="1:25" ht="15" customHeight="1" x14ac:dyDescent="0.3">
      <c r="A874" s="7" t="s">
        <v>4367</v>
      </c>
      <c r="B874" s="7" t="s">
        <v>4368</v>
      </c>
      <c r="C874" s="8">
        <f t="shared" si="13"/>
        <v>873</v>
      </c>
      <c r="D874" s="1" t="s">
        <v>4369</v>
      </c>
      <c r="E874" s="1" t="s">
        <v>23</v>
      </c>
      <c r="F874" s="9" t="s">
        <v>42</v>
      </c>
      <c r="G874" s="1">
        <v>103</v>
      </c>
      <c r="H874" s="3" t="s">
        <v>4370</v>
      </c>
      <c r="I874" s="1" t="s">
        <v>38</v>
      </c>
      <c r="J874" s="2" t="str" cm="1">
        <f t="array" ref="J874">INDEX(_xlfn.TEXTSPLIT(DADOS[[#This Row],[ER]], " "), 2)</f>
        <v>NORTE</v>
      </c>
      <c r="K874" s="10" t="s">
        <v>27</v>
      </c>
      <c r="L874" s="3" t="s">
        <v>28</v>
      </c>
      <c r="M874" s="1" t="s">
        <v>29</v>
      </c>
      <c r="N874" s="1" t="s">
        <v>79</v>
      </c>
      <c r="O874" s="2">
        <v>2061400</v>
      </c>
      <c r="P874" s="11" t="s">
        <v>4371</v>
      </c>
      <c r="R874" s="4"/>
      <c r="S874" s="5"/>
      <c r="T874" s="1"/>
    </row>
    <row r="875" spans="1:25" ht="15" customHeight="1" x14ac:dyDescent="0.3">
      <c r="A875" s="1" t="s">
        <v>4372</v>
      </c>
      <c r="B875" s="12" t="s">
        <v>4373</v>
      </c>
      <c r="C875" s="8">
        <f t="shared" si="13"/>
        <v>874</v>
      </c>
      <c r="D875" s="1" t="s">
        <v>4374</v>
      </c>
      <c r="E875" s="1" t="s">
        <v>35</v>
      </c>
      <c r="F875" s="9" t="s">
        <v>24</v>
      </c>
      <c r="G875" s="1">
        <v>0</v>
      </c>
      <c r="H875" s="1" t="s">
        <v>4375</v>
      </c>
      <c r="I875" s="1" t="s">
        <v>2933</v>
      </c>
      <c r="J875" s="2" t="str" cm="1">
        <f t="array" ref="J875">INDEX(_xlfn.TEXTSPLIT(DADOS[[#This Row],[ER]], " "), 2)</f>
        <v>LESTE</v>
      </c>
      <c r="K875" s="3" t="s">
        <v>27</v>
      </c>
      <c r="L875" s="3" t="s">
        <v>28</v>
      </c>
      <c r="M875" s="1" t="s">
        <v>29</v>
      </c>
      <c r="N875" s="1" t="s">
        <v>4376</v>
      </c>
      <c r="O875" s="2" t="s">
        <v>4377</v>
      </c>
      <c r="P875" s="1" t="s">
        <v>4378</v>
      </c>
      <c r="R875" s="4">
        <v>45763</v>
      </c>
      <c r="S875" s="5"/>
      <c r="T875" s="1"/>
    </row>
    <row r="876" spans="1:25" ht="15" customHeight="1" x14ac:dyDescent="0.3">
      <c r="A876" s="1" t="s">
        <v>4379</v>
      </c>
      <c r="B876" s="12" t="s">
        <v>4380</v>
      </c>
      <c r="C876" s="8">
        <f t="shared" si="13"/>
        <v>875</v>
      </c>
      <c r="D876" s="1" t="s">
        <v>4381</v>
      </c>
      <c r="E876" s="1" t="s">
        <v>136</v>
      </c>
      <c r="F876" s="9" t="s">
        <v>217</v>
      </c>
      <c r="G876" s="1">
        <v>0</v>
      </c>
      <c r="H876" s="1" t="s">
        <v>4382</v>
      </c>
      <c r="I876" s="1" t="s">
        <v>4383</v>
      </c>
      <c r="J876" s="2" t="e" cm="1">
        <f t="array" ref="J876">INDEX(_xlfn.TEXTSPLIT(DADOS[[#This Row],[ER]], " "), 2)</f>
        <v>#REF!</v>
      </c>
      <c r="K876" s="3" t="s">
        <v>27</v>
      </c>
      <c r="L876" s="3" t="s">
        <v>28</v>
      </c>
      <c r="M876" s="1" t="s">
        <v>29</v>
      </c>
      <c r="N876" s="1" t="s">
        <v>2208</v>
      </c>
      <c r="O876" s="2" t="s">
        <v>4384</v>
      </c>
      <c r="P876" s="1" t="s">
        <v>4385</v>
      </c>
      <c r="R876" s="4">
        <v>45763</v>
      </c>
      <c r="S876" s="5"/>
      <c r="T876" s="1"/>
    </row>
    <row r="877" spans="1:25" ht="15" customHeight="1" x14ac:dyDescent="0.3">
      <c r="A877" s="1" t="s">
        <v>4386</v>
      </c>
      <c r="B877" s="12" t="s">
        <v>4387</v>
      </c>
      <c r="C877" s="8">
        <f t="shared" si="13"/>
        <v>876</v>
      </c>
      <c r="D877" s="1" t="s">
        <v>4388</v>
      </c>
      <c r="E877" s="1" t="s">
        <v>23</v>
      </c>
      <c r="F877" s="9" t="s">
        <v>423</v>
      </c>
      <c r="G877" s="1">
        <v>0</v>
      </c>
      <c r="H877" s="1" t="s">
        <v>4389</v>
      </c>
      <c r="I877" s="1" t="s">
        <v>4390</v>
      </c>
      <c r="J877" s="2" t="str" cm="1">
        <f t="array" ref="J877">INDEX(_xlfn.TEXTSPLIT(DADOS[[#This Row],[ER]], " "), 2)</f>
        <v>SUL</v>
      </c>
      <c r="K877" s="3" t="s">
        <v>27</v>
      </c>
      <c r="L877" s="3" t="s">
        <v>28</v>
      </c>
      <c r="M877" s="1" t="s">
        <v>29</v>
      </c>
      <c r="N877" s="1" t="s">
        <v>2208</v>
      </c>
      <c r="O877" s="2" t="s">
        <v>4391</v>
      </c>
      <c r="P877" s="1" t="s">
        <v>4392</v>
      </c>
      <c r="R877" s="4">
        <v>45735</v>
      </c>
      <c r="S877" s="5"/>
      <c r="T877" s="1"/>
    </row>
    <row r="878" spans="1:25" ht="15" customHeight="1" x14ac:dyDescent="0.3">
      <c r="A878" s="7" t="s">
        <v>4393</v>
      </c>
      <c r="B878" s="7" t="s">
        <v>4394</v>
      </c>
      <c r="C878" s="8">
        <f t="shared" si="13"/>
        <v>877</v>
      </c>
      <c r="D878" s="1" t="s">
        <v>4395</v>
      </c>
      <c r="E878" s="1" t="s">
        <v>23</v>
      </c>
      <c r="F878" s="9" t="s">
        <v>42</v>
      </c>
      <c r="G878" s="1">
        <v>110</v>
      </c>
      <c r="H878" s="3" t="s">
        <v>4396</v>
      </c>
      <c r="I878" s="1" t="s">
        <v>3286</v>
      </c>
      <c r="J878" s="2" t="str" cm="1">
        <f t="array" ref="J878">INDEX(_xlfn.TEXTSPLIT(DADOS[[#This Row],[ER]], " "), 2)</f>
        <v>NORTE</v>
      </c>
      <c r="K878" s="10" t="s">
        <v>27</v>
      </c>
      <c r="L878" s="3" t="s">
        <v>28</v>
      </c>
      <c r="M878" s="1" t="s">
        <v>29</v>
      </c>
      <c r="N878" s="1" t="s">
        <v>4255</v>
      </c>
      <c r="O878" s="2" t="s">
        <v>4397</v>
      </c>
      <c r="P878" s="11" t="s">
        <v>4398</v>
      </c>
      <c r="R878" s="4">
        <v>45552</v>
      </c>
      <c r="S878" s="5"/>
      <c r="T878" s="1" t="s">
        <v>4037</v>
      </c>
    </row>
    <row r="879" spans="1:25" ht="15" customHeight="1" x14ac:dyDescent="0.3">
      <c r="A879" s="7" t="s">
        <v>4399</v>
      </c>
      <c r="B879" s="7" t="s">
        <v>4400</v>
      </c>
      <c r="C879" s="8">
        <f t="shared" si="13"/>
        <v>878</v>
      </c>
      <c r="D879" s="1" t="s">
        <v>4401</v>
      </c>
      <c r="E879" s="1" t="s">
        <v>35</v>
      </c>
      <c r="F879" s="9" t="s">
        <v>36</v>
      </c>
      <c r="G879" s="1">
        <v>107</v>
      </c>
      <c r="H879" s="3" t="s">
        <v>4402</v>
      </c>
      <c r="I879" s="1" t="s">
        <v>1805</v>
      </c>
      <c r="J879" s="2" t="str" cm="1">
        <f t="array" ref="J879">INDEX(_xlfn.TEXTSPLIT(DADOS[[#This Row],[ER]], " "), 2)</f>
        <v>LESTE</v>
      </c>
      <c r="K879" s="10" t="s">
        <v>27</v>
      </c>
      <c r="L879" s="3" t="s">
        <v>28</v>
      </c>
      <c r="M879" s="1" t="s">
        <v>29</v>
      </c>
      <c r="N879" s="1" t="s">
        <v>2208</v>
      </c>
      <c r="O879" s="2" t="s">
        <v>4403</v>
      </c>
      <c r="P879" s="11" t="s">
        <v>4404</v>
      </c>
      <c r="R879" s="4">
        <v>45761</v>
      </c>
      <c r="S879" s="5"/>
      <c r="T879" s="1"/>
    </row>
    <row r="880" spans="1:25" ht="15" customHeight="1" x14ac:dyDescent="0.3">
      <c r="A880" s="7" t="s">
        <v>4405</v>
      </c>
      <c r="B880" s="7" t="s">
        <v>4406</v>
      </c>
      <c r="C880" s="8">
        <f t="shared" si="13"/>
        <v>879</v>
      </c>
      <c r="D880" s="1" t="s">
        <v>4407</v>
      </c>
      <c r="E880" s="1" t="s">
        <v>35</v>
      </c>
      <c r="F880" s="9" t="s">
        <v>118</v>
      </c>
      <c r="G880" s="1">
        <v>107</v>
      </c>
      <c r="H880" s="3" t="s">
        <v>4408</v>
      </c>
      <c r="I880" s="1" t="s">
        <v>1324</v>
      </c>
      <c r="J880" s="2" t="str" cm="1">
        <f t="array" ref="J880">INDEX(_xlfn.TEXTSPLIT(DADOS[[#This Row],[ER]], " "), 2)</f>
        <v>CENTRO</v>
      </c>
      <c r="K880" s="10" t="s">
        <v>27</v>
      </c>
      <c r="L880" s="3" t="s">
        <v>28</v>
      </c>
      <c r="M880" s="1" t="s">
        <v>29</v>
      </c>
      <c r="N880" s="1" t="s">
        <v>2208</v>
      </c>
      <c r="O880" s="2" t="s">
        <v>4403</v>
      </c>
      <c r="P880" s="11" t="s">
        <v>4404</v>
      </c>
      <c r="R880" s="4">
        <v>45762</v>
      </c>
      <c r="S880" s="5"/>
      <c r="T880" s="1"/>
    </row>
    <row r="881" spans="1:20" ht="15" customHeight="1" x14ac:dyDescent="0.3">
      <c r="A881" s="7" t="s">
        <v>4409</v>
      </c>
      <c r="B881" s="7" t="s">
        <v>4410</v>
      </c>
      <c r="C881" s="8">
        <f t="shared" si="13"/>
        <v>880</v>
      </c>
      <c r="D881" s="1" t="s">
        <v>4411</v>
      </c>
      <c r="E881" s="1" t="s">
        <v>35</v>
      </c>
      <c r="F881" s="9" t="s">
        <v>36</v>
      </c>
      <c r="G881" s="1">
        <v>103</v>
      </c>
      <c r="H881" s="3" t="s">
        <v>4412</v>
      </c>
      <c r="I881" s="1" t="s">
        <v>38</v>
      </c>
      <c r="J881" s="2" t="str" cm="1">
        <f t="array" ref="J881">INDEX(_xlfn.TEXTSPLIT(DADOS[[#This Row],[ER]], " "), 2)</f>
        <v>LESTE</v>
      </c>
      <c r="K881" s="10" t="s">
        <v>27</v>
      </c>
      <c r="L881" s="3" t="s">
        <v>28</v>
      </c>
      <c r="M881" s="1" t="s">
        <v>29</v>
      </c>
      <c r="N881" s="1" t="s">
        <v>51</v>
      </c>
      <c r="O881" s="2">
        <v>2451200</v>
      </c>
      <c r="P881" s="11" t="s">
        <v>4413</v>
      </c>
      <c r="R881" s="4"/>
      <c r="S881" s="5"/>
      <c r="T881" s="1"/>
    </row>
    <row r="882" spans="1:20" ht="15" customHeight="1" x14ac:dyDescent="0.3">
      <c r="A882" s="7" t="s">
        <v>4414</v>
      </c>
      <c r="B882" s="7" t="s">
        <v>4415</v>
      </c>
      <c r="C882" s="8">
        <f t="shared" si="13"/>
        <v>881</v>
      </c>
      <c r="D882" s="1" t="s">
        <v>4416</v>
      </c>
      <c r="E882" s="1" t="s">
        <v>136</v>
      </c>
      <c r="F882" s="9" t="s">
        <v>217</v>
      </c>
      <c r="G882" s="1">
        <v>103</v>
      </c>
      <c r="H882" s="3" t="s">
        <v>4417</v>
      </c>
      <c r="I882" s="1" t="s">
        <v>4418</v>
      </c>
      <c r="J882" s="2" t="e" cm="1">
        <f t="array" ref="J882">INDEX(_xlfn.TEXTSPLIT(DADOS[[#This Row],[ER]], " "), 2)</f>
        <v>#REF!</v>
      </c>
      <c r="K882" s="10" t="s">
        <v>27</v>
      </c>
      <c r="L882" s="3" t="s">
        <v>28</v>
      </c>
      <c r="M882" s="1" t="s">
        <v>29</v>
      </c>
      <c r="N882" s="1" t="s">
        <v>30</v>
      </c>
      <c r="O882" s="2">
        <v>2229399</v>
      </c>
      <c r="P882" s="11" t="s">
        <v>4419</v>
      </c>
      <c r="R882" s="4"/>
      <c r="S882" s="5"/>
      <c r="T882" s="1"/>
    </row>
    <row r="883" spans="1:20" ht="15" customHeight="1" x14ac:dyDescent="0.3">
      <c r="A883" s="1" t="s">
        <v>4420</v>
      </c>
      <c r="B883" s="12" t="s">
        <v>4421</v>
      </c>
      <c r="C883" s="8">
        <f t="shared" si="13"/>
        <v>882</v>
      </c>
      <c r="D883" s="1" t="s">
        <v>4422</v>
      </c>
      <c r="E883" s="1" t="s">
        <v>35</v>
      </c>
      <c r="F883" s="9" t="s">
        <v>36</v>
      </c>
      <c r="G883" s="1">
        <v>103</v>
      </c>
      <c r="H883" s="1" t="s">
        <v>4423</v>
      </c>
      <c r="I883" s="1" t="s">
        <v>38</v>
      </c>
      <c r="J883" s="2" t="str" cm="1">
        <f t="array" ref="J883">INDEX(_xlfn.TEXTSPLIT(DADOS[[#This Row],[ER]], " "), 2)</f>
        <v>LESTE</v>
      </c>
      <c r="K883" s="3" t="s">
        <v>27</v>
      </c>
      <c r="L883" s="3" t="s">
        <v>28</v>
      </c>
      <c r="M883" s="1" t="s">
        <v>29</v>
      </c>
      <c r="N883" s="1" t="s">
        <v>51</v>
      </c>
      <c r="O883" s="2">
        <v>2512800</v>
      </c>
      <c r="P883" s="1" t="s">
        <v>4419</v>
      </c>
      <c r="R883" s="4"/>
      <c r="S883" s="5"/>
      <c r="T883" s="1"/>
    </row>
    <row r="884" spans="1:20" ht="15" customHeight="1" x14ac:dyDescent="0.3">
      <c r="A884" s="1" t="s">
        <v>4424</v>
      </c>
      <c r="B884" s="12" t="s">
        <v>4425</v>
      </c>
      <c r="C884" s="8">
        <f t="shared" si="13"/>
        <v>883</v>
      </c>
      <c r="D884" s="1" t="s">
        <v>4426</v>
      </c>
      <c r="E884" s="1" t="s">
        <v>23</v>
      </c>
      <c r="F884" s="9" t="s">
        <v>36</v>
      </c>
      <c r="G884" s="1">
        <v>103</v>
      </c>
      <c r="H884" s="1" t="s">
        <v>4427</v>
      </c>
      <c r="I884" s="1" t="s">
        <v>38</v>
      </c>
      <c r="J884" s="2" t="str" cm="1">
        <f t="array" ref="J884">INDEX(_xlfn.TEXTSPLIT(DADOS[[#This Row],[ER]], " "), 2)</f>
        <v>LESTE</v>
      </c>
      <c r="K884" s="3" t="s">
        <v>27</v>
      </c>
      <c r="L884" s="3" t="s">
        <v>28</v>
      </c>
      <c r="M884" s="1" t="s">
        <v>29</v>
      </c>
      <c r="N884" s="1" t="s">
        <v>1074</v>
      </c>
      <c r="O884" s="2">
        <v>2740602</v>
      </c>
      <c r="P884" s="1" t="s">
        <v>4419</v>
      </c>
      <c r="R884" s="4"/>
      <c r="S884" s="5"/>
      <c r="T884" s="1"/>
    </row>
    <row r="885" spans="1:20" ht="15" customHeight="1" x14ac:dyDescent="0.3">
      <c r="A885" s="7" t="s">
        <v>4428</v>
      </c>
      <c r="B885" s="7" t="s">
        <v>4429</v>
      </c>
      <c r="C885" s="8">
        <f t="shared" si="13"/>
        <v>884</v>
      </c>
      <c r="D885" s="1" t="s">
        <v>4430</v>
      </c>
      <c r="E885" s="1" t="s">
        <v>35</v>
      </c>
      <c r="F885" s="9" t="s">
        <v>36</v>
      </c>
      <c r="G885" s="1">
        <v>103</v>
      </c>
      <c r="H885" s="3" t="s">
        <v>4431</v>
      </c>
      <c r="I885" s="1" t="s">
        <v>38</v>
      </c>
      <c r="J885" s="2" t="str" cm="1">
        <f t="array" ref="J885">INDEX(_xlfn.TEXTSPLIT(DADOS[[#This Row],[ER]], " "), 2)</f>
        <v>LESTE</v>
      </c>
      <c r="K885" s="10" t="s">
        <v>27</v>
      </c>
      <c r="L885" s="3" t="s">
        <v>28</v>
      </c>
      <c r="M885" s="1" t="s">
        <v>29</v>
      </c>
      <c r="N885" s="1" t="s">
        <v>1074</v>
      </c>
      <c r="O885" s="2">
        <v>2759799</v>
      </c>
      <c r="P885" s="11" t="s">
        <v>4419</v>
      </c>
      <c r="R885" s="4"/>
      <c r="S885" s="5"/>
      <c r="T885" s="1"/>
    </row>
    <row r="886" spans="1:20" ht="15" customHeight="1" x14ac:dyDescent="0.3">
      <c r="A886" s="1" t="s">
        <v>4432</v>
      </c>
      <c r="B886" s="12" t="s">
        <v>4433</v>
      </c>
      <c r="C886" s="8">
        <f t="shared" si="13"/>
        <v>885</v>
      </c>
      <c r="D886" s="1" t="s">
        <v>4434</v>
      </c>
      <c r="E886" s="1" t="s">
        <v>35</v>
      </c>
      <c r="F886" s="9" t="s">
        <v>36</v>
      </c>
      <c r="G886" s="1">
        <v>103</v>
      </c>
      <c r="H886" s="1" t="s">
        <v>4435</v>
      </c>
      <c r="I886" s="1" t="s">
        <v>78</v>
      </c>
      <c r="J886" s="2" t="str" cm="1">
        <f t="array" ref="J886">INDEX(_xlfn.TEXTSPLIT(DADOS[[#This Row],[ER]], " "), 2)</f>
        <v>LESTE</v>
      </c>
      <c r="K886" s="3" t="s">
        <v>27</v>
      </c>
      <c r="L886" s="3" t="s">
        <v>28</v>
      </c>
      <c r="M886" s="1" t="s">
        <v>29</v>
      </c>
      <c r="N886" s="1" t="s">
        <v>51</v>
      </c>
      <c r="O886" s="2">
        <v>2869100</v>
      </c>
      <c r="P886" s="1" t="s">
        <v>4419</v>
      </c>
      <c r="R886" s="4"/>
      <c r="S886" s="5"/>
      <c r="T886" s="1"/>
    </row>
    <row r="887" spans="1:20" ht="15" customHeight="1" x14ac:dyDescent="0.3">
      <c r="A887" s="1" t="s">
        <v>4436</v>
      </c>
      <c r="B887" s="12" t="s">
        <v>4437</v>
      </c>
      <c r="C887" s="8">
        <f t="shared" si="13"/>
        <v>886</v>
      </c>
      <c r="D887" s="1" t="s">
        <v>4438</v>
      </c>
      <c r="E887" s="1" t="s">
        <v>136</v>
      </c>
      <c r="F887" s="9" t="s">
        <v>217</v>
      </c>
      <c r="G887" s="1">
        <v>103</v>
      </c>
      <c r="H887" s="1" t="s">
        <v>4439</v>
      </c>
      <c r="I887" s="1" t="s">
        <v>151</v>
      </c>
      <c r="J887" s="2" t="e" cm="1">
        <f t="array" ref="J887">INDEX(_xlfn.TEXTSPLIT(DADOS[[#This Row],[ER]], " "), 2)</f>
        <v>#REF!</v>
      </c>
      <c r="K887" s="3" t="s">
        <v>27</v>
      </c>
      <c r="L887" s="3" t="s">
        <v>28</v>
      </c>
      <c r="M887" s="1" t="s">
        <v>29</v>
      </c>
      <c r="N887" s="1" t="s">
        <v>1229</v>
      </c>
      <c r="O887" s="2">
        <v>2949299</v>
      </c>
      <c r="P887" s="1" t="s">
        <v>4419</v>
      </c>
      <c r="R887" s="4"/>
      <c r="S887" s="5"/>
      <c r="T887" s="1"/>
    </row>
    <row r="888" spans="1:20" ht="15" customHeight="1" x14ac:dyDescent="0.3">
      <c r="A888" s="7" t="s">
        <v>4440</v>
      </c>
      <c r="B888" s="7" t="s">
        <v>4441</v>
      </c>
      <c r="C888" s="8">
        <f t="shared" si="13"/>
        <v>887</v>
      </c>
      <c r="D888" s="1" t="s">
        <v>4442</v>
      </c>
      <c r="E888" s="1" t="s">
        <v>23</v>
      </c>
      <c r="F888" s="9" t="s">
        <v>36</v>
      </c>
      <c r="G888" s="1">
        <v>103</v>
      </c>
      <c r="H888" s="3" t="s">
        <v>4443</v>
      </c>
      <c r="I888" s="1" t="s">
        <v>38</v>
      </c>
      <c r="J888" s="2" t="str" cm="1">
        <f t="array" ref="J888">INDEX(_xlfn.TEXTSPLIT(DADOS[[#This Row],[ER]], " "), 2)</f>
        <v>LESTE</v>
      </c>
      <c r="K888" s="10" t="s">
        <v>27</v>
      </c>
      <c r="L888" s="3" t="s">
        <v>28</v>
      </c>
      <c r="M888" s="1" t="s">
        <v>29</v>
      </c>
      <c r="N888" s="1" t="s">
        <v>1229</v>
      </c>
      <c r="O888" s="2">
        <v>2949299</v>
      </c>
      <c r="P888" s="11" t="s">
        <v>4419</v>
      </c>
      <c r="R888" s="4"/>
      <c r="S888" s="5"/>
      <c r="T888" s="1"/>
    </row>
    <row r="889" spans="1:20" ht="15" customHeight="1" x14ac:dyDescent="0.3">
      <c r="A889" s="1" t="s">
        <v>4444</v>
      </c>
      <c r="B889" s="12" t="s">
        <v>4445</v>
      </c>
      <c r="C889" s="8">
        <f t="shared" si="13"/>
        <v>888</v>
      </c>
      <c r="D889" s="1" t="s">
        <v>4446</v>
      </c>
      <c r="E889" s="1" t="s">
        <v>35</v>
      </c>
      <c r="F889" s="9" t="s">
        <v>118</v>
      </c>
      <c r="G889" s="1">
        <v>103</v>
      </c>
      <c r="H889" s="1" t="s">
        <v>4447</v>
      </c>
      <c r="I889" s="1" t="s">
        <v>1470</v>
      </c>
      <c r="J889" s="2" t="str" cm="1">
        <f t="array" ref="J889">INDEX(_xlfn.TEXTSPLIT(DADOS[[#This Row],[ER]], " "), 2)</f>
        <v>CENTRO</v>
      </c>
      <c r="K889" s="3" t="s">
        <v>27</v>
      </c>
      <c r="L889" s="3" t="s">
        <v>28</v>
      </c>
      <c r="M889" s="1" t="s">
        <v>29</v>
      </c>
      <c r="N889" s="1" t="s">
        <v>1936</v>
      </c>
      <c r="O889" s="2">
        <v>3101200</v>
      </c>
      <c r="P889" s="1" t="s">
        <v>4419</v>
      </c>
      <c r="R889" s="4"/>
      <c r="S889" s="5"/>
      <c r="T889" s="1"/>
    </row>
    <row r="890" spans="1:20" ht="15" customHeight="1" x14ac:dyDescent="0.3">
      <c r="A890" s="1" t="s">
        <v>4448</v>
      </c>
      <c r="B890" s="12" t="s">
        <v>4449</v>
      </c>
      <c r="C890" s="8">
        <f t="shared" si="13"/>
        <v>889</v>
      </c>
      <c r="D890" s="1" t="s">
        <v>4450</v>
      </c>
      <c r="E890" s="1" t="s">
        <v>35</v>
      </c>
      <c r="F890" s="9" t="s">
        <v>36</v>
      </c>
      <c r="G890" s="1">
        <v>103</v>
      </c>
      <c r="H890" s="1" t="s">
        <v>4451</v>
      </c>
      <c r="I890" s="1" t="s">
        <v>270</v>
      </c>
      <c r="J890" s="2" t="str" cm="1">
        <f t="array" ref="J890">INDEX(_xlfn.TEXTSPLIT(DADOS[[#This Row],[ER]], " "), 2)</f>
        <v>LESTE</v>
      </c>
      <c r="K890" s="3" t="s">
        <v>27</v>
      </c>
      <c r="L890" s="3" t="s">
        <v>28</v>
      </c>
      <c r="M890" s="1" t="s">
        <v>29</v>
      </c>
      <c r="N890" s="1" t="s">
        <v>30</v>
      </c>
      <c r="O890" s="2">
        <v>3230200</v>
      </c>
      <c r="P890" s="1" t="s">
        <v>4419</v>
      </c>
      <c r="R890" s="4"/>
      <c r="S890" s="5"/>
      <c r="T890" s="1"/>
    </row>
    <row r="891" spans="1:20" ht="15" customHeight="1" x14ac:dyDescent="0.3">
      <c r="A891" s="7" t="s">
        <v>4452</v>
      </c>
      <c r="B891" s="7" t="s">
        <v>4453</v>
      </c>
      <c r="C891" s="8">
        <f t="shared" si="13"/>
        <v>890</v>
      </c>
      <c r="D891" s="1" t="s">
        <v>4454</v>
      </c>
      <c r="E891" s="1" t="s">
        <v>35</v>
      </c>
      <c r="F891" s="9" t="s">
        <v>36</v>
      </c>
      <c r="G891" s="1">
        <v>103</v>
      </c>
      <c r="H891" s="3" t="s">
        <v>4455</v>
      </c>
      <c r="I891" s="1" t="s">
        <v>78</v>
      </c>
      <c r="J891" s="2" t="str" cm="1">
        <f t="array" ref="J891">INDEX(_xlfn.TEXTSPLIT(DADOS[[#This Row],[ER]], " "), 2)</f>
        <v>LESTE</v>
      </c>
      <c r="K891" s="10" t="s">
        <v>27</v>
      </c>
      <c r="L891" s="3" t="s">
        <v>28</v>
      </c>
      <c r="M891" s="1" t="s">
        <v>29</v>
      </c>
      <c r="N891" s="1" t="s">
        <v>51</v>
      </c>
      <c r="O891" s="2">
        <v>3319800</v>
      </c>
      <c r="P891" s="11" t="s">
        <v>4419</v>
      </c>
      <c r="R891" s="4"/>
      <c r="S891" s="5"/>
      <c r="T891" s="1"/>
    </row>
    <row r="892" spans="1:20" ht="15" customHeight="1" x14ac:dyDescent="0.3">
      <c r="A892" s="7" t="s">
        <v>4456</v>
      </c>
      <c r="B892" s="7" t="s">
        <v>4457</v>
      </c>
      <c r="C892" s="8">
        <f t="shared" si="13"/>
        <v>891</v>
      </c>
      <c r="D892" s="1" t="s">
        <v>4458</v>
      </c>
      <c r="E892" s="1" t="s">
        <v>23</v>
      </c>
      <c r="F892" s="9" t="s">
        <v>423</v>
      </c>
      <c r="G892" s="1">
        <v>103</v>
      </c>
      <c r="H892" s="3" t="s">
        <v>3281</v>
      </c>
      <c r="I892" s="1" t="s">
        <v>38</v>
      </c>
      <c r="J892" s="2" t="str" cm="1">
        <f t="array" ref="J892">INDEX(_xlfn.TEXTSPLIT(DADOS[[#This Row],[ER]], " "), 2)</f>
        <v>SUL</v>
      </c>
      <c r="K892" s="10" t="s">
        <v>27</v>
      </c>
      <c r="L892" s="3" t="s">
        <v>28</v>
      </c>
      <c r="M892" s="1" t="s">
        <v>29</v>
      </c>
      <c r="N892" s="1" t="s">
        <v>30</v>
      </c>
      <c r="O892" s="2" t="s">
        <v>4419</v>
      </c>
      <c r="P892" s="11" t="s">
        <v>4419</v>
      </c>
      <c r="R892" s="4">
        <v>45762</v>
      </c>
      <c r="S892" s="5"/>
      <c r="T892" s="1" t="s">
        <v>4419</v>
      </c>
    </row>
    <row r="893" spans="1:20" ht="15" customHeight="1" x14ac:dyDescent="0.3">
      <c r="A893" s="1" t="s">
        <v>4459</v>
      </c>
      <c r="B893" s="12" t="s">
        <v>2384</v>
      </c>
      <c r="C893" s="8">
        <f t="shared" si="13"/>
        <v>892</v>
      </c>
      <c r="D893" s="1" t="s">
        <v>4460</v>
      </c>
      <c r="E893" s="1" t="s">
        <v>35</v>
      </c>
      <c r="F893" s="9" t="s">
        <v>36</v>
      </c>
      <c r="G893" s="1">
        <v>101</v>
      </c>
      <c r="H893" s="1" t="s">
        <v>4461</v>
      </c>
      <c r="I893" s="1" t="s">
        <v>3896</v>
      </c>
      <c r="J893" s="2" t="str" cm="1">
        <f t="array" ref="J893">INDEX(_xlfn.TEXTSPLIT(DADOS[[#This Row],[ER]], " "), 2)</f>
        <v>LESTE</v>
      </c>
      <c r="K893" s="3" t="s">
        <v>27</v>
      </c>
      <c r="L893" s="3" t="s">
        <v>28</v>
      </c>
      <c r="M893" s="1" t="s">
        <v>29</v>
      </c>
      <c r="N893" s="1" t="s">
        <v>2374</v>
      </c>
      <c r="O893" s="2" t="s">
        <v>2387</v>
      </c>
      <c r="P893" s="1" t="s">
        <v>2374</v>
      </c>
      <c r="R893" s="4"/>
      <c r="S893" s="5"/>
      <c r="T893" s="1"/>
    </row>
    <row r="894" spans="1:20" ht="15" customHeight="1" x14ac:dyDescent="0.3">
      <c r="A894" s="7" t="s">
        <v>4462</v>
      </c>
      <c r="B894" s="7" t="s">
        <v>3281</v>
      </c>
      <c r="C894" s="8">
        <f t="shared" si="13"/>
        <v>893</v>
      </c>
      <c r="D894" s="1" t="s">
        <v>4462</v>
      </c>
      <c r="E894" s="1" t="s">
        <v>217</v>
      </c>
      <c r="F894" s="9" t="s">
        <v>36</v>
      </c>
      <c r="G894" s="1">
        <v>0</v>
      </c>
      <c r="H894" s="3" t="s">
        <v>4463</v>
      </c>
      <c r="I894" s="1" t="s">
        <v>4464</v>
      </c>
      <c r="J894" s="2" t="str" cm="1">
        <f t="array" ref="J894">INDEX(_xlfn.TEXTSPLIT(DADOS[[#This Row],[ER]], " "), 2)</f>
        <v>LESTE</v>
      </c>
      <c r="K894" s="10" t="s">
        <v>27</v>
      </c>
      <c r="L894" s="3" t="s">
        <v>28</v>
      </c>
      <c r="M894" s="1" t="s">
        <v>29</v>
      </c>
      <c r="N894" s="1" t="s">
        <v>3281</v>
      </c>
      <c r="O894" s="2" t="s">
        <v>217</v>
      </c>
      <c r="P894" s="11" t="s">
        <v>217</v>
      </c>
      <c r="R894" s="4">
        <v>45762</v>
      </c>
      <c r="S894" s="5"/>
      <c r="T894" s="1"/>
    </row>
    <row r="895" spans="1:20" ht="15" customHeight="1" x14ac:dyDescent="0.3">
      <c r="A895" s="7" t="s">
        <v>4465</v>
      </c>
      <c r="B895" s="7" t="s">
        <v>4466</v>
      </c>
      <c r="C895" s="8">
        <f t="shared" si="13"/>
        <v>894</v>
      </c>
      <c r="D895" s="1" t="s">
        <v>4467</v>
      </c>
      <c r="E895" s="1" t="s">
        <v>35</v>
      </c>
      <c r="F895" s="9" t="s">
        <v>423</v>
      </c>
      <c r="G895" s="1">
        <v>107</v>
      </c>
      <c r="H895" s="3" t="s">
        <v>4468</v>
      </c>
      <c r="I895" s="1" t="s">
        <v>4469</v>
      </c>
      <c r="J895" s="2" t="str" cm="1">
        <f t="array" ref="J895">INDEX(_xlfn.TEXTSPLIT(DADOS[[#This Row],[ER]], " "), 2)</f>
        <v>SUL</v>
      </c>
      <c r="K895" s="10" t="s">
        <v>27</v>
      </c>
      <c r="L895" s="3" t="s">
        <v>28</v>
      </c>
      <c r="M895" s="1" t="s">
        <v>29</v>
      </c>
      <c r="N895" s="1" t="s">
        <v>2208</v>
      </c>
      <c r="O895" s="2" t="s">
        <v>4470</v>
      </c>
      <c r="P895" s="11" t="s">
        <v>4471</v>
      </c>
      <c r="R895" s="4">
        <v>45761</v>
      </c>
      <c r="S895" s="5"/>
      <c r="T895" s="1"/>
    </row>
    <row r="896" spans="1:20" ht="15" customHeight="1" x14ac:dyDescent="0.3">
      <c r="A896" s="7" t="s">
        <v>4472</v>
      </c>
      <c r="B896" s="7" t="s">
        <v>4473</v>
      </c>
      <c r="C896" s="8">
        <f t="shared" si="13"/>
        <v>895</v>
      </c>
      <c r="D896" s="1" t="s">
        <v>4474</v>
      </c>
      <c r="E896" s="1" t="s">
        <v>35</v>
      </c>
      <c r="F896" s="9" t="s">
        <v>42</v>
      </c>
      <c r="G896" s="1">
        <v>107</v>
      </c>
      <c r="H896" s="3" t="s">
        <v>4475</v>
      </c>
      <c r="I896" s="1" t="s">
        <v>4476</v>
      </c>
      <c r="J896" s="2" t="str" cm="1">
        <f t="array" ref="J896">INDEX(_xlfn.TEXTSPLIT(DADOS[[#This Row],[ER]], " "), 2)</f>
        <v>NORTE</v>
      </c>
      <c r="K896" s="10" t="s">
        <v>27</v>
      </c>
      <c r="L896" s="3" t="s">
        <v>28</v>
      </c>
      <c r="M896" s="1" t="s">
        <v>29</v>
      </c>
      <c r="N896" s="1" t="s">
        <v>2208</v>
      </c>
      <c r="O896" s="2" t="s">
        <v>4470</v>
      </c>
      <c r="P896" s="11" t="s">
        <v>4477</v>
      </c>
      <c r="R896" s="4">
        <v>45761</v>
      </c>
      <c r="S896" s="5"/>
      <c r="T896" s="1"/>
    </row>
    <row r="897" spans="1:20" ht="15" customHeight="1" x14ac:dyDescent="0.3">
      <c r="A897" s="1" t="s">
        <v>4478</v>
      </c>
      <c r="B897" s="12" t="s">
        <v>4479</v>
      </c>
      <c r="C897" s="8">
        <f t="shared" si="13"/>
        <v>896</v>
      </c>
      <c r="D897" s="1" t="s">
        <v>4480</v>
      </c>
      <c r="E897" s="1" t="s">
        <v>23</v>
      </c>
      <c r="F897" s="9" t="s">
        <v>42</v>
      </c>
      <c r="G897" s="1">
        <v>110</v>
      </c>
      <c r="H897" s="1" t="s">
        <v>4481</v>
      </c>
      <c r="I897" s="1" t="s">
        <v>4482</v>
      </c>
      <c r="J897" s="2" t="str" cm="1">
        <f t="array" ref="J897">INDEX(_xlfn.TEXTSPLIT(DADOS[[#This Row],[ER]], " "), 2)</f>
        <v>NORTE</v>
      </c>
      <c r="K897" s="3" t="s">
        <v>27</v>
      </c>
      <c r="L897" s="3" t="s">
        <v>28</v>
      </c>
      <c r="M897" s="1" t="s">
        <v>29</v>
      </c>
      <c r="N897" s="1" t="s">
        <v>285</v>
      </c>
      <c r="O897" s="2">
        <v>2532201</v>
      </c>
      <c r="P897" s="1" t="s">
        <v>352</v>
      </c>
      <c r="R897" s="4"/>
      <c r="S897" s="5"/>
      <c r="T897" s="1"/>
    </row>
    <row r="898" spans="1:20" ht="15" customHeight="1" x14ac:dyDescent="0.3">
      <c r="A898" s="7" t="s">
        <v>4483</v>
      </c>
      <c r="B898" s="7" t="s">
        <v>4484</v>
      </c>
      <c r="C898" s="8">
        <f t="shared" ref="C898:C961" si="14">ROW() - 1</f>
        <v>897</v>
      </c>
      <c r="D898" s="1" t="s">
        <v>4485</v>
      </c>
      <c r="E898" s="1" t="s">
        <v>35</v>
      </c>
      <c r="F898" s="9" t="s">
        <v>36</v>
      </c>
      <c r="G898" s="1">
        <v>0</v>
      </c>
      <c r="H898" s="3" t="s">
        <v>4486</v>
      </c>
      <c r="I898" s="1" t="s">
        <v>4487</v>
      </c>
      <c r="J898" s="2" t="str" cm="1">
        <f t="array" ref="J898">INDEX(_xlfn.TEXTSPLIT(DADOS[[#This Row],[ER]], " "), 2)</f>
        <v>LESTE</v>
      </c>
      <c r="K898" s="10" t="s">
        <v>27</v>
      </c>
      <c r="L898" s="3" t="s">
        <v>28</v>
      </c>
      <c r="M898" s="1" t="s">
        <v>29</v>
      </c>
      <c r="N898" s="1" t="s">
        <v>4488</v>
      </c>
      <c r="O898" s="2" t="s">
        <v>4489</v>
      </c>
      <c r="P898" s="11" t="s">
        <v>4488</v>
      </c>
      <c r="R898" s="4">
        <v>45763</v>
      </c>
      <c r="S898" s="5"/>
      <c r="T898" s="1"/>
    </row>
    <row r="899" spans="1:20" ht="15" customHeight="1" x14ac:dyDescent="0.3">
      <c r="A899" s="1" t="s">
        <v>4490</v>
      </c>
      <c r="B899" s="12" t="s">
        <v>4491</v>
      </c>
      <c r="C899" s="8">
        <f t="shared" si="14"/>
        <v>898</v>
      </c>
      <c r="D899" s="1" t="s">
        <v>4492</v>
      </c>
      <c r="E899" s="1" t="s">
        <v>23</v>
      </c>
      <c r="F899" s="9" t="s">
        <v>24</v>
      </c>
      <c r="G899" s="1">
        <v>0</v>
      </c>
      <c r="H899" s="1" t="s">
        <v>4493</v>
      </c>
      <c r="I899" s="1" t="s">
        <v>4494</v>
      </c>
      <c r="J899" s="2" t="str" cm="1">
        <f t="array" ref="J899">INDEX(_xlfn.TEXTSPLIT(DADOS[[#This Row],[ER]], " "), 2)</f>
        <v>LESTE</v>
      </c>
      <c r="K899" s="3" t="s">
        <v>27</v>
      </c>
      <c r="L899" s="3" t="s">
        <v>28</v>
      </c>
      <c r="M899" s="1" t="s">
        <v>29</v>
      </c>
      <c r="N899" s="1" t="s">
        <v>4495</v>
      </c>
      <c r="O899" s="2">
        <v>9511800</v>
      </c>
      <c r="P899" s="1" t="s">
        <v>4496</v>
      </c>
      <c r="R899" s="4">
        <v>45762</v>
      </c>
      <c r="S899" s="5"/>
      <c r="T899" s="1"/>
    </row>
    <row r="900" spans="1:20" ht="15" customHeight="1" x14ac:dyDescent="0.3">
      <c r="A900" s="1" t="s">
        <v>4497</v>
      </c>
      <c r="B900" s="13" t="s">
        <v>4498</v>
      </c>
      <c r="C900" s="8">
        <f t="shared" si="14"/>
        <v>899</v>
      </c>
      <c r="D900" s="1" t="s">
        <v>4499</v>
      </c>
      <c r="E900" s="1" t="s">
        <v>23</v>
      </c>
      <c r="F900" s="9" t="s">
        <v>118</v>
      </c>
      <c r="H900" s="1"/>
      <c r="I900" s="1"/>
      <c r="J900" s="2" t="str" cm="1">
        <f t="array" ref="J900">INDEX(_xlfn.TEXTSPLIT(DADOS[[#This Row],[ER]], " "), 2)</f>
        <v>CENTRO</v>
      </c>
      <c r="O900" s="13" t="s">
        <v>4500</v>
      </c>
      <c r="P900" s="13" t="s">
        <v>3993</v>
      </c>
      <c r="R900" s="4"/>
      <c r="S900" s="5"/>
      <c r="T900" s="1"/>
    </row>
    <row r="901" spans="1:20" ht="15" customHeight="1" x14ac:dyDescent="0.3">
      <c r="A901" s="1" t="s">
        <v>4501</v>
      </c>
      <c r="B901" s="13" t="s">
        <v>4502</v>
      </c>
      <c r="C901" s="8">
        <f t="shared" si="14"/>
        <v>900</v>
      </c>
      <c r="D901" s="1" t="s">
        <v>4503</v>
      </c>
      <c r="E901" s="1" t="s">
        <v>23</v>
      </c>
      <c r="F901" s="9" t="s">
        <v>36</v>
      </c>
      <c r="H901" s="1"/>
      <c r="I901" s="1"/>
      <c r="J901" s="2" t="str" cm="1">
        <f t="array" ref="J901">INDEX(_xlfn.TEXTSPLIT(DADOS[[#This Row],[ER]], " "), 2)</f>
        <v>LESTE</v>
      </c>
      <c r="O901" s="13" t="s">
        <v>4504</v>
      </c>
      <c r="P901" s="13" t="s">
        <v>4185</v>
      </c>
      <c r="R901" s="4"/>
      <c r="S901" s="5"/>
      <c r="T901" s="1"/>
    </row>
    <row r="902" spans="1:20" ht="15" customHeight="1" x14ac:dyDescent="0.3">
      <c r="A902" s="1" t="s">
        <v>4505</v>
      </c>
      <c r="B902" s="16" t="s">
        <v>4506</v>
      </c>
      <c r="C902" s="8">
        <f t="shared" si="14"/>
        <v>901</v>
      </c>
      <c r="D902" s="1" t="s">
        <v>4507</v>
      </c>
      <c r="E902" s="1" t="s">
        <v>23</v>
      </c>
      <c r="F902" s="9" t="s">
        <v>42</v>
      </c>
      <c r="H902" s="1"/>
      <c r="I902" s="1"/>
      <c r="J902" s="2" t="str" cm="1">
        <f t="array" ref="J902">INDEX(_xlfn.TEXTSPLIT(DADOS[[#This Row],[ER]], " "), 2)</f>
        <v>NORTE</v>
      </c>
      <c r="O902" s="13" t="s">
        <v>4508</v>
      </c>
      <c r="P902" s="13" t="s">
        <v>4509</v>
      </c>
      <c r="R902" s="4"/>
      <c r="S902" s="5"/>
      <c r="T902" s="1"/>
    </row>
    <row r="903" spans="1:20" ht="15" customHeight="1" x14ac:dyDescent="0.3">
      <c r="A903" s="1" t="s">
        <v>4510</v>
      </c>
      <c r="B903" s="13" t="s">
        <v>4511</v>
      </c>
      <c r="C903" s="8">
        <f t="shared" si="14"/>
        <v>902</v>
      </c>
      <c r="D903" s="1" t="s">
        <v>4512</v>
      </c>
      <c r="E903" s="1" t="s">
        <v>136</v>
      </c>
      <c r="F903" s="9" t="s">
        <v>423</v>
      </c>
      <c r="H903" s="1"/>
      <c r="I903" s="1"/>
      <c r="J903" s="2" t="str" cm="1">
        <f t="array" ref="J903">INDEX(_xlfn.TEXTSPLIT(DADOS[[#This Row],[ER]], " "), 2)</f>
        <v>SUL</v>
      </c>
      <c r="O903" s="13" t="s">
        <v>4061</v>
      </c>
      <c r="P903" s="13" t="s">
        <v>4032</v>
      </c>
      <c r="R903" s="4"/>
      <c r="S903" s="5"/>
      <c r="T903" s="1"/>
    </row>
    <row r="904" spans="1:20" ht="15" customHeight="1" x14ac:dyDescent="0.3">
      <c r="A904" s="1" t="s">
        <v>4513</v>
      </c>
      <c r="B904" s="13" t="s">
        <v>4514</v>
      </c>
      <c r="C904" s="8">
        <f t="shared" si="14"/>
        <v>903</v>
      </c>
      <c r="D904" s="1" t="s">
        <v>29</v>
      </c>
      <c r="E904" s="1" t="s">
        <v>23</v>
      </c>
      <c r="F904" s="9" t="s">
        <v>24</v>
      </c>
      <c r="H904" s="1"/>
      <c r="I904" s="1"/>
      <c r="J904" s="2" t="str" cm="1">
        <f t="array" ref="J904">INDEX(_xlfn.TEXTSPLIT(DADOS[[#This Row],[ER]], " "), 2)</f>
        <v>LESTE</v>
      </c>
      <c r="O904" s="13" t="s">
        <v>4061</v>
      </c>
      <c r="P904" s="13" t="s">
        <v>4032</v>
      </c>
      <c r="R904" s="4"/>
      <c r="S904" s="5"/>
      <c r="T904" s="1"/>
    </row>
    <row r="905" spans="1:20" ht="15" customHeight="1" x14ac:dyDescent="0.3">
      <c r="A905" s="1" t="s">
        <v>4515</v>
      </c>
      <c r="B905" s="13" t="s">
        <v>4516</v>
      </c>
      <c r="C905" s="8">
        <f t="shared" si="14"/>
        <v>904</v>
      </c>
      <c r="D905" s="1" t="s">
        <v>4517</v>
      </c>
      <c r="E905" s="1" t="s">
        <v>23</v>
      </c>
      <c r="F905" s="9" t="s">
        <v>1549</v>
      </c>
      <c r="H905" s="1"/>
      <c r="I905" s="1"/>
      <c r="J905" s="2" t="str" cm="1">
        <f t="array" ref="J905">INDEX(_xlfn.TEXTSPLIT(DADOS[[#This Row],[ER]], " "), 2)</f>
        <v>OESTE</v>
      </c>
      <c r="O905" s="13" t="s">
        <v>4061</v>
      </c>
      <c r="P905" s="13" t="s">
        <v>4032</v>
      </c>
      <c r="R905" s="4"/>
      <c r="S905" s="5"/>
      <c r="T905" s="1"/>
    </row>
    <row r="906" spans="1:20" ht="15" customHeight="1" x14ac:dyDescent="0.3">
      <c r="A906" s="1" t="s">
        <v>4518</v>
      </c>
      <c r="B906" s="13" t="s">
        <v>4519</v>
      </c>
      <c r="C906" s="8">
        <f t="shared" si="14"/>
        <v>905</v>
      </c>
      <c r="D906" s="1" t="s">
        <v>4520</v>
      </c>
      <c r="E906" s="1" t="s">
        <v>23</v>
      </c>
      <c r="F906" s="9" t="s">
        <v>118</v>
      </c>
      <c r="H906" s="1"/>
      <c r="I906" s="1"/>
      <c r="J906" s="2" t="str" cm="1">
        <f t="array" ref="J906">INDEX(_xlfn.TEXTSPLIT(DADOS[[#This Row],[ER]], " "), 2)</f>
        <v>CENTRO</v>
      </c>
      <c r="O906" s="13" t="s">
        <v>4061</v>
      </c>
      <c r="P906" s="13" t="s">
        <v>4032</v>
      </c>
      <c r="R906" s="4"/>
      <c r="S906" s="5"/>
      <c r="T906" s="1"/>
    </row>
    <row r="907" spans="1:20" ht="15" customHeight="1" x14ac:dyDescent="0.3">
      <c r="A907" s="1" t="s">
        <v>4521</v>
      </c>
      <c r="B907" s="13" t="s">
        <v>4522</v>
      </c>
      <c r="C907" s="8">
        <f t="shared" si="14"/>
        <v>906</v>
      </c>
      <c r="D907" s="1" t="s">
        <v>4523</v>
      </c>
      <c r="E907" s="1" t="s">
        <v>23</v>
      </c>
      <c r="F907" s="9" t="s">
        <v>36</v>
      </c>
      <c r="H907" s="1"/>
      <c r="I907" s="1"/>
      <c r="J907" s="2" t="str" cm="1">
        <f t="array" ref="J907">INDEX(_xlfn.TEXTSPLIT(DADOS[[#This Row],[ER]], " "), 2)</f>
        <v>LESTE</v>
      </c>
      <c r="O907" s="13" t="s">
        <v>4524</v>
      </c>
      <c r="P907" s="13" t="s">
        <v>3550</v>
      </c>
      <c r="R907" s="4"/>
      <c r="S907" s="5"/>
      <c r="T907" s="1"/>
    </row>
    <row r="908" spans="1:20" ht="15" customHeight="1" x14ac:dyDescent="0.3">
      <c r="A908" s="1" t="s">
        <v>4525</v>
      </c>
      <c r="B908" s="13" t="s">
        <v>4526</v>
      </c>
      <c r="C908" s="8">
        <f t="shared" si="14"/>
        <v>907</v>
      </c>
      <c r="D908" s="13" t="s">
        <v>4527</v>
      </c>
      <c r="E908" s="1" t="s">
        <v>23</v>
      </c>
      <c r="F908" s="9" t="s">
        <v>24</v>
      </c>
      <c r="H908" s="1"/>
      <c r="I908" s="1"/>
      <c r="J908" s="2" t="str" cm="1">
        <f t="array" ref="J908">INDEX(_xlfn.TEXTSPLIT(DADOS[[#This Row],[ER]], " "), 2)</f>
        <v>LESTE</v>
      </c>
      <c r="O908" s="13" t="s">
        <v>3628</v>
      </c>
      <c r="P908" s="13" t="s">
        <v>3562</v>
      </c>
      <c r="R908" s="4"/>
      <c r="S908" s="5"/>
      <c r="T908" s="1"/>
    </row>
    <row r="909" spans="1:20" ht="15" customHeight="1" x14ac:dyDescent="0.3">
      <c r="A909" s="1" t="s">
        <v>4528</v>
      </c>
      <c r="B909" s="13" t="s">
        <v>4529</v>
      </c>
      <c r="C909" s="8">
        <f t="shared" si="14"/>
        <v>908</v>
      </c>
      <c r="D909" s="1" t="s">
        <v>4530</v>
      </c>
      <c r="E909" s="1" t="s">
        <v>23</v>
      </c>
      <c r="F909" s="9" t="s">
        <v>1549</v>
      </c>
      <c r="H909" s="1"/>
      <c r="I909" s="1"/>
      <c r="J909" s="2" t="str" cm="1">
        <f t="array" ref="J909">INDEX(_xlfn.TEXTSPLIT(DADOS[[#This Row],[ER]], " "), 2)</f>
        <v>OESTE</v>
      </c>
      <c r="O909" s="13" t="s">
        <v>4154</v>
      </c>
      <c r="P909" s="13" t="s">
        <v>4085</v>
      </c>
      <c r="R909" s="4"/>
      <c r="S909" s="5"/>
      <c r="T909" s="1"/>
    </row>
    <row r="910" spans="1:20" ht="15" customHeight="1" x14ac:dyDescent="0.3">
      <c r="A910" s="1" t="s">
        <v>4531</v>
      </c>
      <c r="B910" s="13" t="s">
        <v>4532</v>
      </c>
      <c r="C910" s="8">
        <f t="shared" si="14"/>
        <v>909</v>
      </c>
      <c r="D910" s="1" t="s">
        <v>4533</v>
      </c>
      <c r="E910" s="1" t="s">
        <v>23</v>
      </c>
      <c r="F910" s="9" t="s">
        <v>24</v>
      </c>
      <c r="H910" s="1"/>
      <c r="I910" s="1"/>
      <c r="J910" s="2" t="str" cm="1">
        <f t="array" ref="J910">INDEX(_xlfn.TEXTSPLIT(DADOS[[#This Row],[ER]], " "), 2)</f>
        <v>LESTE</v>
      </c>
      <c r="O910" s="13" t="s">
        <v>3897</v>
      </c>
      <c r="P910" s="13" t="s">
        <v>3839</v>
      </c>
      <c r="R910" s="4"/>
      <c r="S910" s="5"/>
      <c r="T910" s="1"/>
    </row>
    <row r="911" spans="1:20" ht="15" customHeight="1" x14ac:dyDescent="0.3">
      <c r="A911" s="1" t="s">
        <v>163</v>
      </c>
      <c r="B911" s="13" t="s">
        <v>164</v>
      </c>
      <c r="C911" s="8">
        <f t="shared" si="14"/>
        <v>910</v>
      </c>
      <c r="D911" s="1" t="s">
        <v>4534</v>
      </c>
      <c r="E911" s="1" t="s">
        <v>35</v>
      </c>
      <c r="F911" s="9" t="s">
        <v>36</v>
      </c>
      <c r="H911" s="1"/>
      <c r="I911" s="1"/>
      <c r="J911" s="2" t="str" cm="1">
        <f t="array" ref="J911">INDEX(_xlfn.TEXTSPLIT(DADOS[[#This Row],[ER]], " "), 2)</f>
        <v>LESTE</v>
      </c>
      <c r="O911" s="13" t="s">
        <v>162</v>
      </c>
      <c r="P911" s="13" t="s">
        <v>152</v>
      </c>
      <c r="R911" s="4"/>
      <c r="S911" s="5"/>
      <c r="T911" s="1"/>
    </row>
    <row r="912" spans="1:20" ht="15" customHeight="1" x14ac:dyDescent="0.3">
      <c r="A912" s="1" t="s">
        <v>4535</v>
      </c>
      <c r="B912" s="13" t="s">
        <v>4536</v>
      </c>
      <c r="C912" s="8">
        <f t="shared" si="14"/>
        <v>911</v>
      </c>
      <c r="D912" s="1" t="s">
        <v>4537</v>
      </c>
      <c r="E912" s="1" t="s">
        <v>35</v>
      </c>
      <c r="F912" s="9" t="s">
        <v>24</v>
      </c>
      <c r="H912" s="1"/>
      <c r="I912" s="1"/>
      <c r="J912" s="2" t="str" cm="1">
        <f t="array" ref="J912">INDEX(_xlfn.TEXTSPLIT(DADOS[[#This Row],[ER]], " "), 2)</f>
        <v>LESTE</v>
      </c>
      <c r="O912" s="13" t="s">
        <v>714</v>
      </c>
      <c r="P912" s="13" t="s">
        <v>644</v>
      </c>
      <c r="R912" s="4"/>
      <c r="S912" s="5"/>
      <c r="T912" s="1"/>
    </row>
    <row r="913" spans="1:20" ht="15" customHeight="1" x14ac:dyDescent="0.3">
      <c r="A913" s="1" t="s">
        <v>1181</v>
      </c>
      <c r="B913" s="13" t="s">
        <v>1182</v>
      </c>
      <c r="C913" s="8">
        <f t="shared" si="14"/>
        <v>912</v>
      </c>
      <c r="D913" s="1" t="s">
        <v>1183</v>
      </c>
      <c r="E913" s="1" t="s">
        <v>35</v>
      </c>
      <c r="F913" s="9" t="s">
        <v>36</v>
      </c>
      <c r="H913" s="1"/>
      <c r="I913" s="1"/>
      <c r="J913" s="2" t="str" cm="1">
        <f t="array" ref="J913">INDEX(_xlfn.TEXTSPLIT(DADOS[[#This Row],[ER]], " "), 2)</f>
        <v>LESTE</v>
      </c>
      <c r="O913" s="13" t="s">
        <v>4538</v>
      </c>
      <c r="P913" s="13" t="s">
        <v>1185</v>
      </c>
      <c r="R913" s="4"/>
      <c r="S913" s="5"/>
      <c r="T913" s="1"/>
    </row>
    <row r="914" spans="1:20" ht="15" customHeight="1" x14ac:dyDescent="0.3">
      <c r="A914" s="13" t="s">
        <v>4539</v>
      </c>
      <c r="B914" s="17" t="s">
        <v>4540</v>
      </c>
      <c r="C914" s="8">
        <f t="shared" si="14"/>
        <v>913</v>
      </c>
      <c r="D914" s="1" t="s">
        <v>4541</v>
      </c>
      <c r="E914" s="1" t="s">
        <v>35</v>
      </c>
      <c r="F914" s="9" t="s">
        <v>24</v>
      </c>
      <c r="H914" s="1"/>
      <c r="I914" s="1"/>
      <c r="J914" s="2" t="str" cm="1">
        <f t="array" ref="J914">INDEX(_xlfn.TEXTSPLIT(DADOS[[#This Row],[ER]], " "), 2)</f>
        <v>LESTE</v>
      </c>
      <c r="O914" s="13" t="s">
        <v>4542</v>
      </c>
      <c r="P914" s="13" t="s">
        <v>4543</v>
      </c>
      <c r="R914" s="4"/>
      <c r="S914" s="5"/>
      <c r="T914" s="1"/>
    </row>
    <row r="915" spans="1:20" ht="15" customHeight="1" x14ac:dyDescent="0.3">
      <c r="A915" s="1" t="s">
        <v>4544</v>
      </c>
      <c r="B915" s="13" t="s">
        <v>4545</v>
      </c>
      <c r="C915" s="8">
        <f t="shared" si="14"/>
        <v>914</v>
      </c>
      <c r="D915" s="1" t="s">
        <v>4546</v>
      </c>
      <c r="E915" s="1" t="s">
        <v>23</v>
      </c>
      <c r="F915" s="9" t="s">
        <v>423</v>
      </c>
      <c r="H915" s="1"/>
      <c r="I915" s="1"/>
      <c r="J915" s="2" t="str" cm="1">
        <f t="array" ref="J915">INDEX(_xlfn.TEXTSPLIT(DADOS[[#This Row],[ER]], " "), 2)</f>
        <v>SUL</v>
      </c>
      <c r="O915" s="13" t="s">
        <v>4547</v>
      </c>
      <c r="P915" s="13" t="s">
        <v>1264</v>
      </c>
      <c r="R915" s="4"/>
      <c r="S915" s="5"/>
      <c r="T915" s="1"/>
    </row>
    <row r="916" spans="1:20" ht="15" customHeight="1" x14ac:dyDescent="0.3">
      <c r="A916" s="1" t="s">
        <v>4548</v>
      </c>
      <c r="B916" s="13" t="s">
        <v>4549</v>
      </c>
      <c r="C916" s="8">
        <f t="shared" si="14"/>
        <v>915</v>
      </c>
      <c r="D916" s="1" t="s">
        <v>4550</v>
      </c>
      <c r="E916" s="1" t="s">
        <v>23</v>
      </c>
      <c r="F916" s="9" t="s">
        <v>36</v>
      </c>
      <c r="H916" s="1"/>
      <c r="I916" s="1"/>
      <c r="J916" s="2" t="str" cm="1">
        <f t="array" ref="J916">INDEX(_xlfn.TEXTSPLIT(DADOS[[#This Row],[ER]], " "), 2)</f>
        <v>LESTE</v>
      </c>
      <c r="O916" s="13" t="s">
        <v>4547</v>
      </c>
      <c r="P916" s="13" t="s">
        <v>1264</v>
      </c>
      <c r="R916" s="4"/>
      <c r="S916" s="5"/>
      <c r="T916" s="1"/>
    </row>
    <row r="917" spans="1:20" ht="15" customHeight="1" x14ac:dyDescent="0.3">
      <c r="A917" s="1" t="s">
        <v>4551</v>
      </c>
      <c r="B917" s="13" t="s">
        <v>4552</v>
      </c>
      <c r="C917" s="8">
        <f t="shared" si="14"/>
        <v>916</v>
      </c>
      <c r="D917" s="1" t="s">
        <v>4553</v>
      </c>
      <c r="E917" s="1" t="s">
        <v>136</v>
      </c>
      <c r="F917" s="9" t="s">
        <v>1549</v>
      </c>
      <c r="H917" s="1"/>
      <c r="I917" s="1"/>
      <c r="J917" s="2" t="str" cm="1">
        <f t="array" ref="J917">INDEX(_xlfn.TEXTSPLIT(DADOS[[#This Row],[ER]], " "), 2)</f>
        <v>OESTE</v>
      </c>
      <c r="O917" s="13" t="s">
        <v>1310</v>
      </c>
      <c r="P917" s="13" t="s">
        <v>1276</v>
      </c>
      <c r="R917" s="4"/>
      <c r="S917" s="5"/>
      <c r="T917" s="1"/>
    </row>
    <row r="918" spans="1:20" ht="15" customHeight="1" x14ac:dyDescent="0.3">
      <c r="A918" s="1" t="s">
        <v>4554</v>
      </c>
      <c r="B918" s="13" t="s">
        <v>4555</v>
      </c>
      <c r="C918" s="8">
        <f t="shared" si="14"/>
        <v>917</v>
      </c>
      <c r="D918" s="1" t="s">
        <v>4556</v>
      </c>
      <c r="E918" s="1" t="s">
        <v>23</v>
      </c>
      <c r="F918" s="9" t="s">
        <v>36</v>
      </c>
      <c r="H918" s="1"/>
      <c r="I918" s="1"/>
      <c r="J918" s="2" t="str" cm="1">
        <f t="array" ref="J918">INDEX(_xlfn.TEXTSPLIT(DADOS[[#This Row],[ER]], " "), 2)</f>
        <v>LESTE</v>
      </c>
      <c r="O918" s="13" t="s">
        <v>4557</v>
      </c>
      <c r="P918" s="13" t="s">
        <v>1348</v>
      </c>
      <c r="R918" s="4"/>
      <c r="S918" s="5"/>
      <c r="T918" s="1"/>
    </row>
    <row r="919" spans="1:20" ht="15" customHeight="1" x14ac:dyDescent="0.3">
      <c r="A919" s="1" t="s">
        <v>4558</v>
      </c>
      <c r="B919" s="13" t="s">
        <v>4559</v>
      </c>
      <c r="C919" s="8">
        <f t="shared" si="14"/>
        <v>918</v>
      </c>
      <c r="D919" s="1" t="s">
        <v>4560</v>
      </c>
      <c r="E919" s="1" t="s">
        <v>23</v>
      </c>
      <c r="F919" s="9" t="s">
        <v>423</v>
      </c>
      <c r="H919" s="1"/>
      <c r="I919" s="1"/>
      <c r="J919" s="2" t="str" cm="1">
        <f t="array" ref="J919">INDEX(_xlfn.TEXTSPLIT(DADOS[[#This Row],[ER]], " "), 2)</f>
        <v>SUL</v>
      </c>
      <c r="O919" s="13" t="s">
        <v>1403</v>
      </c>
      <c r="P919" s="13" t="s">
        <v>1357</v>
      </c>
      <c r="R919" s="4"/>
      <c r="S919" s="5"/>
      <c r="T919" s="1"/>
    </row>
    <row r="920" spans="1:20" ht="15" customHeight="1" x14ac:dyDescent="0.3">
      <c r="A920" s="1" t="s">
        <v>4561</v>
      </c>
      <c r="B920" s="13" t="s">
        <v>4562</v>
      </c>
      <c r="C920" s="8">
        <f t="shared" si="14"/>
        <v>919</v>
      </c>
      <c r="D920" s="1" t="s">
        <v>4563</v>
      </c>
      <c r="E920" s="1" t="s">
        <v>35</v>
      </c>
      <c r="F920" s="9" t="s">
        <v>24</v>
      </c>
      <c r="H920" s="1"/>
      <c r="I920" s="1"/>
      <c r="J920" s="2" t="str" cm="1">
        <f t="array" ref="J920">INDEX(_xlfn.TEXTSPLIT(DADOS[[#This Row],[ER]], " "), 2)</f>
        <v>LESTE</v>
      </c>
      <c r="O920" s="13" t="s">
        <v>1484</v>
      </c>
      <c r="P920" s="13" t="s">
        <v>1478</v>
      </c>
      <c r="R920" s="4"/>
      <c r="S920" s="5"/>
      <c r="T920" s="1"/>
    </row>
    <row r="921" spans="1:20" ht="15" customHeight="1" x14ac:dyDescent="0.3">
      <c r="A921" s="1" t="s">
        <v>4564</v>
      </c>
      <c r="B921" s="13" t="s">
        <v>4565</v>
      </c>
      <c r="C921" s="8">
        <f t="shared" si="14"/>
        <v>920</v>
      </c>
      <c r="D921" s="1" t="s">
        <v>4566</v>
      </c>
      <c r="E921" s="1" t="s">
        <v>23</v>
      </c>
      <c r="F921" s="9" t="s">
        <v>24</v>
      </c>
      <c r="H921" s="1"/>
      <c r="I921" s="1"/>
      <c r="J921" s="2" t="str" cm="1">
        <f t="array" ref="J921">INDEX(_xlfn.TEXTSPLIT(DADOS[[#This Row],[ER]], " "), 2)</f>
        <v>LESTE</v>
      </c>
      <c r="O921" s="13" t="s">
        <v>1484</v>
      </c>
      <c r="P921" s="13" t="s">
        <v>1478</v>
      </c>
      <c r="R921" s="4"/>
      <c r="S921" s="5"/>
      <c r="T921" s="1"/>
    </row>
    <row r="922" spans="1:20" ht="15" customHeight="1" x14ac:dyDescent="0.3">
      <c r="A922" s="1" t="s">
        <v>4567</v>
      </c>
      <c r="B922" s="13" t="s">
        <v>4568</v>
      </c>
      <c r="C922" s="8">
        <f t="shared" si="14"/>
        <v>921</v>
      </c>
      <c r="D922" s="1" t="s">
        <v>4569</v>
      </c>
      <c r="E922" s="1" t="s">
        <v>23</v>
      </c>
      <c r="F922" s="9" t="s">
        <v>42</v>
      </c>
      <c r="H922" s="1"/>
      <c r="I922" s="1"/>
      <c r="J922" s="2" t="str" cm="1">
        <f t="array" ref="J922">INDEX(_xlfn.TEXTSPLIT(DADOS[[#This Row],[ER]], " "), 2)</f>
        <v>NORTE</v>
      </c>
      <c r="O922" s="13" t="s">
        <v>567</v>
      </c>
      <c r="P922" s="13" t="s">
        <v>1527</v>
      </c>
      <c r="R922" s="4"/>
      <c r="S922" s="5"/>
      <c r="T922" s="1"/>
    </row>
    <row r="923" spans="1:20" ht="15" customHeight="1" x14ac:dyDescent="0.3">
      <c r="A923" s="1" t="s">
        <v>4570</v>
      </c>
      <c r="B923" s="13" t="s">
        <v>4571</v>
      </c>
      <c r="C923" s="8">
        <f t="shared" si="14"/>
        <v>922</v>
      </c>
      <c r="D923" s="1" t="s">
        <v>4572</v>
      </c>
      <c r="E923" s="1" t="s">
        <v>35</v>
      </c>
      <c r="F923" s="9" t="s">
        <v>24</v>
      </c>
      <c r="H923" s="1"/>
      <c r="I923" s="1"/>
      <c r="J923" s="2" t="str" cm="1">
        <f t="array" ref="J923">INDEX(_xlfn.TEXTSPLIT(DADOS[[#This Row],[ER]], " "), 2)</f>
        <v>LESTE</v>
      </c>
      <c r="O923" s="13" t="s">
        <v>1776</v>
      </c>
      <c r="P923" s="13" t="s">
        <v>1749</v>
      </c>
      <c r="R923" s="4"/>
      <c r="S923" s="5"/>
      <c r="T923" s="1"/>
    </row>
    <row r="924" spans="1:20" ht="15" customHeight="1" x14ac:dyDescent="0.3">
      <c r="A924" s="1" t="s">
        <v>4573</v>
      </c>
      <c r="B924" s="13" t="s">
        <v>4574</v>
      </c>
      <c r="C924" s="8">
        <f t="shared" si="14"/>
        <v>923</v>
      </c>
      <c r="D924" s="1" t="s">
        <v>4575</v>
      </c>
      <c r="E924" s="1" t="s">
        <v>23</v>
      </c>
      <c r="F924" s="9" t="s">
        <v>42</v>
      </c>
      <c r="H924" s="1"/>
      <c r="I924" s="1"/>
      <c r="J924" s="2" t="str" cm="1">
        <f t="array" ref="J924">INDEX(_xlfn.TEXTSPLIT(DADOS[[#This Row],[ER]], " "), 2)</f>
        <v>NORTE</v>
      </c>
      <c r="O924" s="13" t="s">
        <v>1857</v>
      </c>
      <c r="P924" s="13" t="s">
        <v>1834</v>
      </c>
      <c r="R924" s="4"/>
      <c r="S924" s="5"/>
      <c r="T924" s="1"/>
    </row>
    <row r="925" spans="1:20" ht="15" customHeight="1" x14ac:dyDescent="0.3">
      <c r="A925" s="1" t="s">
        <v>4576</v>
      </c>
      <c r="B925" s="13" t="s">
        <v>4577</v>
      </c>
      <c r="C925" s="8">
        <f t="shared" si="14"/>
        <v>924</v>
      </c>
      <c r="D925" s="1" t="s">
        <v>4578</v>
      </c>
      <c r="E925" s="1" t="s">
        <v>23</v>
      </c>
      <c r="F925" s="9" t="s">
        <v>1549</v>
      </c>
      <c r="H925" s="1"/>
      <c r="I925" s="1"/>
      <c r="J925" s="2" t="str" cm="1">
        <f t="array" ref="J925">INDEX(_xlfn.TEXTSPLIT(DADOS[[#This Row],[ER]], " "), 2)</f>
        <v>OESTE</v>
      </c>
      <c r="O925" s="13" t="s">
        <v>1857</v>
      </c>
      <c r="P925" s="13" t="s">
        <v>1834</v>
      </c>
      <c r="R925" s="4"/>
      <c r="S925" s="5"/>
      <c r="T925" s="1"/>
    </row>
    <row r="926" spans="1:20" ht="15" customHeight="1" x14ac:dyDescent="0.3">
      <c r="A926" s="1" t="s">
        <v>4579</v>
      </c>
      <c r="B926" s="13" t="s">
        <v>4580</v>
      </c>
      <c r="C926" s="8">
        <f t="shared" si="14"/>
        <v>925</v>
      </c>
      <c r="D926" s="1" t="s">
        <v>4581</v>
      </c>
      <c r="E926" s="1" t="s">
        <v>23</v>
      </c>
      <c r="F926" s="9" t="s">
        <v>118</v>
      </c>
      <c r="H926" s="1"/>
      <c r="I926" s="1"/>
      <c r="J926" s="2" t="str" cm="1">
        <f t="array" ref="J926">INDEX(_xlfn.TEXTSPLIT(DADOS[[#This Row],[ER]], " "), 2)</f>
        <v>CENTRO</v>
      </c>
      <c r="O926" s="13" t="s">
        <v>1857</v>
      </c>
      <c r="P926" s="13" t="s">
        <v>1834</v>
      </c>
      <c r="R926" s="4"/>
      <c r="S926" s="5"/>
      <c r="T926" s="1"/>
    </row>
    <row r="927" spans="1:20" ht="15" customHeight="1" x14ac:dyDescent="0.3">
      <c r="A927" s="1" t="s">
        <v>4582</v>
      </c>
      <c r="B927" s="13" t="s">
        <v>4583</v>
      </c>
      <c r="C927" s="8">
        <f t="shared" si="14"/>
        <v>926</v>
      </c>
      <c r="D927" s="1" t="s">
        <v>4584</v>
      </c>
      <c r="E927" s="1" t="s">
        <v>23</v>
      </c>
      <c r="F927" s="9" t="s">
        <v>36</v>
      </c>
      <c r="H927" s="1"/>
      <c r="I927" s="1"/>
      <c r="J927" s="2" t="str" cm="1">
        <f t="array" ref="J927">INDEX(_xlfn.TEXTSPLIT(DADOS[[#This Row],[ER]], " "), 2)</f>
        <v>LESTE</v>
      </c>
      <c r="O927" s="13" t="s">
        <v>1984</v>
      </c>
      <c r="P927" s="13" t="s">
        <v>1937</v>
      </c>
      <c r="R927" s="4"/>
      <c r="S927" s="5"/>
      <c r="T927" s="1"/>
    </row>
    <row r="928" spans="1:20" ht="15" customHeight="1" x14ac:dyDescent="0.3">
      <c r="A928" s="1" t="s">
        <v>4585</v>
      </c>
      <c r="B928" s="13" t="s">
        <v>4586</v>
      </c>
      <c r="C928" s="8">
        <f t="shared" si="14"/>
        <v>927</v>
      </c>
      <c r="D928" s="1" t="s">
        <v>4587</v>
      </c>
      <c r="E928" s="1" t="s">
        <v>23</v>
      </c>
      <c r="F928" s="9" t="s">
        <v>118</v>
      </c>
      <c r="H928" s="1"/>
      <c r="I928" s="1"/>
      <c r="J928" s="2" t="str" cm="1">
        <f t="array" ref="J928">INDEX(_xlfn.TEXTSPLIT(DADOS[[#This Row],[ER]], " "), 2)</f>
        <v>CENTRO</v>
      </c>
      <c r="O928" s="13" t="s">
        <v>4588</v>
      </c>
      <c r="P928" s="13" t="s">
        <v>2065</v>
      </c>
      <c r="R928" s="4"/>
      <c r="S928" s="5"/>
      <c r="T928" s="1"/>
    </row>
    <row r="929" spans="1:20" ht="15" customHeight="1" x14ac:dyDescent="0.3">
      <c r="A929" s="1" t="s">
        <v>4589</v>
      </c>
      <c r="B929" s="13" t="s">
        <v>4590</v>
      </c>
      <c r="C929" s="8">
        <f t="shared" si="14"/>
        <v>928</v>
      </c>
      <c r="D929" s="1" t="s">
        <v>4591</v>
      </c>
      <c r="E929" s="1" t="s">
        <v>23</v>
      </c>
      <c r="F929" s="9" t="s">
        <v>423</v>
      </c>
      <c r="H929" s="1"/>
      <c r="I929" s="1"/>
      <c r="J929" s="2" t="str" cm="1">
        <f t="array" ref="J929">INDEX(_xlfn.TEXTSPLIT(DADOS[[#This Row],[ER]], " "), 2)</f>
        <v>SUL</v>
      </c>
      <c r="O929" s="13" t="s">
        <v>2151</v>
      </c>
      <c r="P929" s="13" t="s">
        <v>2145</v>
      </c>
      <c r="R929" s="4"/>
      <c r="S929" s="5"/>
      <c r="T929" s="1"/>
    </row>
    <row r="930" spans="1:20" ht="15" customHeight="1" x14ac:dyDescent="0.3">
      <c r="A930" s="1" t="s">
        <v>4592</v>
      </c>
      <c r="B930" s="13" t="s">
        <v>4593</v>
      </c>
      <c r="C930" s="8">
        <f t="shared" si="14"/>
        <v>929</v>
      </c>
      <c r="D930" s="1" t="s">
        <v>4594</v>
      </c>
      <c r="E930" s="1" t="s">
        <v>23</v>
      </c>
      <c r="F930" s="9" t="s">
        <v>423</v>
      </c>
      <c r="H930" s="1"/>
      <c r="I930" s="1"/>
      <c r="J930" s="2" t="str" cm="1">
        <f t="array" ref="J930">INDEX(_xlfn.TEXTSPLIT(DADOS[[#This Row],[ER]], " "), 2)</f>
        <v>SUL</v>
      </c>
      <c r="O930" s="13" t="s">
        <v>2181</v>
      </c>
      <c r="P930" s="13" t="s">
        <v>2162</v>
      </c>
      <c r="R930" s="4"/>
      <c r="S930" s="5"/>
      <c r="T930" s="1"/>
    </row>
    <row r="931" spans="1:20" ht="15" customHeight="1" x14ac:dyDescent="0.3">
      <c r="A931" s="1" t="s">
        <v>4595</v>
      </c>
      <c r="B931" s="13" t="s">
        <v>4596</v>
      </c>
      <c r="C931" s="8">
        <f t="shared" si="14"/>
        <v>930</v>
      </c>
      <c r="D931" s="1" t="s">
        <v>4597</v>
      </c>
      <c r="E931" s="1" t="s">
        <v>23</v>
      </c>
      <c r="F931" s="9" t="s">
        <v>42</v>
      </c>
      <c r="H931" s="1"/>
      <c r="I931" s="1"/>
      <c r="J931" s="2" t="str" cm="1">
        <f t="array" ref="J931">INDEX(_xlfn.TEXTSPLIT(DADOS[[#This Row],[ER]], " "), 2)</f>
        <v>NORTE</v>
      </c>
      <c r="O931" s="13" t="s">
        <v>2181</v>
      </c>
      <c r="P931" s="13" t="s">
        <v>2162</v>
      </c>
      <c r="R931" s="4"/>
      <c r="S931" s="5"/>
      <c r="T931" s="1"/>
    </row>
    <row r="932" spans="1:20" ht="15" customHeight="1" x14ac:dyDescent="0.3">
      <c r="A932" s="13" t="s">
        <v>4598</v>
      </c>
      <c r="B932" s="13" t="s">
        <v>4599</v>
      </c>
      <c r="C932" s="8">
        <f t="shared" si="14"/>
        <v>931</v>
      </c>
      <c r="D932" s="1" t="s">
        <v>4600</v>
      </c>
      <c r="E932" s="1" t="s">
        <v>23</v>
      </c>
      <c r="F932" s="9" t="s">
        <v>36</v>
      </c>
      <c r="H932" s="1"/>
      <c r="I932" s="1"/>
      <c r="J932" s="2" t="str" cm="1">
        <f t="array" ref="J932">INDEX(_xlfn.TEXTSPLIT(DADOS[[#This Row],[ER]], " "), 2)</f>
        <v>LESTE</v>
      </c>
      <c r="O932" s="13" t="s">
        <v>2206</v>
      </c>
      <c r="P932" s="13" t="s">
        <v>2194</v>
      </c>
      <c r="R932" s="4"/>
      <c r="S932" s="5"/>
      <c r="T932" s="1"/>
    </row>
    <row r="933" spans="1:20" ht="15" customHeight="1" x14ac:dyDescent="0.3">
      <c r="A933" s="13" t="s">
        <v>4601</v>
      </c>
      <c r="B933" s="13" t="s">
        <v>4602</v>
      </c>
      <c r="C933" s="8">
        <f t="shared" si="14"/>
        <v>932</v>
      </c>
      <c r="D933" s="1" t="s">
        <v>4603</v>
      </c>
      <c r="E933" s="1" t="s">
        <v>4604</v>
      </c>
      <c r="F933" s="9" t="s">
        <v>423</v>
      </c>
      <c r="H933" s="1"/>
      <c r="I933" s="1"/>
      <c r="J933" s="2" t="str" cm="1">
        <f t="array" ref="J933">INDEX(_xlfn.TEXTSPLIT(DADOS[[#This Row],[ER]], " "), 2)</f>
        <v>SUL</v>
      </c>
      <c r="O933" s="13" t="s">
        <v>2841</v>
      </c>
      <c r="P933" s="13" t="s">
        <v>2842</v>
      </c>
      <c r="R933" s="4"/>
      <c r="S933" s="5"/>
      <c r="T933" s="1"/>
    </row>
    <row r="934" spans="1:20" ht="15" customHeight="1" x14ac:dyDescent="0.3">
      <c r="A934" s="1" t="s">
        <v>4605</v>
      </c>
      <c r="C934" s="8">
        <f t="shared" si="14"/>
        <v>933</v>
      </c>
      <c r="D934" s="1"/>
      <c r="H934" s="1"/>
      <c r="I934" s="1"/>
      <c r="J934" s="2" t="e" cm="1">
        <f t="array" ref="J934">INDEX(_xlfn.TEXTSPLIT(DADOS[[#This Row],[ER]], " "), 2)</f>
        <v>#VALUE!</v>
      </c>
      <c r="R934" s="4"/>
      <c r="S934" s="5"/>
      <c r="T934" s="1"/>
    </row>
    <row r="935" spans="1:20" ht="15" customHeight="1" x14ac:dyDescent="0.35">
      <c r="A935" s="1" t="s">
        <v>4606</v>
      </c>
      <c r="B935" t="s">
        <v>4607</v>
      </c>
      <c r="C935" s="8">
        <f t="shared" si="14"/>
        <v>934</v>
      </c>
      <c r="D935" s="1" t="s">
        <v>4608</v>
      </c>
      <c r="E935" s="1" t="s">
        <v>136</v>
      </c>
      <c r="F935" s="9" t="s">
        <v>217</v>
      </c>
      <c r="G935" s="1">
        <v>108</v>
      </c>
      <c r="H935" s="1"/>
      <c r="I935" s="1"/>
      <c r="J935" s="2" t="e" cm="1">
        <f t="array" ref="J935">INDEX(_xlfn.TEXTSPLIT(DADOS[[#This Row],[ER]], " "), 2)</f>
        <v>#REF!</v>
      </c>
      <c r="K935" s="3" t="s">
        <v>27</v>
      </c>
      <c r="L935" s="3" t="s">
        <v>28</v>
      </c>
      <c r="M935" s="1" t="s">
        <v>29</v>
      </c>
      <c r="R935" s="4"/>
      <c r="S935" s="5"/>
      <c r="T935" s="1"/>
    </row>
    <row r="936" spans="1:20" ht="15" customHeight="1" x14ac:dyDescent="0.3">
      <c r="A936" s="1" t="s">
        <v>4609</v>
      </c>
      <c r="B936" s="12" t="s">
        <v>4610</v>
      </c>
      <c r="C936" s="8">
        <f t="shared" si="14"/>
        <v>935</v>
      </c>
      <c r="D936" s="1" t="s">
        <v>4611</v>
      </c>
      <c r="E936" s="1" t="s">
        <v>23</v>
      </c>
      <c r="F936" s="9" t="s">
        <v>42</v>
      </c>
      <c r="H936" s="13" t="s">
        <v>4612</v>
      </c>
      <c r="I936" s="1" t="s">
        <v>435</v>
      </c>
      <c r="J936" s="2" t="str" cm="1">
        <f t="array" ref="J936">INDEX(_xlfn.TEXTSPLIT(DADOS[[#This Row],[ER]], " "), 2)</f>
        <v>NORTE</v>
      </c>
      <c r="K936" s="3" t="s">
        <v>27</v>
      </c>
      <c r="L936" s="3" t="s">
        <v>28</v>
      </c>
      <c r="M936" s="1" t="s">
        <v>29</v>
      </c>
      <c r="O936" s="13" t="s">
        <v>324</v>
      </c>
      <c r="P936" s="13" t="s">
        <v>4613</v>
      </c>
      <c r="R936" s="4">
        <v>45874</v>
      </c>
      <c r="S936" s="5"/>
      <c r="T936" s="1"/>
    </row>
    <row r="937" spans="1:20" ht="15" customHeight="1" x14ac:dyDescent="0.3">
      <c r="A937" s="1" t="s">
        <v>4614</v>
      </c>
      <c r="B937" s="12" t="s">
        <v>4615</v>
      </c>
      <c r="C937" s="8">
        <f t="shared" si="14"/>
        <v>936</v>
      </c>
      <c r="D937" s="1" t="s">
        <v>4616</v>
      </c>
      <c r="E937" s="1" t="s">
        <v>136</v>
      </c>
      <c r="G937" s="1" t="s">
        <v>217</v>
      </c>
      <c r="H937" s="1" t="s">
        <v>4617</v>
      </c>
      <c r="I937" s="1" t="s">
        <v>4618</v>
      </c>
      <c r="J937" s="2" t="s">
        <v>4619</v>
      </c>
      <c r="K937" s="10" t="s">
        <v>27</v>
      </c>
      <c r="L937" s="3" t="s">
        <v>28</v>
      </c>
      <c r="M937" s="1" t="s">
        <v>29</v>
      </c>
      <c r="O937" s="13" t="s">
        <v>4620</v>
      </c>
      <c r="P937" s="1" t="s">
        <v>4621</v>
      </c>
      <c r="R937" s="4"/>
      <c r="S937" s="5"/>
      <c r="T937" s="1" t="s">
        <v>4622</v>
      </c>
    </row>
    <row r="938" spans="1:20" ht="15" customHeight="1" x14ac:dyDescent="0.3">
      <c r="A938" s="1" t="s">
        <v>4623</v>
      </c>
      <c r="B938" s="12" t="s">
        <v>4624</v>
      </c>
      <c r="C938" s="8">
        <f t="shared" si="14"/>
        <v>937</v>
      </c>
      <c r="D938" s="1" t="s">
        <v>4625</v>
      </c>
      <c r="E938" s="1" t="s">
        <v>136</v>
      </c>
      <c r="F938" s="9" t="s">
        <v>217</v>
      </c>
      <c r="H938" s="1" t="s">
        <v>4626</v>
      </c>
      <c r="I938" s="1" t="s">
        <v>4627</v>
      </c>
      <c r="J938" s="2" t="e" cm="1">
        <f t="array" ref="J938">INDEX(_xlfn.TEXTSPLIT(DADOS[[#This Row],[ER]], " "), 2)</f>
        <v>#REF!</v>
      </c>
      <c r="K938" s="10" t="s">
        <v>27</v>
      </c>
      <c r="L938" s="3" t="s">
        <v>28</v>
      </c>
      <c r="M938" s="1" t="s">
        <v>29</v>
      </c>
      <c r="N938" s="1" t="s">
        <v>4628</v>
      </c>
      <c r="O938" s="2">
        <v>3101200</v>
      </c>
      <c r="P938" s="1" t="s">
        <v>1937</v>
      </c>
      <c r="R938" s="4">
        <v>45887</v>
      </c>
      <c r="S938" s="5"/>
      <c r="T938" s="1"/>
    </row>
    <row r="939" spans="1:20" ht="15" customHeight="1" x14ac:dyDescent="0.3">
      <c r="A939" s="1" t="s">
        <v>545</v>
      </c>
      <c r="B939" s="12" t="s">
        <v>546</v>
      </c>
      <c r="C939" s="8">
        <f t="shared" si="14"/>
        <v>938</v>
      </c>
      <c r="D939" s="1" t="s">
        <v>547</v>
      </c>
      <c r="E939" s="1" t="s">
        <v>23</v>
      </c>
      <c r="F939" s="9" t="s">
        <v>42</v>
      </c>
      <c r="H939" s="1" t="s">
        <v>4629</v>
      </c>
      <c r="I939" s="1" t="s">
        <v>550</v>
      </c>
      <c r="J939" s="2" t="str" cm="1">
        <f t="array" ref="J939">INDEX(_xlfn.TEXTSPLIT(DADOS[[#This Row],[ER]], " "), 2)</f>
        <v>NORTE</v>
      </c>
      <c r="K939" s="10" t="s">
        <v>27</v>
      </c>
      <c r="L939" s="3" t="s">
        <v>28</v>
      </c>
      <c r="M939" s="1" t="s">
        <v>29</v>
      </c>
      <c r="N939" s="1" t="s">
        <v>4630</v>
      </c>
      <c r="O939" s="2" t="s">
        <v>4631</v>
      </c>
      <c r="P939" s="1" t="s">
        <v>4632</v>
      </c>
      <c r="R939" s="4">
        <v>45888</v>
      </c>
      <c r="S939" s="5"/>
      <c r="T939" s="1"/>
    </row>
    <row r="940" spans="1:20" ht="15" customHeight="1" x14ac:dyDescent="0.3">
      <c r="A940" s="1" t="s">
        <v>4633</v>
      </c>
      <c r="B940" s="12" t="s">
        <v>4634</v>
      </c>
      <c r="C940" s="8">
        <f t="shared" si="14"/>
        <v>939</v>
      </c>
      <c r="D940" s="1" t="s">
        <v>4635</v>
      </c>
      <c r="E940" s="1" t="s">
        <v>136</v>
      </c>
      <c r="F940" s="9" t="s">
        <v>217</v>
      </c>
      <c r="G940" s="1">
        <v>107</v>
      </c>
      <c r="H940" s="1" t="s">
        <v>4636</v>
      </c>
      <c r="I940" s="1" t="s">
        <v>4637</v>
      </c>
      <c r="J940" s="2" t="e" cm="1">
        <f t="array" ref="J940">INDEX(_xlfn.TEXTSPLIT(DADOS[[#This Row],[ER]], " "), 2)</f>
        <v>#REF!</v>
      </c>
      <c r="K940" s="10" t="s">
        <v>27</v>
      </c>
      <c r="L940" s="3" t="s">
        <v>28</v>
      </c>
      <c r="M940" s="1" t="s">
        <v>29</v>
      </c>
      <c r="N940" s="1" t="s">
        <v>4638</v>
      </c>
      <c r="O940" s="2" t="s">
        <v>3420</v>
      </c>
      <c r="P940" s="1" t="s">
        <v>4639</v>
      </c>
      <c r="R940" s="4">
        <v>45888</v>
      </c>
      <c r="S940" s="5"/>
      <c r="T940" s="1"/>
    </row>
    <row r="941" spans="1:20" ht="15" customHeight="1" x14ac:dyDescent="0.3">
      <c r="A941" s="1" t="s">
        <v>4640</v>
      </c>
      <c r="B941" s="12" t="s">
        <v>4641</v>
      </c>
      <c r="C941" s="8">
        <f t="shared" si="14"/>
        <v>940</v>
      </c>
      <c r="D941" s="1" t="s">
        <v>4642</v>
      </c>
      <c r="E941" s="1" t="s">
        <v>136</v>
      </c>
      <c r="F941" s="2" t="s">
        <v>217</v>
      </c>
      <c r="G941" s="1">
        <v>107</v>
      </c>
      <c r="H941" s="1" t="s">
        <v>4643</v>
      </c>
      <c r="I941" s="1" t="s">
        <v>878</v>
      </c>
      <c r="J941" s="2" t="s">
        <v>4644</v>
      </c>
      <c r="K941" s="3" t="s">
        <v>27</v>
      </c>
      <c r="L941" s="3" t="s">
        <v>28</v>
      </c>
      <c r="M941" s="1" t="s">
        <v>29</v>
      </c>
      <c r="N941" s="1" t="s">
        <v>3019</v>
      </c>
      <c r="O941" s="2">
        <v>1412601</v>
      </c>
      <c r="P941" s="13" t="s">
        <v>4645</v>
      </c>
      <c r="R941" s="4">
        <v>45890</v>
      </c>
      <c r="S941" s="5"/>
      <c r="T941" s="1"/>
    </row>
    <row r="942" spans="1:20" ht="15" customHeight="1" x14ac:dyDescent="0.3">
      <c r="A942" s="1" t="s">
        <v>4646</v>
      </c>
      <c r="B942" s="12" t="s">
        <v>4647</v>
      </c>
      <c r="C942" s="8">
        <f t="shared" si="14"/>
        <v>941</v>
      </c>
      <c r="D942" s="1"/>
      <c r="E942" s="1" t="s">
        <v>4648</v>
      </c>
      <c r="F942" s="9"/>
      <c r="G942" s="1">
        <v>163</v>
      </c>
      <c r="H942" s="1" t="s">
        <v>4649</v>
      </c>
      <c r="I942" s="1" t="s">
        <v>3309</v>
      </c>
      <c r="J942" s="2" t="s">
        <v>4619</v>
      </c>
      <c r="K942" s="10" t="s">
        <v>27</v>
      </c>
      <c r="L942" s="3" t="s">
        <v>28</v>
      </c>
      <c r="M942" s="1" t="s">
        <v>29</v>
      </c>
      <c r="N942" s="1" t="s">
        <v>79</v>
      </c>
      <c r="O942" s="2" t="s">
        <v>4650</v>
      </c>
      <c r="P942" s="1" t="s">
        <v>4651</v>
      </c>
      <c r="R942" s="4">
        <v>45893</v>
      </c>
      <c r="S942" s="5"/>
      <c r="T942" s="1"/>
    </row>
    <row r="943" spans="1:20" ht="15" customHeight="1" x14ac:dyDescent="0.3">
      <c r="A943" s="1" t="s">
        <v>4539</v>
      </c>
      <c r="B943" s="12" t="s">
        <v>4652</v>
      </c>
      <c r="C943" s="8">
        <f t="shared" si="14"/>
        <v>942</v>
      </c>
      <c r="D943" s="1"/>
      <c r="E943" s="1" t="s">
        <v>4648</v>
      </c>
      <c r="F943" s="9"/>
      <c r="G943" s="1">
        <v>163</v>
      </c>
      <c r="H943" s="1" t="s">
        <v>4653</v>
      </c>
      <c r="I943" s="1" t="s">
        <v>4654</v>
      </c>
      <c r="J943" s="2" t="s">
        <v>4619</v>
      </c>
      <c r="K943" s="10" t="s">
        <v>27</v>
      </c>
      <c r="L943" s="3" t="s">
        <v>28</v>
      </c>
      <c r="M943" s="1" t="s">
        <v>29</v>
      </c>
      <c r="N943" s="1" t="s">
        <v>1074</v>
      </c>
      <c r="O943" s="2" t="s">
        <v>4655</v>
      </c>
      <c r="P943" s="1" t="s">
        <v>4543</v>
      </c>
      <c r="R943" s="4">
        <v>45893</v>
      </c>
      <c r="S943" s="5"/>
      <c r="T943" s="1"/>
    </row>
    <row r="944" spans="1:20" ht="15" customHeight="1" x14ac:dyDescent="0.3">
      <c r="A944" s="1" t="s">
        <v>133</v>
      </c>
      <c r="B944" s="12" t="s">
        <v>134</v>
      </c>
      <c r="C944" s="8">
        <f t="shared" si="14"/>
        <v>943</v>
      </c>
      <c r="D944" s="1"/>
      <c r="E944" s="1" t="s">
        <v>4656</v>
      </c>
      <c r="F944" s="9"/>
      <c r="G944" s="1">
        <v>163</v>
      </c>
      <c r="H944" s="1" t="s">
        <v>4657</v>
      </c>
      <c r="I944" s="1" t="s">
        <v>4658</v>
      </c>
      <c r="J944" s="2" t="s">
        <v>4619</v>
      </c>
      <c r="K944" s="10" t="s">
        <v>27</v>
      </c>
      <c r="L944" s="3" t="s">
        <v>28</v>
      </c>
      <c r="M944" s="1" t="s">
        <v>29</v>
      </c>
      <c r="N944" s="1" t="s">
        <v>51</v>
      </c>
      <c r="O944" s="2" t="s">
        <v>4659</v>
      </c>
      <c r="P944" s="1" t="s">
        <v>141</v>
      </c>
      <c r="R944" s="4">
        <v>45893</v>
      </c>
      <c r="S944" s="5"/>
      <c r="T944" s="1"/>
    </row>
    <row r="945" spans="1:20" ht="15" customHeight="1" x14ac:dyDescent="0.3">
      <c r="A945" s="1" t="s">
        <v>4660</v>
      </c>
      <c r="B945" s="12" t="s">
        <v>4661</v>
      </c>
      <c r="C945" s="8">
        <f t="shared" si="14"/>
        <v>944</v>
      </c>
      <c r="D945" s="1"/>
      <c r="E945" s="1" t="s">
        <v>4662</v>
      </c>
      <c r="F945" s="9"/>
      <c r="G945" s="1">
        <v>163</v>
      </c>
      <c r="H945" s="1" t="s">
        <v>4663</v>
      </c>
      <c r="I945" s="1" t="s">
        <v>4664</v>
      </c>
      <c r="J945" s="2" t="s">
        <v>4619</v>
      </c>
      <c r="K945" s="10" t="s">
        <v>27</v>
      </c>
      <c r="L945" s="3" t="s">
        <v>28</v>
      </c>
      <c r="M945" s="1" t="s">
        <v>29</v>
      </c>
      <c r="N945" s="1" t="s">
        <v>1074</v>
      </c>
      <c r="O945" s="2" t="s">
        <v>4665</v>
      </c>
      <c r="P945" s="1" t="s">
        <v>1276</v>
      </c>
      <c r="R945" s="4">
        <v>45893</v>
      </c>
      <c r="S945" s="5"/>
      <c r="T945" s="1"/>
    </row>
    <row r="946" spans="1:20" ht="15" customHeight="1" x14ac:dyDescent="0.3">
      <c r="A946" s="1" t="s">
        <v>4666</v>
      </c>
      <c r="B946" s="12" t="s">
        <v>4667</v>
      </c>
      <c r="C946" s="8">
        <f t="shared" si="14"/>
        <v>945</v>
      </c>
      <c r="D946" s="1"/>
      <c r="E946" s="1" t="s">
        <v>4662</v>
      </c>
      <c r="F946" s="9"/>
      <c r="G946" s="1">
        <v>163</v>
      </c>
      <c r="H946" s="1" t="s">
        <v>4668</v>
      </c>
      <c r="I946" s="1" t="s">
        <v>4669</v>
      </c>
      <c r="J946" s="2" t="s">
        <v>4619</v>
      </c>
      <c r="K946" s="10" t="s">
        <v>27</v>
      </c>
      <c r="L946" s="3" t="s">
        <v>28</v>
      </c>
      <c r="M946" s="1" t="s">
        <v>29</v>
      </c>
      <c r="N946" s="1" t="s">
        <v>30</v>
      </c>
      <c r="O946" s="2" t="s">
        <v>4670</v>
      </c>
      <c r="P946" s="1" t="s">
        <v>31</v>
      </c>
      <c r="R946" s="4">
        <v>45893</v>
      </c>
      <c r="S946" s="5"/>
      <c r="T946" s="1"/>
    </row>
    <row r="947" spans="1:20" ht="15" customHeight="1" x14ac:dyDescent="0.3">
      <c r="A947" s="1" t="s">
        <v>4671</v>
      </c>
      <c r="B947" s="12" t="s">
        <v>4672</v>
      </c>
      <c r="C947" s="8">
        <f t="shared" si="14"/>
        <v>946</v>
      </c>
      <c r="D947" s="1"/>
      <c r="E947" s="1" t="s">
        <v>4662</v>
      </c>
      <c r="F947" s="9"/>
      <c r="G947" s="1">
        <v>163</v>
      </c>
      <c r="H947" s="1" t="s">
        <v>4673</v>
      </c>
      <c r="I947" s="1" t="s">
        <v>4664</v>
      </c>
      <c r="J947" s="2" t="s">
        <v>4619</v>
      </c>
      <c r="K947" s="10" t="s">
        <v>27</v>
      </c>
      <c r="L947" s="3" t="s">
        <v>28</v>
      </c>
      <c r="M947" s="1" t="s">
        <v>29</v>
      </c>
      <c r="N947" s="1" t="s">
        <v>1074</v>
      </c>
      <c r="O947" s="2" t="s">
        <v>4665</v>
      </c>
      <c r="P947" s="1" t="s">
        <v>1276</v>
      </c>
      <c r="R947" s="4">
        <v>45893</v>
      </c>
      <c r="S947" s="5"/>
      <c r="T947" s="1"/>
    </row>
    <row r="948" spans="1:20" ht="15" customHeight="1" x14ac:dyDescent="0.3">
      <c r="A948" s="1" t="s">
        <v>4674</v>
      </c>
      <c r="B948" s="12" t="s">
        <v>4675</v>
      </c>
      <c r="C948" s="8">
        <f t="shared" si="14"/>
        <v>947</v>
      </c>
      <c r="D948" s="1"/>
      <c r="E948" s="1" t="s">
        <v>4662</v>
      </c>
      <c r="F948" s="9"/>
      <c r="G948" s="1">
        <v>163</v>
      </c>
      <c r="H948" s="1" t="s">
        <v>4676</v>
      </c>
      <c r="I948" s="1" t="s">
        <v>4677</v>
      </c>
      <c r="J948" s="2" t="s">
        <v>4619</v>
      </c>
      <c r="K948" s="10" t="s">
        <v>27</v>
      </c>
      <c r="L948" s="3" t="s">
        <v>28</v>
      </c>
      <c r="M948" s="1" t="s">
        <v>29</v>
      </c>
      <c r="N948" s="1" t="s">
        <v>1799</v>
      </c>
      <c r="O948" s="2" t="s">
        <v>4678</v>
      </c>
      <c r="P948" s="1" t="s">
        <v>4679</v>
      </c>
      <c r="R948" s="4">
        <v>45893</v>
      </c>
      <c r="S948" s="5"/>
      <c r="T948" s="1"/>
    </row>
    <row r="949" spans="1:20" ht="15" customHeight="1" x14ac:dyDescent="0.3">
      <c r="A949" s="1" t="s">
        <v>4680</v>
      </c>
      <c r="B949" s="12" t="s">
        <v>4681</v>
      </c>
      <c r="C949" s="8">
        <f t="shared" si="14"/>
        <v>948</v>
      </c>
      <c r="D949" s="1"/>
      <c r="E949" s="1" t="s">
        <v>4656</v>
      </c>
      <c r="F949" s="9"/>
      <c r="G949" s="1">
        <v>163</v>
      </c>
      <c r="H949" s="1" t="s">
        <v>4682</v>
      </c>
      <c r="I949" s="1" t="s">
        <v>4683</v>
      </c>
      <c r="J949" s="2" t="s">
        <v>4619</v>
      </c>
      <c r="K949" s="10" t="s">
        <v>27</v>
      </c>
      <c r="L949" s="3" t="s">
        <v>28</v>
      </c>
      <c r="M949" s="1" t="s">
        <v>29</v>
      </c>
      <c r="N949" s="1" t="s">
        <v>4684</v>
      </c>
      <c r="O949" s="2" t="s">
        <v>4685</v>
      </c>
      <c r="P949" s="1" t="s">
        <v>4686</v>
      </c>
      <c r="R949" s="4">
        <v>45893</v>
      </c>
      <c r="S949" s="5"/>
      <c r="T949" s="1"/>
    </row>
    <row r="950" spans="1:20" ht="15" customHeight="1" x14ac:dyDescent="0.3">
      <c r="A950" s="1" t="s">
        <v>4687</v>
      </c>
      <c r="B950" s="12" t="s">
        <v>4688</v>
      </c>
      <c r="C950" s="8">
        <f t="shared" si="14"/>
        <v>949</v>
      </c>
      <c r="D950" s="1"/>
      <c r="E950" s="1" t="s">
        <v>4662</v>
      </c>
      <c r="F950" s="9"/>
      <c r="G950" s="1">
        <v>163</v>
      </c>
      <c r="H950" s="1" t="s">
        <v>4689</v>
      </c>
      <c r="I950" s="1" t="s">
        <v>4690</v>
      </c>
      <c r="J950" s="2" t="s">
        <v>4619</v>
      </c>
      <c r="K950" s="10" t="s">
        <v>27</v>
      </c>
      <c r="L950" s="3" t="s">
        <v>28</v>
      </c>
      <c r="M950" s="1" t="s">
        <v>29</v>
      </c>
      <c r="N950" s="1" t="s">
        <v>1074</v>
      </c>
      <c r="O950" s="2" t="s">
        <v>4691</v>
      </c>
      <c r="P950" s="1" t="s">
        <v>1235</v>
      </c>
      <c r="R950" s="4">
        <v>45893</v>
      </c>
      <c r="S950" s="5"/>
      <c r="T950" s="1"/>
    </row>
    <row r="951" spans="1:20" ht="15" customHeight="1" x14ac:dyDescent="0.3">
      <c r="A951" s="1" t="s">
        <v>4692</v>
      </c>
      <c r="B951" s="12" t="s">
        <v>4693</v>
      </c>
      <c r="C951" s="8">
        <f t="shared" si="14"/>
        <v>950</v>
      </c>
      <c r="D951" s="1"/>
      <c r="E951" s="1" t="s">
        <v>4662</v>
      </c>
      <c r="F951" s="9"/>
      <c r="G951" s="1">
        <v>163</v>
      </c>
      <c r="H951" s="1" t="s">
        <v>4694</v>
      </c>
      <c r="I951" s="1" t="s">
        <v>4695</v>
      </c>
      <c r="J951" s="2" t="s">
        <v>4619</v>
      </c>
      <c r="K951" s="10" t="s">
        <v>27</v>
      </c>
      <c r="L951" s="3" t="s">
        <v>28</v>
      </c>
      <c r="M951" s="1" t="s">
        <v>29</v>
      </c>
      <c r="N951" s="1" t="s">
        <v>51</v>
      </c>
      <c r="O951" s="2" t="s">
        <v>4696</v>
      </c>
      <c r="P951" s="1" t="s">
        <v>573</v>
      </c>
      <c r="R951" s="4">
        <v>45893</v>
      </c>
      <c r="S951" s="5"/>
      <c r="T951" s="1"/>
    </row>
    <row r="952" spans="1:20" ht="15" customHeight="1" x14ac:dyDescent="0.3">
      <c r="A952" s="1" t="s">
        <v>4697</v>
      </c>
      <c r="B952" s="12" t="s">
        <v>4698</v>
      </c>
      <c r="C952" s="8">
        <f t="shared" si="14"/>
        <v>951</v>
      </c>
      <c r="D952" s="1"/>
      <c r="E952" s="1" t="s">
        <v>4662</v>
      </c>
      <c r="F952" s="9"/>
      <c r="G952" s="1">
        <v>163</v>
      </c>
      <c r="H952" s="1" t="s">
        <v>4699</v>
      </c>
      <c r="I952" s="1" t="s">
        <v>4700</v>
      </c>
      <c r="J952" s="2" t="s">
        <v>4619</v>
      </c>
      <c r="K952" s="10" t="s">
        <v>27</v>
      </c>
      <c r="L952" s="3" t="s">
        <v>28</v>
      </c>
      <c r="M952" s="1" t="s">
        <v>29</v>
      </c>
      <c r="N952" s="1" t="s">
        <v>1074</v>
      </c>
      <c r="O952" s="2" t="s">
        <v>4701</v>
      </c>
      <c r="P952" s="1" t="s">
        <v>1264</v>
      </c>
      <c r="R952" s="4">
        <v>45893</v>
      </c>
      <c r="S952" s="5"/>
      <c r="T952" s="1"/>
    </row>
    <row r="953" spans="1:20" ht="15" customHeight="1" x14ac:dyDescent="0.3">
      <c r="A953" s="1" t="s">
        <v>4702</v>
      </c>
      <c r="B953" s="12" t="s">
        <v>4703</v>
      </c>
      <c r="C953" s="8">
        <f t="shared" si="14"/>
        <v>952</v>
      </c>
      <c r="D953" s="1"/>
      <c r="E953" s="1" t="s">
        <v>4648</v>
      </c>
      <c r="F953" s="9"/>
      <c r="G953" s="1">
        <v>163</v>
      </c>
      <c r="H953" s="1" t="s">
        <v>4704</v>
      </c>
      <c r="I953" s="1" t="s">
        <v>4705</v>
      </c>
      <c r="J953" s="2" t="s">
        <v>4619</v>
      </c>
      <c r="K953" s="10" t="s">
        <v>27</v>
      </c>
      <c r="L953" s="3" t="s">
        <v>28</v>
      </c>
      <c r="M953" s="1" t="s">
        <v>29</v>
      </c>
      <c r="N953" s="1" t="s">
        <v>1074</v>
      </c>
      <c r="O953" s="2" t="s">
        <v>4691</v>
      </c>
      <c r="P953" s="1" t="s">
        <v>1235</v>
      </c>
      <c r="R953" s="4">
        <v>45893</v>
      </c>
      <c r="S953" s="5"/>
      <c r="T953" s="1"/>
    </row>
    <row r="954" spans="1:20" ht="15" customHeight="1" x14ac:dyDescent="0.3">
      <c r="A954" s="1" t="s">
        <v>4706</v>
      </c>
      <c r="B954" s="12" t="s">
        <v>4707</v>
      </c>
      <c r="C954" s="8">
        <f t="shared" si="14"/>
        <v>953</v>
      </c>
      <c r="D954" s="1"/>
      <c r="E954" s="1" t="s">
        <v>4662</v>
      </c>
      <c r="F954" s="9"/>
      <c r="G954" s="1">
        <v>163</v>
      </c>
      <c r="H954" s="1" t="s">
        <v>4708</v>
      </c>
      <c r="I954" s="1" t="s">
        <v>4709</v>
      </c>
      <c r="J954" s="2" t="s">
        <v>4619</v>
      </c>
      <c r="K954" s="10" t="s">
        <v>27</v>
      </c>
      <c r="L954" s="3" t="s">
        <v>28</v>
      </c>
      <c r="M954" s="1" t="s">
        <v>29</v>
      </c>
      <c r="N954" s="1" t="s">
        <v>1074</v>
      </c>
      <c r="O954" s="2" t="s">
        <v>4710</v>
      </c>
      <c r="P954" s="1" t="s">
        <v>4711</v>
      </c>
      <c r="R954" s="4">
        <v>45893</v>
      </c>
      <c r="S954" s="5"/>
      <c r="T954" s="1"/>
    </row>
    <row r="955" spans="1:20" ht="15" customHeight="1" x14ac:dyDescent="0.3">
      <c r="A955" s="1" t="s">
        <v>4712</v>
      </c>
      <c r="B955" s="12" t="s">
        <v>4713</v>
      </c>
      <c r="C955" s="8">
        <f t="shared" si="14"/>
        <v>954</v>
      </c>
      <c r="D955" s="1"/>
      <c r="E955" s="1" t="s">
        <v>4662</v>
      </c>
      <c r="F955" s="9"/>
      <c r="G955" s="1">
        <v>163</v>
      </c>
      <c r="H955" s="1" t="s">
        <v>4714</v>
      </c>
      <c r="I955" s="1" t="s">
        <v>4715</v>
      </c>
      <c r="J955" s="2" t="s">
        <v>4619</v>
      </c>
      <c r="K955" s="10" t="s">
        <v>27</v>
      </c>
      <c r="L955" s="3" t="s">
        <v>28</v>
      </c>
      <c r="M955" s="1" t="s">
        <v>29</v>
      </c>
      <c r="N955" s="1" t="s">
        <v>1074</v>
      </c>
      <c r="O955" s="2" t="s">
        <v>4716</v>
      </c>
      <c r="P955" s="1" t="s">
        <v>4717</v>
      </c>
      <c r="R955" s="4">
        <v>45893</v>
      </c>
      <c r="S955" s="5"/>
      <c r="T955" s="1"/>
    </row>
    <row r="956" spans="1:20" ht="15" customHeight="1" x14ac:dyDescent="0.3">
      <c r="A956" s="1" t="s">
        <v>4718</v>
      </c>
      <c r="B956" s="12" t="s">
        <v>4719</v>
      </c>
      <c r="C956" s="8">
        <f t="shared" si="14"/>
        <v>955</v>
      </c>
      <c r="D956" s="1"/>
      <c r="E956" s="1" t="s">
        <v>4648</v>
      </c>
      <c r="F956" s="9"/>
      <c r="G956" s="1">
        <v>163</v>
      </c>
      <c r="H956" s="1" t="s">
        <v>4720</v>
      </c>
      <c r="I956" s="1" t="s">
        <v>4721</v>
      </c>
      <c r="J956" s="2" t="s">
        <v>4619</v>
      </c>
      <c r="K956" s="10" t="s">
        <v>27</v>
      </c>
      <c r="L956" s="3" t="s">
        <v>28</v>
      </c>
      <c r="M956" s="1" t="s">
        <v>29</v>
      </c>
      <c r="N956" s="1" t="s">
        <v>1074</v>
      </c>
      <c r="O956" s="2" t="s">
        <v>4665</v>
      </c>
      <c r="P956" s="1" t="s">
        <v>1276</v>
      </c>
      <c r="R956" s="4">
        <v>45893</v>
      </c>
      <c r="S956" s="5"/>
      <c r="T956" s="1"/>
    </row>
    <row r="957" spans="1:20" ht="15" customHeight="1" x14ac:dyDescent="0.3">
      <c r="A957" s="1" t="s">
        <v>4722</v>
      </c>
      <c r="B957" s="12" t="s">
        <v>4723</v>
      </c>
      <c r="C957" s="8">
        <f t="shared" si="14"/>
        <v>956</v>
      </c>
      <c r="D957" s="1"/>
      <c r="E957" s="1" t="s">
        <v>4662</v>
      </c>
      <c r="F957" s="9"/>
      <c r="G957" s="1">
        <v>163</v>
      </c>
      <c r="H957" s="1" t="s">
        <v>4724</v>
      </c>
      <c r="I957" s="1" t="s">
        <v>4725</v>
      </c>
      <c r="J957" s="2" t="s">
        <v>4619</v>
      </c>
      <c r="K957" s="10" t="s">
        <v>27</v>
      </c>
      <c r="L957" s="3" t="s">
        <v>28</v>
      </c>
      <c r="M957" s="1" t="s">
        <v>29</v>
      </c>
      <c r="N957" s="1" t="s">
        <v>1074</v>
      </c>
      <c r="O957" s="2" t="s">
        <v>4726</v>
      </c>
      <c r="P957" s="1" t="s">
        <v>1211</v>
      </c>
      <c r="R957" s="4">
        <v>45893</v>
      </c>
      <c r="S957" s="5"/>
      <c r="T957" s="1"/>
    </row>
    <row r="958" spans="1:20" ht="15" customHeight="1" x14ac:dyDescent="0.3">
      <c r="A958" s="1" t="s">
        <v>4727</v>
      </c>
      <c r="B958" s="12" t="s">
        <v>4728</v>
      </c>
      <c r="C958" s="8">
        <f t="shared" si="14"/>
        <v>957</v>
      </c>
      <c r="D958" s="1"/>
      <c r="E958" s="1" t="s">
        <v>4662</v>
      </c>
      <c r="F958" s="9"/>
      <c r="G958" s="1">
        <v>163</v>
      </c>
      <c r="H958" s="1" t="s">
        <v>4729</v>
      </c>
      <c r="I958" s="1" t="s">
        <v>4730</v>
      </c>
      <c r="J958" s="2" t="s">
        <v>4619</v>
      </c>
      <c r="K958" s="10" t="s">
        <v>27</v>
      </c>
      <c r="L958" s="3" t="s">
        <v>28</v>
      </c>
      <c r="M958" s="1" t="s">
        <v>29</v>
      </c>
      <c r="N958" s="1" t="s">
        <v>1074</v>
      </c>
      <c r="O958" s="2" t="s">
        <v>4691</v>
      </c>
      <c r="P958" s="1" t="s">
        <v>1235</v>
      </c>
      <c r="R958" s="4">
        <v>45893</v>
      </c>
      <c r="S958" s="5"/>
      <c r="T958" s="1"/>
    </row>
    <row r="959" spans="1:20" ht="15" customHeight="1" x14ac:dyDescent="0.3">
      <c r="A959" s="1" t="s">
        <v>4731</v>
      </c>
      <c r="B959" s="12" t="s">
        <v>4732</v>
      </c>
      <c r="C959" s="8">
        <f t="shared" si="14"/>
        <v>958</v>
      </c>
      <c r="D959" s="1"/>
      <c r="E959" s="1" t="s">
        <v>4656</v>
      </c>
      <c r="F959" s="9"/>
      <c r="G959" s="1">
        <v>163</v>
      </c>
      <c r="H959" s="1" t="s">
        <v>4733</v>
      </c>
      <c r="I959" s="1" t="s">
        <v>4734</v>
      </c>
      <c r="J959" s="2" t="s">
        <v>4619</v>
      </c>
      <c r="K959" s="10" t="s">
        <v>27</v>
      </c>
      <c r="L959" s="3" t="s">
        <v>28</v>
      </c>
      <c r="M959" s="1" t="s">
        <v>29</v>
      </c>
      <c r="N959" s="1" t="s">
        <v>1074</v>
      </c>
      <c r="O959" s="2" t="s">
        <v>4691</v>
      </c>
      <c r="P959" s="1" t="s">
        <v>1235</v>
      </c>
      <c r="R959" s="4">
        <v>45893</v>
      </c>
      <c r="S959" s="5"/>
      <c r="T959" s="1"/>
    </row>
    <row r="960" spans="1:20" ht="15" customHeight="1" x14ac:dyDescent="0.3">
      <c r="A960" s="1" t="s">
        <v>4735</v>
      </c>
      <c r="B960" s="12" t="s">
        <v>4736</v>
      </c>
      <c r="C960" s="8">
        <f t="shared" si="14"/>
        <v>959</v>
      </c>
      <c r="D960" s="1"/>
      <c r="E960" s="1" t="s">
        <v>4662</v>
      </c>
      <c r="F960" s="9"/>
      <c r="G960" s="1">
        <v>163</v>
      </c>
      <c r="H960" s="1" t="s">
        <v>4737</v>
      </c>
      <c r="I960" s="1" t="s">
        <v>4738</v>
      </c>
      <c r="J960" s="2" t="s">
        <v>4619</v>
      </c>
      <c r="K960" s="10" t="s">
        <v>27</v>
      </c>
      <c r="L960" s="3" t="s">
        <v>28</v>
      </c>
      <c r="M960" s="1" t="s">
        <v>29</v>
      </c>
      <c r="N960" s="1" t="s">
        <v>51</v>
      </c>
      <c r="O960" s="2" t="s">
        <v>4739</v>
      </c>
      <c r="P960" s="1" t="s">
        <v>1749</v>
      </c>
      <c r="R960" s="4">
        <v>45893</v>
      </c>
      <c r="S960" s="5"/>
      <c r="T960" s="1"/>
    </row>
    <row r="961" spans="1:20" ht="15" customHeight="1" x14ac:dyDescent="0.3">
      <c r="A961" s="1" t="s">
        <v>4740</v>
      </c>
      <c r="B961" s="12" t="s">
        <v>4741</v>
      </c>
      <c r="C961" s="8">
        <f t="shared" si="14"/>
        <v>960</v>
      </c>
      <c r="D961" s="1"/>
      <c r="E961" s="1" t="s">
        <v>4662</v>
      </c>
      <c r="F961" s="9"/>
      <c r="G961" s="1">
        <v>163</v>
      </c>
      <c r="H961" s="1" t="s">
        <v>4742</v>
      </c>
      <c r="I961" s="1" t="s">
        <v>4743</v>
      </c>
      <c r="J961" s="2" t="s">
        <v>4619</v>
      </c>
      <c r="K961" s="10" t="s">
        <v>27</v>
      </c>
      <c r="L961" s="3" t="s">
        <v>28</v>
      </c>
      <c r="M961" s="1" t="s">
        <v>29</v>
      </c>
      <c r="N961" s="1" t="s">
        <v>1074</v>
      </c>
      <c r="O961" s="2" t="s">
        <v>4744</v>
      </c>
      <c r="P961" s="1" t="s">
        <v>4745</v>
      </c>
      <c r="R961" s="4">
        <v>45893</v>
      </c>
      <c r="S961" s="5"/>
      <c r="T961" s="1"/>
    </row>
    <row r="962" spans="1:20" ht="15" customHeight="1" x14ac:dyDescent="0.3">
      <c r="A962" s="1" t="s">
        <v>4746</v>
      </c>
      <c r="B962" s="12" t="s">
        <v>4747</v>
      </c>
      <c r="C962" s="8">
        <f t="shared" ref="C962:C1010" si="15">ROW() - 1</f>
        <v>961</v>
      </c>
      <c r="D962" s="1"/>
      <c r="E962" s="1" t="s">
        <v>4648</v>
      </c>
      <c r="F962" s="9"/>
      <c r="G962" s="1">
        <v>163</v>
      </c>
      <c r="H962" s="1" t="s">
        <v>4748</v>
      </c>
      <c r="I962" s="1" t="s">
        <v>4749</v>
      </c>
      <c r="J962" s="2" t="s">
        <v>4619</v>
      </c>
      <c r="K962" s="10" t="s">
        <v>27</v>
      </c>
      <c r="L962" s="3" t="s">
        <v>28</v>
      </c>
      <c r="M962" s="1" t="s">
        <v>29</v>
      </c>
      <c r="N962" s="1" t="s">
        <v>1074</v>
      </c>
      <c r="O962" s="2" t="s">
        <v>4665</v>
      </c>
      <c r="P962" s="1" t="s">
        <v>1276</v>
      </c>
      <c r="R962" s="4">
        <v>45893</v>
      </c>
      <c r="S962" s="5"/>
      <c r="T962" s="1"/>
    </row>
    <row r="963" spans="1:20" ht="15" customHeight="1" x14ac:dyDescent="0.3">
      <c r="A963" s="1" t="s">
        <v>4750</v>
      </c>
      <c r="B963" s="12" t="s">
        <v>4751</v>
      </c>
      <c r="C963" s="8">
        <f t="shared" si="15"/>
        <v>962</v>
      </c>
      <c r="D963" s="1"/>
      <c r="E963" s="1" t="s">
        <v>4662</v>
      </c>
      <c r="F963" s="9"/>
      <c r="G963" s="1">
        <v>163</v>
      </c>
      <c r="H963" s="1" t="s">
        <v>4752</v>
      </c>
      <c r="I963" s="1" t="s">
        <v>4695</v>
      </c>
      <c r="J963" s="2" t="s">
        <v>4619</v>
      </c>
      <c r="K963" s="10" t="s">
        <v>27</v>
      </c>
      <c r="L963" s="3" t="s">
        <v>28</v>
      </c>
      <c r="M963" s="1" t="s">
        <v>29</v>
      </c>
      <c r="N963" s="1" t="s">
        <v>51</v>
      </c>
      <c r="O963" s="2" t="s">
        <v>4753</v>
      </c>
      <c r="P963" s="1" t="s">
        <v>885</v>
      </c>
      <c r="R963" s="4">
        <v>45893</v>
      </c>
      <c r="S963" s="5"/>
      <c r="T963" s="1"/>
    </row>
    <row r="964" spans="1:20" ht="15" customHeight="1" x14ac:dyDescent="0.3">
      <c r="A964" s="1" t="s">
        <v>4754</v>
      </c>
      <c r="B964" s="12" t="s">
        <v>4755</v>
      </c>
      <c r="C964" s="8">
        <f t="shared" si="15"/>
        <v>963</v>
      </c>
      <c r="D964" s="1"/>
      <c r="E964" s="1" t="s">
        <v>4662</v>
      </c>
      <c r="F964" s="9"/>
      <c r="G964" s="1">
        <v>163</v>
      </c>
      <c r="H964" s="1" t="s">
        <v>4756</v>
      </c>
      <c r="I964" s="1" t="s">
        <v>4695</v>
      </c>
      <c r="J964" s="2" t="s">
        <v>4619</v>
      </c>
      <c r="K964" s="10" t="s">
        <v>27</v>
      </c>
      <c r="L964" s="3" t="s">
        <v>28</v>
      </c>
      <c r="M964" s="1" t="s">
        <v>29</v>
      </c>
      <c r="N964" s="1" t="s">
        <v>1074</v>
      </c>
      <c r="O964" s="2" t="s">
        <v>4665</v>
      </c>
      <c r="P964" s="1" t="s">
        <v>1276</v>
      </c>
      <c r="R964" s="4">
        <v>45893</v>
      </c>
      <c r="S964" s="5"/>
      <c r="T964" s="1"/>
    </row>
    <row r="965" spans="1:20" ht="15" customHeight="1" x14ac:dyDescent="0.3">
      <c r="A965" s="1" t="s">
        <v>4757</v>
      </c>
      <c r="B965" s="12" t="s">
        <v>4758</v>
      </c>
      <c r="C965" s="8">
        <f t="shared" si="15"/>
        <v>964</v>
      </c>
      <c r="D965" s="1"/>
      <c r="E965" s="1" t="s">
        <v>4662</v>
      </c>
      <c r="F965" s="9"/>
      <c r="G965" s="1">
        <v>163</v>
      </c>
      <c r="H965" s="1" t="s">
        <v>4759</v>
      </c>
      <c r="I965" s="1" t="s">
        <v>4760</v>
      </c>
      <c r="J965" s="2" t="s">
        <v>4619</v>
      </c>
      <c r="K965" s="10" t="s">
        <v>27</v>
      </c>
      <c r="L965" s="3" t="s">
        <v>28</v>
      </c>
      <c r="M965" s="1" t="s">
        <v>29</v>
      </c>
      <c r="N965" s="1" t="s">
        <v>51</v>
      </c>
      <c r="O965" s="2" t="s">
        <v>4761</v>
      </c>
      <c r="P965" s="1" t="s">
        <v>1527</v>
      </c>
      <c r="R965" s="4">
        <v>45893</v>
      </c>
      <c r="S965" s="5"/>
      <c r="T965" s="1"/>
    </row>
    <row r="966" spans="1:20" ht="15" customHeight="1" x14ac:dyDescent="0.3">
      <c r="A966" s="1" t="s">
        <v>4762</v>
      </c>
      <c r="B966" s="12" t="s">
        <v>4763</v>
      </c>
      <c r="C966" s="8">
        <f t="shared" si="15"/>
        <v>965</v>
      </c>
      <c r="D966" s="1"/>
      <c r="E966" s="1" t="s">
        <v>4648</v>
      </c>
      <c r="F966" s="9"/>
      <c r="G966" s="1">
        <v>163</v>
      </c>
      <c r="H966" s="1" t="s">
        <v>4764</v>
      </c>
      <c r="I966" s="1" t="s">
        <v>4765</v>
      </c>
      <c r="J966" s="2" t="s">
        <v>4619</v>
      </c>
      <c r="K966" s="10" t="s">
        <v>27</v>
      </c>
      <c r="L966" s="3" t="s">
        <v>28</v>
      </c>
      <c r="M966" s="1" t="s">
        <v>29</v>
      </c>
      <c r="N966" s="1" t="s">
        <v>1074</v>
      </c>
      <c r="O966" s="2" t="s">
        <v>4691</v>
      </c>
      <c r="P966" s="1" t="s">
        <v>1235</v>
      </c>
      <c r="R966" s="4">
        <v>45893</v>
      </c>
      <c r="S966" s="5"/>
      <c r="T966" s="1"/>
    </row>
    <row r="967" spans="1:20" ht="15" customHeight="1" x14ac:dyDescent="0.3">
      <c r="A967" s="1" t="s">
        <v>4766</v>
      </c>
      <c r="B967" s="12" t="s">
        <v>4767</v>
      </c>
      <c r="C967" s="8">
        <f t="shared" si="15"/>
        <v>966</v>
      </c>
      <c r="D967" s="1"/>
      <c r="E967" s="1" t="s">
        <v>4648</v>
      </c>
      <c r="F967" s="9"/>
      <c r="G967" s="1">
        <v>163</v>
      </c>
      <c r="H967" s="1" t="s">
        <v>4768</v>
      </c>
      <c r="I967" s="1" t="s">
        <v>4769</v>
      </c>
      <c r="J967" s="2" t="s">
        <v>4619</v>
      </c>
      <c r="K967" s="10" t="s">
        <v>27</v>
      </c>
      <c r="L967" s="3" t="s">
        <v>28</v>
      </c>
      <c r="M967" s="1" t="s">
        <v>29</v>
      </c>
      <c r="N967" s="1" t="s">
        <v>4770</v>
      </c>
      <c r="O967" s="2" t="s">
        <v>4771</v>
      </c>
      <c r="P967" s="1" t="s">
        <v>2903</v>
      </c>
      <c r="R967" s="4">
        <v>45893</v>
      </c>
      <c r="S967" s="5"/>
      <c r="T967" s="1"/>
    </row>
    <row r="968" spans="1:20" ht="15" customHeight="1" x14ac:dyDescent="0.3">
      <c r="A968" s="1" t="s">
        <v>4772</v>
      </c>
      <c r="B968" s="12" t="s">
        <v>4773</v>
      </c>
      <c r="C968" s="8">
        <f t="shared" si="15"/>
        <v>967</v>
      </c>
      <c r="D968" s="1"/>
      <c r="E968" s="1" t="s">
        <v>4662</v>
      </c>
      <c r="F968" s="9"/>
      <c r="G968" s="1">
        <v>163</v>
      </c>
      <c r="H968" s="1" t="s">
        <v>4774</v>
      </c>
      <c r="I968" s="1" t="s">
        <v>4775</v>
      </c>
      <c r="J968" s="2" t="s">
        <v>4619</v>
      </c>
      <c r="K968" s="10" t="s">
        <v>27</v>
      </c>
      <c r="L968" s="3" t="s">
        <v>28</v>
      </c>
      <c r="M968" s="1" t="s">
        <v>29</v>
      </c>
      <c r="N968" s="1" t="s">
        <v>1074</v>
      </c>
      <c r="O968" s="2" t="s">
        <v>4776</v>
      </c>
      <c r="P968" s="1" t="s">
        <v>1244</v>
      </c>
      <c r="R968" s="4">
        <v>45893</v>
      </c>
      <c r="S968" s="5"/>
      <c r="T968" s="1"/>
    </row>
    <row r="969" spans="1:20" ht="15" customHeight="1" x14ac:dyDescent="0.3">
      <c r="A969" s="1" t="s">
        <v>4777</v>
      </c>
      <c r="B969" s="12" t="s">
        <v>4778</v>
      </c>
      <c r="C969" s="8">
        <f t="shared" si="15"/>
        <v>968</v>
      </c>
      <c r="D969" s="1"/>
      <c r="E969" s="1" t="s">
        <v>4662</v>
      </c>
      <c r="F969" s="9"/>
      <c r="G969" s="1">
        <v>163</v>
      </c>
      <c r="H969" s="1" t="s">
        <v>4779</v>
      </c>
      <c r="I969" s="1" t="s">
        <v>4780</v>
      </c>
      <c r="J969" s="2" t="s">
        <v>4619</v>
      </c>
      <c r="K969" s="10" t="s">
        <v>27</v>
      </c>
      <c r="L969" s="3" t="s">
        <v>28</v>
      </c>
      <c r="M969" s="1" t="s">
        <v>29</v>
      </c>
      <c r="N969" s="1" t="s">
        <v>1074</v>
      </c>
      <c r="O969" s="2" t="s">
        <v>4781</v>
      </c>
      <c r="P969" s="1" t="s">
        <v>2225</v>
      </c>
      <c r="R969" s="4">
        <v>45893</v>
      </c>
      <c r="S969" s="5"/>
      <c r="T969" s="1"/>
    </row>
    <row r="970" spans="1:20" ht="15" customHeight="1" x14ac:dyDescent="0.3">
      <c r="A970" s="1" t="s">
        <v>4782</v>
      </c>
      <c r="B970" s="12" t="s">
        <v>4783</v>
      </c>
      <c r="C970" s="8">
        <f t="shared" si="15"/>
        <v>969</v>
      </c>
      <c r="D970" s="1"/>
      <c r="E970" s="1" t="s">
        <v>4662</v>
      </c>
      <c r="F970" s="9"/>
      <c r="G970" s="1">
        <v>163</v>
      </c>
      <c r="H970" s="1" t="s">
        <v>4784</v>
      </c>
      <c r="I970" s="1" t="s">
        <v>4785</v>
      </c>
      <c r="J970" s="2" t="s">
        <v>4619</v>
      </c>
      <c r="K970" s="10" t="s">
        <v>27</v>
      </c>
      <c r="L970" s="3" t="s">
        <v>28</v>
      </c>
      <c r="M970" s="1" t="s">
        <v>29</v>
      </c>
      <c r="N970" s="1" t="s">
        <v>51</v>
      </c>
      <c r="O970" s="2" t="s">
        <v>4739</v>
      </c>
      <c r="P970" s="1" t="s">
        <v>1749</v>
      </c>
      <c r="R970" s="4">
        <v>45893</v>
      </c>
      <c r="S970" s="5"/>
      <c r="T970" s="1"/>
    </row>
    <row r="971" spans="1:20" ht="15" customHeight="1" x14ac:dyDescent="0.3">
      <c r="A971" s="1" t="s">
        <v>4786</v>
      </c>
      <c r="B971" s="12" t="s">
        <v>4787</v>
      </c>
      <c r="C971" s="8">
        <f t="shared" si="15"/>
        <v>970</v>
      </c>
      <c r="D971" s="1"/>
      <c r="E971" s="1" t="s">
        <v>4648</v>
      </c>
      <c r="F971" s="9"/>
      <c r="G971" s="1">
        <v>163</v>
      </c>
      <c r="H971" s="1" t="s">
        <v>4788</v>
      </c>
      <c r="I971" s="1" t="s">
        <v>4789</v>
      </c>
      <c r="J971" s="2" t="s">
        <v>4619</v>
      </c>
      <c r="K971" s="10" t="s">
        <v>27</v>
      </c>
      <c r="L971" s="3" t="s">
        <v>28</v>
      </c>
      <c r="M971" s="1" t="s">
        <v>29</v>
      </c>
      <c r="N971" s="1" t="s">
        <v>1074</v>
      </c>
      <c r="O971" s="2" t="s">
        <v>4710</v>
      </c>
      <c r="P971" s="1" t="s">
        <v>4711</v>
      </c>
      <c r="R971" s="4">
        <v>45893</v>
      </c>
      <c r="S971" s="5"/>
      <c r="T971" s="1"/>
    </row>
    <row r="972" spans="1:20" ht="15" customHeight="1" x14ac:dyDescent="0.3">
      <c r="A972" s="1" t="s">
        <v>4790</v>
      </c>
      <c r="B972" s="12" t="s">
        <v>4791</v>
      </c>
      <c r="C972" s="8">
        <f t="shared" si="15"/>
        <v>971</v>
      </c>
      <c r="D972" s="1"/>
      <c r="E972" s="1" t="s">
        <v>4662</v>
      </c>
      <c r="F972" s="9"/>
      <c r="G972" s="1">
        <v>163</v>
      </c>
      <c r="H972" s="1" t="s">
        <v>4792</v>
      </c>
      <c r="I972" s="1" t="s">
        <v>4695</v>
      </c>
      <c r="J972" s="2" t="s">
        <v>4619</v>
      </c>
      <c r="K972" s="10" t="s">
        <v>27</v>
      </c>
      <c r="L972" s="3" t="s">
        <v>28</v>
      </c>
      <c r="M972" s="1" t="s">
        <v>29</v>
      </c>
      <c r="N972" s="1" t="s">
        <v>1074</v>
      </c>
      <c r="O972" s="2" t="s">
        <v>4701</v>
      </c>
      <c r="P972" s="1" t="s">
        <v>1264</v>
      </c>
      <c r="R972" s="4">
        <v>45893</v>
      </c>
      <c r="S972" s="5"/>
      <c r="T972" s="1"/>
    </row>
    <row r="973" spans="1:20" ht="15" customHeight="1" x14ac:dyDescent="0.3">
      <c r="A973" s="1" t="s">
        <v>4793</v>
      </c>
      <c r="B973" s="12" t="s">
        <v>4794</v>
      </c>
      <c r="C973" s="8">
        <f t="shared" si="15"/>
        <v>972</v>
      </c>
      <c r="D973" s="1"/>
      <c r="E973" s="1" t="s">
        <v>4648</v>
      </c>
      <c r="F973" s="9"/>
      <c r="G973" s="1">
        <v>163</v>
      </c>
      <c r="H973" s="1" t="s">
        <v>4795</v>
      </c>
      <c r="I973" s="1" t="s">
        <v>4789</v>
      </c>
      <c r="J973" s="2" t="s">
        <v>4619</v>
      </c>
      <c r="K973" s="10" t="s">
        <v>27</v>
      </c>
      <c r="L973" s="3" t="s">
        <v>28</v>
      </c>
      <c r="M973" s="1" t="s">
        <v>29</v>
      </c>
      <c r="N973" s="1" t="s">
        <v>51</v>
      </c>
      <c r="O973" s="2" t="s">
        <v>4796</v>
      </c>
      <c r="P973" s="1" t="s">
        <v>2360</v>
      </c>
      <c r="R973" s="4">
        <v>45893</v>
      </c>
      <c r="S973" s="5"/>
      <c r="T973" s="1"/>
    </row>
    <row r="974" spans="1:20" ht="15" customHeight="1" x14ac:dyDescent="0.3">
      <c r="A974" s="1" t="s">
        <v>4797</v>
      </c>
      <c r="B974" s="12" t="s">
        <v>4798</v>
      </c>
      <c r="C974" s="8">
        <f t="shared" si="15"/>
        <v>973</v>
      </c>
      <c r="D974" s="1"/>
      <c r="E974" s="1" t="s">
        <v>4662</v>
      </c>
      <c r="F974" s="9"/>
      <c r="G974" s="1">
        <v>163</v>
      </c>
      <c r="H974" s="1" t="s">
        <v>4799</v>
      </c>
      <c r="I974" s="1" t="s">
        <v>4800</v>
      </c>
      <c r="J974" s="2" t="s">
        <v>4619</v>
      </c>
      <c r="K974" s="10" t="s">
        <v>27</v>
      </c>
      <c r="L974" s="3" t="s">
        <v>28</v>
      </c>
      <c r="M974" s="1" t="s">
        <v>29</v>
      </c>
      <c r="N974" s="1" t="s">
        <v>1074</v>
      </c>
      <c r="O974" s="2" t="s">
        <v>4776</v>
      </c>
      <c r="P974" s="1" t="s">
        <v>1244</v>
      </c>
      <c r="R974" s="4">
        <v>45893</v>
      </c>
      <c r="S974" s="5"/>
      <c r="T974" s="1"/>
    </row>
    <row r="975" spans="1:20" ht="15" customHeight="1" x14ac:dyDescent="0.3">
      <c r="A975" s="1" t="s">
        <v>4801</v>
      </c>
      <c r="B975" s="12" t="s">
        <v>4802</v>
      </c>
      <c r="C975" s="8">
        <f t="shared" si="15"/>
        <v>974</v>
      </c>
      <c r="D975" s="1"/>
      <c r="E975" s="1" t="s">
        <v>4662</v>
      </c>
      <c r="F975" s="9"/>
      <c r="G975" s="1">
        <v>163</v>
      </c>
      <c r="H975" s="1" t="s">
        <v>4803</v>
      </c>
      <c r="I975" s="1" t="s">
        <v>4695</v>
      </c>
      <c r="J975" s="2" t="s">
        <v>4619</v>
      </c>
      <c r="K975" s="10" t="s">
        <v>27</v>
      </c>
      <c r="L975" s="3" t="s">
        <v>28</v>
      </c>
      <c r="M975" s="1" t="s">
        <v>29</v>
      </c>
      <c r="N975" s="1" t="s">
        <v>30</v>
      </c>
      <c r="O975" s="2" t="s">
        <v>4804</v>
      </c>
      <c r="P975" s="1" t="s">
        <v>4805</v>
      </c>
      <c r="R975" s="4">
        <v>45893</v>
      </c>
      <c r="S975" s="5"/>
      <c r="T975" s="1"/>
    </row>
    <row r="976" spans="1:20" ht="15" customHeight="1" x14ac:dyDescent="0.3">
      <c r="A976" s="1" t="s">
        <v>4806</v>
      </c>
      <c r="B976" s="12" t="s">
        <v>4807</v>
      </c>
      <c r="C976" s="8">
        <f t="shared" si="15"/>
        <v>975</v>
      </c>
      <c r="D976" s="1"/>
      <c r="E976" s="1" t="s">
        <v>4662</v>
      </c>
      <c r="F976" s="9"/>
      <c r="G976" s="1">
        <v>163</v>
      </c>
      <c r="H976" s="1" t="s">
        <v>4808</v>
      </c>
      <c r="I976" s="1" t="s">
        <v>4809</v>
      </c>
      <c r="J976" s="2" t="s">
        <v>4619</v>
      </c>
      <c r="K976" s="10" t="s">
        <v>27</v>
      </c>
      <c r="L976" s="3" t="s">
        <v>28</v>
      </c>
      <c r="M976" s="1" t="s">
        <v>29</v>
      </c>
      <c r="N976" s="1" t="s">
        <v>1074</v>
      </c>
      <c r="O976" s="2" t="s">
        <v>4691</v>
      </c>
      <c r="P976" s="1" t="s">
        <v>1235</v>
      </c>
      <c r="R976" s="4">
        <v>45893</v>
      </c>
      <c r="S976" s="5"/>
      <c r="T976" s="1"/>
    </row>
    <row r="977" spans="1:20" ht="15" customHeight="1" x14ac:dyDescent="0.3">
      <c r="A977" s="1" t="s">
        <v>4810</v>
      </c>
      <c r="B977" s="12" t="s">
        <v>4811</v>
      </c>
      <c r="C977" s="8">
        <f t="shared" si="15"/>
        <v>976</v>
      </c>
      <c r="D977" s="1"/>
      <c r="E977" s="1" t="s">
        <v>4662</v>
      </c>
      <c r="F977" s="9"/>
      <c r="G977" s="1">
        <v>163</v>
      </c>
      <c r="H977" s="1" t="s">
        <v>4812</v>
      </c>
      <c r="I977" s="1" t="s">
        <v>4695</v>
      </c>
      <c r="J977" s="2" t="s">
        <v>4619</v>
      </c>
      <c r="K977" s="10" t="s">
        <v>27</v>
      </c>
      <c r="L977" s="3" t="s">
        <v>28</v>
      </c>
      <c r="M977" s="1" t="s">
        <v>29</v>
      </c>
      <c r="N977" s="1" t="s">
        <v>1074</v>
      </c>
      <c r="O977" s="2" t="s">
        <v>4665</v>
      </c>
      <c r="P977" s="1" t="s">
        <v>1276</v>
      </c>
      <c r="R977" s="4">
        <v>45893</v>
      </c>
      <c r="S977" s="5"/>
      <c r="T977" s="1"/>
    </row>
    <row r="978" spans="1:20" ht="15" customHeight="1" x14ac:dyDescent="0.3">
      <c r="A978" s="1" t="s">
        <v>4813</v>
      </c>
      <c r="B978" s="12" t="s">
        <v>4814</v>
      </c>
      <c r="C978" s="8">
        <f t="shared" si="15"/>
        <v>977</v>
      </c>
      <c r="D978" s="1"/>
      <c r="E978" s="1" t="s">
        <v>4648</v>
      </c>
      <c r="F978" s="9"/>
      <c r="G978" s="1">
        <v>163</v>
      </c>
      <c r="H978" s="1" t="s">
        <v>4815</v>
      </c>
      <c r="I978" s="1" t="s">
        <v>4816</v>
      </c>
      <c r="J978" s="2" t="s">
        <v>4619</v>
      </c>
      <c r="K978" s="10" t="s">
        <v>27</v>
      </c>
      <c r="L978" s="3" t="s">
        <v>28</v>
      </c>
      <c r="M978" s="1" t="s">
        <v>29</v>
      </c>
      <c r="N978" s="1" t="s">
        <v>1074</v>
      </c>
      <c r="O978" s="2" t="s">
        <v>4691</v>
      </c>
      <c r="P978" s="1" t="s">
        <v>1235</v>
      </c>
      <c r="R978" s="4">
        <v>45893</v>
      </c>
      <c r="S978" s="5"/>
      <c r="T978" s="1"/>
    </row>
    <row r="979" spans="1:20" ht="15" customHeight="1" x14ac:dyDescent="0.3">
      <c r="A979" s="1" t="s">
        <v>4817</v>
      </c>
      <c r="B979" s="12" t="s">
        <v>4818</v>
      </c>
      <c r="C979" s="8">
        <f t="shared" si="15"/>
        <v>978</v>
      </c>
      <c r="D979" s="1"/>
      <c r="E979" s="1" t="s">
        <v>4648</v>
      </c>
      <c r="F979" s="9"/>
      <c r="G979" s="1">
        <v>163</v>
      </c>
      <c r="H979" s="1" t="s">
        <v>4819</v>
      </c>
      <c r="I979" s="1" t="s">
        <v>4820</v>
      </c>
      <c r="J979" s="2" t="s">
        <v>4619</v>
      </c>
      <c r="K979" s="10" t="s">
        <v>27</v>
      </c>
      <c r="L979" s="3" t="s">
        <v>28</v>
      </c>
      <c r="M979" s="1" t="s">
        <v>29</v>
      </c>
      <c r="N979" s="1" t="s">
        <v>1074</v>
      </c>
      <c r="O979" s="2" t="s">
        <v>4701</v>
      </c>
      <c r="P979" s="1" t="s">
        <v>1264</v>
      </c>
      <c r="R979" s="4">
        <v>45893</v>
      </c>
      <c r="S979" s="5"/>
      <c r="T979" s="1"/>
    </row>
    <row r="980" spans="1:20" ht="15" customHeight="1" x14ac:dyDescent="0.3">
      <c r="A980" s="1" t="s">
        <v>4821</v>
      </c>
      <c r="B980" s="12" t="s">
        <v>4822</v>
      </c>
      <c r="C980" s="8">
        <f t="shared" si="15"/>
        <v>979</v>
      </c>
      <c r="D980" s="1"/>
      <c r="E980" s="1" t="s">
        <v>4662</v>
      </c>
      <c r="F980" s="9"/>
      <c r="G980" s="1">
        <v>163</v>
      </c>
      <c r="H980" s="1" t="s">
        <v>4823</v>
      </c>
      <c r="I980" s="1" t="s">
        <v>4824</v>
      </c>
      <c r="J980" s="2" t="s">
        <v>4619</v>
      </c>
      <c r="K980" s="10" t="s">
        <v>27</v>
      </c>
      <c r="L980" s="3" t="s">
        <v>28</v>
      </c>
      <c r="M980" s="1" t="s">
        <v>29</v>
      </c>
      <c r="N980" s="1" t="s">
        <v>1074</v>
      </c>
      <c r="O980" s="2" t="s">
        <v>4665</v>
      </c>
      <c r="P980" s="1" t="s">
        <v>1276</v>
      </c>
      <c r="R980" s="4">
        <v>45893</v>
      </c>
      <c r="S980" s="5"/>
      <c r="T980" s="1"/>
    </row>
    <row r="981" spans="1:20" ht="15" customHeight="1" x14ac:dyDescent="0.3">
      <c r="A981" s="1" t="s">
        <v>4825</v>
      </c>
      <c r="B981" s="12" t="s">
        <v>4826</v>
      </c>
      <c r="C981" s="8">
        <f t="shared" si="15"/>
        <v>980</v>
      </c>
      <c r="D981" s="1"/>
      <c r="E981" s="1" t="s">
        <v>4648</v>
      </c>
      <c r="F981" s="9"/>
      <c r="G981" s="1">
        <v>163</v>
      </c>
      <c r="H981" s="1" t="s">
        <v>4827</v>
      </c>
      <c r="I981" s="1" t="s">
        <v>4654</v>
      </c>
      <c r="J981" s="2" t="s">
        <v>4619</v>
      </c>
      <c r="K981" s="10" t="s">
        <v>27</v>
      </c>
      <c r="L981" s="3" t="s">
        <v>28</v>
      </c>
      <c r="M981" s="1" t="s">
        <v>29</v>
      </c>
      <c r="N981" s="1" t="s">
        <v>1074</v>
      </c>
      <c r="O981" s="2" t="s">
        <v>4665</v>
      </c>
      <c r="P981" s="1" t="s">
        <v>1276</v>
      </c>
      <c r="R981" s="4">
        <v>45893</v>
      </c>
      <c r="S981" s="5"/>
      <c r="T981" s="1"/>
    </row>
    <row r="982" spans="1:20" ht="15" customHeight="1" x14ac:dyDescent="0.3">
      <c r="A982" s="1" t="s">
        <v>4828</v>
      </c>
      <c r="B982" s="12" t="s">
        <v>4829</v>
      </c>
      <c r="C982" s="8">
        <f t="shared" si="15"/>
        <v>981</v>
      </c>
      <c r="D982" s="1"/>
      <c r="E982" s="1" t="s">
        <v>4662</v>
      </c>
      <c r="F982" s="9"/>
      <c r="G982" s="1">
        <v>163</v>
      </c>
      <c r="H982" s="1" t="s">
        <v>4830</v>
      </c>
      <c r="I982" s="1" t="s">
        <v>4831</v>
      </c>
      <c r="J982" s="2" t="s">
        <v>4619</v>
      </c>
      <c r="K982" s="10" t="s">
        <v>27</v>
      </c>
      <c r="L982" s="3" t="s">
        <v>28</v>
      </c>
      <c r="M982" s="1" t="s">
        <v>29</v>
      </c>
      <c r="N982" s="1" t="s">
        <v>1074</v>
      </c>
      <c r="O982" s="2" t="s">
        <v>4691</v>
      </c>
      <c r="P982" s="1" t="s">
        <v>1235</v>
      </c>
      <c r="R982" s="4">
        <v>45893</v>
      </c>
      <c r="S982" s="5"/>
      <c r="T982" s="1"/>
    </row>
    <row r="983" spans="1:20" ht="15" customHeight="1" x14ac:dyDescent="0.3">
      <c r="A983" s="1" t="s">
        <v>4832</v>
      </c>
      <c r="B983" s="12" t="s">
        <v>4833</v>
      </c>
      <c r="C983" s="8">
        <f t="shared" si="15"/>
        <v>982</v>
      </c>
      <c r="D983" s="1"/>
      <c r="E983" s="1" t="s">
        <v>4662</v>
      </c>
      <c r="F983" s="9"/>
      <c r="G983" s="1">
        <v>163</v>
      </c>
      <c r="H983" s="1" t="s">
        <v>4834</v>
      </c>
      <c r="I983" s="1" t="s">
        <v>4820</v>
      </c>
      <c r="J983" s="2" t="s">
        <v>4619</v>
      </c>
      <c r="K983" s="10" t="s">
        <v>27</v>
      </c>
      <c r="L983" s="3" t="s">
        <v>28</v>
      </c>
      <c r="M983" s="1" t="s">
        <v>29</v>
      </c>
      <c r="N983" s="1" t="s">
        <v>1074</v>
      </c>
      <c r="O983" s="2" t="s">
        <v>4835</v>
      </c>
      <c r="P983" s="1" t="s">
        <v>1348</v>
      </c>
      <c r="R983" s="4">
        <v>45893</v>
      </c>
      <c r="S983" s="5"/>
      <c r="T983" s="1"/>
    </row>
    <row r="984" spans="1:20" ht="15" customHeight="1" x14ac:dyDescent="0.3">
      <c r="A984" s="1" t="s">
        <v>4836</v>
      </c>
      <c r="B984" s="12" t="s">
        <v>4837</v>
      </c>
      <c r="C984" s="8">
        <f t="shared" si="15"/>
        <v>983</v>
      </c>
      <c r="D984" s="1"/>
      <c r="E984" s="1" t="s">
        <v>4662</v>
      </c>
      <c r="F984" s="9"/>
      <c r="G984" s="1">
        <v>163</v>
      </c>
      <c r="H984" s="1" t="s">
        <v>4838</v>
      </c>
      <c r="I984" s="1" t="s">
        <v>4839</v>
      </c>
      <c r="J984" s="2" t="s">
        <v>4619</v>
      </c>
      <c r="K984" s="10" t="s">
        <v>27</v>
      </c>
      <c r="L984" s="3" t="s">
        <v>28</v>
      </c>
      <c r="M984" s="1" t="s">
        <v>29</v>
      </c>
      <c r="N984" s="1" t="s">
        <v>1074</v>
      </c>
      <c r="O984" s="2" t="s">
        <v>4665</v>
      </c>
      <c r="P984" s="1" t="s">
        <v>1276</v>
      </c>
      <c r="R984" s="4">
        <v>45893</v>
      </c>
      <c r="S984" s="5"/>
      <c r="T984" s="1"/>
    </row>
    <row r="985" spans="1:20" ht="15" customHeight="1" x14ac:dyDescent="0.3">
      <c r="A985" s="1" t="s">
        <v>4840</v>
      </c>
      <c r="B985" s="12" t="s">
        <v>4841</v>
      </c>
      <c r="C985" s="8">
        <f t="shared" si="15"/>
        <v>984</v>
      </c>
      <c r="D985" s="1"/>
      <c r="E985" s="1" t="s">
        <v>4648</v>
      </c>
      <c r="F985" s="9"/>
      <c r="G985" s="1">
        <v>163</v>
      </c>
      <c r="H985" s="1" t="s">
        <v>4842</v>
      </c>
      <c r="I985" s="1" t="s">
        <v>4843</v>
      </c>
      <c r="J985" s="2" t="s">
        <v>4619</v>
      </c>
      <c r="K985" s="10" t="s">
        <v>27</v>
      </c>
      <c r="L985" s="3" t="s">
        <v>28</v>
      </c>
      <c r="M985" s="1" t="s">
        <v>29</v>
      </c>
      <c r="N985" s="1" t="s">
        <v>1074</v>
      </c>
      <c r="O985" s="2" t="s">
        <v>4665</v>
      </c>
      <c r="P985" s="1" t="s">
        <v>1276</v>
      </c>
      <c r="R985" s="4">
        <v>45893</v>
      </c>
      <c r="S985" s="5"/>
      <c r="T985" s="1"/>
    </row>
    <row r="986" spans="1:20" ht="15" customHeight="1" x14ac:dyDescent="0.3">
      <c r="A986" s="1" t="s">
        <v>4844</v>
      </c>
      <c r="B986" s="12" t="s">
        <v>4845</v>
      </c>
      <c r="C986" s="8">
        <f t="shared" si="15"/>
        <v>985</v>
      </c>
      <c r="D986" s="1"/>
      <c r="E986" s="1" t="s">
        <v>4648</v>
      </c>
      <c r="F986" s="9"/>
      <c r="G986" s="1">
        <v>163</v>
      </c>
      <c r="H986" s="1" t="s">
        <v>4846</v>
      </c>
      <c r="I986" s="1" t="s">
        <v>4847</v>
      </c>
      <c r="J986" s="2" t="s">
        <v>4619</v>
      </c>
      <c r="K986" s="10" t="s">
        <v>27</v>
      </c>
      <c r="L986" s="3" t="s">
        <v>28</v>
      </c>
      <c r="M986" s="1" t="s">
        <v>29</v>
      </c>
      <c r="N986" s="1" t="s">
        <v>1074</v>
      </c>
      <c r="O986" s="2" t="s">
        <v>4655</v>
      </c>
      <c r="P986" s="1" t="s">
        <v>4543</v>
      </c>
      <c r="R986" s="4">
        <v>45893</v>
      </c>
      <c r="S986" s="5"/>
      <c r="T986" s="1"/>
    </row>
    <row r="987" spans="1:20" ht="15" customHeight="1" x14ac:dyDescent="0.3">
      <c r="A987" s="1" t="s">
        <v>4848</v>
      </c>
      <c r="B987" s="12" t="s">
        <v>4849</v>
      </c>
      <c r="C987" s="8">
        <f t="shared" si="15"/>
        <v>986</v>
      </c>
      <c r="D987" s="1"/>
      <c r="E987" s="1" t="s">
        <v>4662</v>
      </c>
      <c r="F987" s="9"/>
      <c r="G987" s="1">
        <v>163</v>
      </c>
      <c r="H987" s="1" t="s">
        <v>4850</v>
      </c>
      <c r="I987" s="1" t="s">
        <v>4824</v>
      </c>
      <c r="J987" s="2" t="s">
        <v>4619</v>
      </c>
      <c r="K987" s="10" t="s">
        <v>27</v>
      </c>
      <c r="L987" s="3" t="s">
        <v>28</v>
      </c>
      <c r="M987" s="1" t="s">
        <v>29</v>
      </c>
      <c r="N987" s="1" t="s">
        <v>1074</v>
      </c>
      <c r="O987" s="2" t="s">
        <v>4701</v>
      </c>
      <c r="P987" s="1" t="s">
        <v>1264</v>
      </c>
      <c r="R987" s="4">
        <v>45893</v>
      </c>
      <c r="S987" s="5"/>
      <c r="T987" s="1"/>
    </row>
    <row r="988" spans="1:20" ht="15" customHeight="1" x14ac:dyDescent="0.3">
      <c r="A988" s="1" t="s">
        <v>4851</v>
      </c>
      <c r="B988" s="12" t="s">
        <v>4852</v>
      </c>
      <c r="C988" s="8">
        <f t="shared" si="15"/>
        <v>987</v>
      </c>
      <c r="D988" s="1"/>
      <c r="E988" s="1" t="s">
        <v>4648</v>
      </c>
      <c r="F988" s="9"/>
      <c r="G988" s="1">
        <v>163</v>
      </c>
      <c r="H988" s="1" t="s">
        <v>4853</v>
      </c>
      <c r="I988" s="1" t="s">
        <v>4854</v>
      </c>
      <c r="J988" s="2" t="s">
        <v>4619</v>
      </c>
      <c r="K988" s="10" t="s">
        <v>27</v>
      </c>
      <c r="L988" s="3" t="s">
        <v>28</v>
      </c>
      <c r="M988" s="1" t="s">
        <v>29</v>
      </c>
      <c r="N988" s="1" t="s">
        <v>1074</v>
      </c>
      <c r="O988" s="2" t="s">
        <v>4701</v>
      </c>
      <c r="P988" s="1" t="s">
        <v>1264</v>
      </c>
      <c r="R988" s="4">
        <v>45893</v>
      </c>
      <c r="S988" s="5"/>
      <c r="T988" s="1"/>
    </row>
    <row r="989" spans="1:20" ht="15" customHeight="1" x14ac:dyDescent="0.3">
      <c r="A989" s="1" t="s">
        <v>4855</v>
      </c>
      <c r="B989" s="12" t="s">
        <v>4856</v>
      </c>
      <c r="C989" s="8">
        <f t="shared" si="15"/>
        <v>988</v>
      </c>
      <c r="D989" s="1"/>
      <c r="E989" s="1" t="s">
        <v>4662</v>
      </c>
      <c r="F989" s="9"/>
      <c r="G989" s="1">
        <v>163</v>
      </c>
      <c r="H989" s="1" t="s">
        <v>4838</v>
      </c>
      <c r="I989" s="1" t="s">
        <v>4839</v>
      </c>
      <c r="J989" s="2" t="s">
        <v>4619</v>
      </c>
      <c r="K989" s="10" t="s">
        <v>27</v>
      </c>
      <c r="L989" s="3" t="s">
        <v>28</v>
      </c>
      <c r="M989" s="1" t="s">
        <v>29</v>
      </c>
      <c r="N989" s="1" t="s">
        <v>1074</v>
      </c>
      <c r="O989" s="2" t="s">
        <v>4665</v>
      </c>
      <c r="P989" s="1" t="s">
        <v>1276</v>
      </c>
      <c r="R989" s="4">
        <v>45893</v>
      </c>
      <c r="S989" s="5"/>
      <c r="T989" s="1"/>
    </row>
    <row r="990" spans="1:20" ht="15" customHeight="1" x14ac:dyDescent="0.3">
      <c r="A990" s="1" t="s">
        <v>4857</v>
      </c>
      <c r="B990" s="12" t="s">
        <v>4858</v>
      </c>
      <c r="C990" s="8">
        <f t="shared" si="15"/>
        <v>989</v>
      </c>
      <c r="D990" s="1"/>
      <c r="E990" s="1" t="s">
        <v>4648</v>
      </c>
      <c r="F990" s="9"/>
      <c r="G990" s="1">
        <v>163</v>
      </c>
      <c r="H990" s="1" t="s">
        <v>4859</v>
      </c>
      <c r="I990" s="1" t="s">
        <v>4860</v>
      </c>
      <c r="J990" s="2" t="s">
        <v>4619</v>
      </c>
      <c r="K990" s="10" t="s">
        <v>27</v>
      </c>
      <c r="L990" s="3" t="s">
        <v>28</v>
      </c>
      <c r="M990" s="1" t="s">
        <v>29</v>
      </c>
      <c r="N990" s="1" t="s">
        <v>1074</v>
      </c>
      <c r="O990" s="2" t="s">
        <v>4665</v>
      </c>
      <c r="P990" s="1" t="s">
        <v>1276</v>
      </c>
      <c r="R990" s="4">
        <v>45893</v>
      </c>
      <c r="S990" s="5"/>
      <c r="T990" s="1"/>
    </row>
    <row r="991" spans="1:20" ht="15" customHeight="1" x14ac:dyDescent="0.3">
      <c r="A991" s="1" t="s">
        <v>4861</v>
      </c>
      <c r="B991" s="12" t="s">
        <v>4862</v>
      </c>
      <c r="C991" s="8">
        <f t="shared" si="15"/>
        <v>990</v>
      </c>
      <c r="D991" s="1"/>
      <c r="E991" s="1" t="s">
        <v>4648</v>
      </c>
      <c r="F991" s="9"/>
      <c r="G991" s="1">
        <v>163</v>
      </c>
      <c r="H991" s="1" t="s">
        <v>4863</v>
      </c>
      <c r="I991" s="1" t="s">
        <v>4864</v>
      </c>
      <c r="J991" s="2" t="s">
        <v>4619</v>
      </c>
      <c r="K991" s="10" t="s">
        <v>27</v>
      </c>
      <c r="L991" s="3" t="s">
        <v>28</v>
      </c>
      <c r="M991" s="1" t="s">
        <v>29</v>
      </c>
      <c r="N991" s="1" t="s">
        <v>1074</v>
      </c>
      <c r="O991" s="2" t="s">
        <v>4665</v>
      </c>
      <c r="P991" s="1" t="s">
        <v>1276</v>
      </c>
      <c r="R991" s="4">
        <v>45893</v>
      </c>
      <c r="S991" s="5"/>
      <c r="T991" s="1"/>
    </row>
    <row r="992" spans="1:20" ht="15" customHeight="1" x14ac:dyDescent="0.3">
      <c r="A992" s="1" t="s">
        <v>4865</v>
      </c>
      <c r="B992" s="12" t="s">
        <v>4866</v>
      </c>
      <c r="C992" s="8">
        <f t="shared" si="15"/>
        <v>991</v>
      </c>
      <c r="D992" s="1"/>
      <c r="E992" s="1" t="s">
        <v>4648</v>
      </c>
      <c r="F992" s="9"/>
      <c r="G992" s="1">
        <v>163</v>
      </c>
      <c r="H992" s="1" t="s">
        <v>4867</v>
      </c>
      <c r="I992" s="1" t="s">
        <v>4760</v>
      </c>
      <c r="J992" s="2" t="s">
        <v>4619</v>
      </c>
      <c r="K992" s="10" t="s">
        <v>27</v>
      </c>
      <c r="L992" s="3" t="s">
        <v>28</v>
      </c>
      <c r="M992" s="1" t="s">
        <v>29</v>
      </c>
      <c r="N992" s="1" t="s">
        <v>1074</v>
      </c>
      <c r="O992" s="2" t="s">
        <v>4781</v>
      </c>
      <c r="P992" s="1" t="s">
        <v>2225</v>
      </c>
      <c r="R992" s="4">
        <v>45893</v>
      </c>
      <c r="S992" s="5"/>
      <c r="T992" s="1"/>
    </row>
    <row r="993" spans="1:25" ht="15" customHeight="1" x14ac:dyDescent="0.3">
      <c r="A993" s="1" t="s">
        <v>842</v>
      </c>
      <c r="B993" s="12" t="s">
        <v>843</v>
      </c>
      <c r="C993" s="8">
        <f t="shared" si="15"/>
        <v>992</v>
      </c>
      <c r="D993" s="1"/>
      <c r="E993" s="1" t="s">
        <v>4648</v>
      </c>
      <c r="F993" s="9"/>
      <c r="G993" s="1">
        <v>163</v>
      </c>
      <c r="H993" s="1" t="s">
        <v>4868</v>
      </c>
      <c r="I993" s="1" t="s">
        <v>4869</v>
      </c>
      <c r="J993" s="2" t="s">
        <v>4619</v>
      </c>
      <c r="K993" s="10" t="s">
        <v>27</v>
      </c>
      <c r="L993" s="3" t="s">
        <v>28</v>
      </c>
      <c r="M993" s="1" t="s">
        <v>29</v>
      </c>
      <c r="N993" s="1" t="s">
        <v>1074</v>
      </c>
      <c r="O993" s="2" t="s">
        <v>4870</v>
      </c>
      <c r="P993" s="1" t="s">
        <v>4871</v>
      </c>
      <c r="R993" s="4">
        <v>45893</v>
      </c>
      <c r="S993" s="5"/>
      <c r="T993" s="1"/>
    </row>
    <row r="994" spans="1:25" ht="15" customHeight="1" x14ac:dyDescent="0.3">
      <c r="A994" s="1" t="s">
        <v>4872</v>
      </c>
      <c r="B994" s="12" t="s">
        <v>4873</v>
      </c>
      <c r="C994" s="8">
        <f t="shared" si="15"/>
        <v>993</v>
      </c>
      <c r="D994" s="1"/>
      <c r="E994" s="1" t="s">
        <v>4648</v>
      </c>
      <c r="F994" s="9"/>
      <c r="G994" s="1">
        <v>163</v>
      </c>
      <c r="H994" s="1" t="s">
        <v>4874</v>
      </c>
      <c r="I994" s="1" t="s">
        <v>4875</v>
      </c>
      <c r="J994" s="2" t="s">
        <v>4619</v>
      </c>
      <c r="K994" s="10" t="s">
        <v>27</v>
      </c>
      <c r="L994" s="3" t="s">
        <v>28</v>
      </c>
      <c r="M994" s="1" t="s">
        <v>29</v>
      </c>
      <c r="N994" s="1" t="s">
        <v>1074</v>
      </c>
      <c r="O994" s="2" t="s">
        <v>4781</v>
      </c>
      <c r="P994" s="1" t="s">
        <v>2225</v>
      </c>
      <c r="R994" s="4">
        <v>45893</v>
      </c>
      <c r="S994" s="5"/>
      <c r="T994" s="1"/>
    </row>
    <row r="995" spans="1:25" ht="15" customHeight="1" x14ac:dyDescent="0.3">
      <c r="A995" s="1" t="s">
        <v>4876</v>
      </c>
      <c r="B995" s="12" t="s">
        <v>4877</v>
      </c>
      <c r="C995" s="8">
        <f t="shared" si="15"/>
        <v>994</v>
      </c>
      <c r="D995" s="1"/>
      <c r="E995" s="1" t="s">
        <v>4648</v>
      </c>
      <c r="F995" s="9"/>
      <c r="G995" s="1">
        <v>163</v>
      </c>
      <c r="H995" s="1" t="s">
        <v>4878</v>
      </c>
      <c r="I995" s="1" t="s">
        <v>4879</v>
      </c>
      <c r="J995" s="2" t="s">
        <v>4619</v>
      </c>
      <c r="K995" s="10" t="s">
        <v>27</v>
      </c>
      <c r="L995" s="3" t="s">
        <v>28</v>
      </c>
      <c r="M995" s="1" t="s">
        <v>29</v>
      </c>
      <c r="N995" s="1" t="s">
        <v>1074</v>
      </c>
      <c r="O995" s="2" t="s">
        <v>4781</v>
      </c>
      <c r="P995" s="1" t="s">
        <v>2225</v>
      </c>
      <c r="R995" s="4">
        <v>45893</v>
      </c>
      <c r="S995" s="5"/>
      <c r="T995" s="1"/>
    </row>
    <row r="996" spans="1:25" ht="15" customHeight="1" x14ac:dyDescent="0.3">
      <c r="A996" s="1" t="s">
        <v>4880</v>
      </c>
      <c r="B996" s="12" t="s">
        <v>4881</v>
      </c>
      <c r="C996" s="8">
        <f t="shared" si="15"/>
        <v>995</v>
      </c>
      <c r="D996" s="1"/>
      <c r="E996" s="1" t="s">
        <v>4648</v>
      </c>
      <c r="F996" s="9"/>
      <c r="G996" s="1">
        <v>163</v>
      </c>
      <c r="H996" s="1" t="s">
        <v>4882</v>
      </c>
      <c r="I996" s="1" t="s">
        <v>4883</v>
      </c>
      <c r="J996" s="2" t="s">
        <v>4619</v>
      </c>
      <c r="K996" s="10" t="s">
        <v>27</v>
      </c>
      <c r="L996" s="3" t="s">
        <v>28</v>
      </c>
      <c r="M996" s="1" t="s">
        <v>29</v>
      </c>
      <c r="N996" s="1" t="s">
        <v>1074</v>
      </c>
      <c r="O996" s="2" t="s">
        <v>4691</v>
      </c>
      <c r="P996" s="1" t="s">
        <v>1235</v>
      </c>
      <c r="R996" s="4">
        <v>45893</v>
      </c>
      <c r="S996" s="5"/>
      <c r="T996" s="1"/>
    </row>
    <row r="997" spans="1:25" ht="15" customHeight="1" x14ac:dyDescent="0.3">
      <c r="A997" s="1" t="s">
        <v>4884</v>
      </c>
      <c r="B997" s="12" t="s">
        <v>4885</v>
      </c>
      <c r="C997" s="8">
        <f t="shared" si="15"/>
        <v>996</v>
      </c>
      <c r="D997" s="1"/>
      <c r="E997" s="1" t="s">
        <v>4648</v>
      </c>
      <c r="F997" s="9"/>
      <c r="G997" s="1">
        <v>163</v>
      </c>
      <c r="H997" s="1" t="s">
        <v>4886</v>
      </c>
      <c r="I997" s="1" t="s">
        <v>4887</v>
      </c>
      <c r="J997" s="2" t="s">
        <v>4619</v>
      </c>
      <c r="K997" s="10" t="s">
        <v>27</v>
      </c>
      <c r="L997" s="3" t="s">
        <v>28</v>
      </c>
      <c r="M997" s="1" t="s">
        <v>29</v>
      </c>
      <c r="N997" s="1" t="s">
        <v>1074</v>
      </c>
      <c r="O997" s="2" t="s">
        <v>4665</v>
      </c>
      <c r="P997" s="1" t="s">
        <v>1276</v>
      </c>
      <c r="R997" s="4">
        <v>45893</v>
      </c>
      <c r="S997" s="5"/>
      <c r="T997" s="1"/>
    </row>
    <row r="998" spans="1:25" ht="15" customHeight="1" x14ac:dyDescent="0.3">
      <c r="A998" s="1" t="s">
        <v>4888</v>
      </c>
      <c r="B998" s="12" t="s">
        <v>4889</v>
      </c>
      <c r="C998" s="8">
        <f t="shared" si="15"/>
        <v>997</v>
      </c>
      <c r="D998" s="1" t="s">
        <v>4890</v>
      </c>
      <c r="E998" s="1" t="s">
        <v>136</v>
      </c>
      <c r="F998" s="9" t="s">
        <v>217</v>
      </c>
      <c r="G998" s="1" t="s">
        <v>217</v>
      </c>
      <c r="H998" s="1" t="s">
        <v>4891</v>
      </c>
      <c r="I998" s="1" t="s">
        <v>4892</v>
      </c>
      <c r="J998" s="2" t="s">
        <v>2686</v>
      </c>
      <c r="K998" s="10" t="s">
        <v>27</v>
      </c>
      <c r="L998" s="3" t="s">
        <v>28</v>
      </c>
      <c r="M998" s="1" t="s">
        <v>29</v>
      </c>
      <c r="R998" s="4">
        <v>45894</v>
      </c>
      <c r="S998" s="5"/>
      <c r="T998" s="1"/>
    </row>
    <row r="999" spans="1:25" ht="15" customHeight="1" x14ac:dyDescent="0.3">
      <c r="A999" s="1" t="s">
        <v>4893</v>
      </c>
      <c r="B999" s="12" t="s">
        <v>4894</v>
      </c>
      <c r="C999" s="8">
        <f t="shared" si="15"/>
        <v>998</v>
      </c>
      <c r="D999" s="1" t="s">
        <v>4895</v>
      </c>
      <c r="E999" s="1" t="s">
        <v>136</v>
      </c>
      <c r="F999" s="9" t="s">
        <v>217</v>
      </c>
      <c r="G999" s="1" t="s">
        <v>217</v>
      </c>
      <c r="H999" s="1" t="s">
        <v>4896</v>
      </c>
      <c r="I999" s="1" t="s">
        <v>4897</v>
      </c>
      <c r="J999" s="2" t="s">
        <v>4898</v>
      </c>
      <c r="K999" s="10" t="s">
        <v>4899</v>
      </c>
      <c r="L999" s="3" t="s">
        <v>28</v>
      </c>
      <c r="M999" s="1" t="s">
        <v>29</v>
      </c>
      <c r="N999" s="1" t="s">
        <v>4900</v>
      </c>
      <c r="O999" s="2" t="s">
        <v>4901</v>
      </c>
      <c r="P999" s="1" t="s">
        <v>4902</v>
      </c>
      <c r="R999" s="4"/>
      <c r="S999" s="5"/>
      <c r="T999" s="1"/>
    </row>
    <row r="1000" spans="1:25" ht="15" customHeight="1" x14ac:dyDescent="0.3">
      <c r="A1000" s="1" t="s">
        <v>4903</v>
      </c>
      <c r="B1000" s="12" t="s">
        <v>4904</v>
      </c>
      <c r="C1000" s="8">
        <f t="shared" si="15"/>
        <v>999</v>
      </c>
      <c r="D1000" s="1" t="s">
        <v>4905</v>
      </c>
      <c r="E1000" s="1" t="s">
        <v>35</v>
      </c>
      <c r="F1000" s="1" t="s">
        <v>36</v>
      </c>
      <c r="H1000" s="1"/>
      <c r="I1000" s="1"/>
      <c r="J1000" s="2" t="str" cm="1">
        <f t="array" ref="J1000">INDEX(_xlfn.TEXTSPLIT(DADOS[[#This Row],[ER]], " "), 2)</f>
        <v>LESTE</v>
      </c>
      <c r="K1000" s="10" t="s">
        <v>27</v>
      </c>
      <c r="L1000" s="3" t="s">
        <v>28</v>
      </c>
      <c r="M1000" s="1" t="s">
        <v>29</v>
      </c>
      <c r="R1000" s="4"/>
      <c r="S1000" s="5"/>
      <c r="T1000" s="1"/>
    </row>
    <row r="1001" spans="1:25" ht="15" customHeight="1" x14ac:dyDescent="0.3">
      <c r="A1001" s="1" t="s">
        <v>4906</v>
      </c>
      <c r="B1001" s="12" t="s">
        <v>4907</v>
      </c>
      <c r="C1001" s="8">
        <f t="shared" si="15"/>
        <v>1000</v>
      </c>
      <c r="D1001" s="1" t="s">
        <v>4908</v>
      </c>
      <c r="E1001" s="1" t="s">
        <v>136</v>
      </c>
      <c r="F1001" s="2" t="s">
        <v>217</v>
      </c>
      <c r="G1001" s="1">
        <v>113</v>
      </c>
      <c r="H1001" s="1"/>
      <c r="I1001" s="1"/>
      <c r="J1001" s="2" t="e" cm="1">
        <f t="array" ref="J1001">INDEX(_xlfn.TEXTSPLIT(DADOS[[#This Row],[ER]], " "), 2)</f>
        <v>#REF!</v>
      </c>
      <c r="K1001" s="10" t="s">
        <v>27</v>
      </c>
      <c r="L1001" s="3" t="s">
        <v>28</v>
      </c>
      <c r="M1001" s="1" t="s">
        <v>29</v>
      </c>
      <c r="R1001" s="4"/>
      <c r="S1001" s="5"/>
      <c r="T1001" s="1"/>
    </row>
    <row r="1002" spans="1:25" ht="15" customHeight="1" x14ac:dyDescent="0.3">
      <c r="A1002" s="1" t="s">
        <v>4909</v>
      </c>
      <c r="B1002" s="1" t="s">
        <v>3391</v>
      </c>
      <c r="C1002" s="1">
        <f t="shared" si="15"/>
        <v>1001</v>
      </c>
      <c r="D1002" s="1" t="s">
        <v>4910</v>
      </c>
      <c r="E1002" s="1" t="s">
        <v>35</v>
      </c>
      <c r="F1002" s="1" t="s">
        <v>24</v>
      </c>
      <c r="G1002" s="1">
        <v>103</v>
      </c>
      <c r="H1002" s="1" t="s">
        <v>4911</v>
      </c>
      <c r="I1002" s="1" t="s">
        <v>3395</v>
      </c>
      <c r="J1002" s="1" t="str" cm="1">
        <f t="array" ref="J1002">INDEX(_xlfn.TEXTSPLIT(DADOS[[#This Row],[ER]], " "), 2)</f>
        <v>LESTE</v>
      </c>
      <c r="K1002" s="1" t="s">
        <v>27</v>
      </c>
      <c r="L1002" s="1" t="s">
        <v>28</v>
      </c>
      <c r="M1002" s="1" t="s">
        <v>29</v>
      </c>
      <c r="N1002" s="1" t="s">
        <v>4912</v>
      </c>
      <c r="O1002" s="1" t="s">
        <v>3007</v>
      </c>
      <c r="P1002" s="1" t="s">
        <v>3008</v>
      </c>
      <c r="Q1002" s="1"/>
      <c r="R1002" s="18">
        <v>45904</v>
      </c>
      <c r="S1002" s="1"/>
      <c r="T1002" s="1"/>
      <c r="U1002" s="1"/>
      <c r="V1002" s="1"/>
      <c r="W1002" s="1"/>
      <c r="X1002" s="1"/>
      <c r="Y1002" s="1"/>
    </row>
    <row r="1003" spans="1:25" ht="15" customHeight="1" x14ac:dyDescent="0.3">
      <c r="A1003" s="1" t="s">
        <v>4913</v>
      </c>
      <c r="B1003" s="12" t="s">
        <v>4914</v>
      </c>
      <c r="C1003" s="8">
        <f t="shared" si="15"/>
        <v>1002</v>
      </c>
      <c r="D1003" s="1" t="s">
        <v>4915</v>
      </c>
      <c r="E1003" s="1" t="s">
        <v>23</v>
      </c>
      <c r="F1003" s="9" t="s">
        <v>42</v>
      </c>
      <c r="H1003" s="1" t="s">
        <v>4916</v>
      </c>
      <c r="I1003" s="1" t="s">
        <v>550</v>
      </c>
      <c r="J1003" s="2" t="str" cm="1">
        <f t="array" ref="J1003">INDEX(_xlfn.TEXTSPLIT(DADOS[[#This Row],[ER]], " "), 2)</f>
        <v>NORTE</v>
      </c>
      <c r="K1003" s="3" t="s">
        <v>27</v>
      </c>
      <c r="L1003" s="3" t="s">
        <v>28</v>
      </c>
      <c r="M1003" s="1" t="s">
        <v>29</v>
      </c>
      <c r="N1003" s="1" t="s">
        <v>285</v>
      </c>
      <c r="O1003" s="2">
        <v>2542000</v>
      </c>
      <c r="P1003" s="1" t="s">
        <v>4917</v>
      </c>
      <c r="R1003" s="4"/>
      <c r="S1003" s="5"/>
      <c r="T1003" s="1"/>
    </row>
    <row r="1004" spans="1:25" ht="15" customHeight="1" x14ac:dyDescent="0.4">
      <c r="A1004" s="1" t="s">
        <v>4918</v>
      </c>
      <c r="B1004" s="19"/>
      <c r="C1004" s="8">
        <f t="shared" si="15"/>
        <v>1003</v>
      </c>
      <c r="D1004" s="1" t="s">
        <v>4919</v>
      </c>
      <c r="E1004" s="1" t="s">
        <v>35</v>
      </c>
      <c r="F1004" s="1" t="s">
        <v>36</v>
      </c>
      <c r="G1004" s="1" t="s">
        <v>4920</v>
      </c>
      <c r="H1004" s="19" t="s">
        <v>4921</v>
      </c>
      <c r="I1004" s="19" t="s">
        <v>4922</v>
      </c>
      <c r="J1004" s="2" t="s">
        <v>4619</v>
      </c>
      <c r="K1004" s="3" t="s">
        <v>27</v>
      </c>
      <c r="L1004" s="3" t="s">
        <v>28</v>
      </c>
      <c r="M1004" s="1" t="s">
        <v>29</v>
      </c>
      <c r="O1004" s="13" t="s">
        <v>4154</v>
      </c>
      <c r="P1004" s="13" t="s">
        <v>4085</v>
      </c>
      <c r="R1004" s="4"/>
      <c r="S1004" s="5"/>
      <c r="T1004" s="1"/>
    </row>
    <row r="1005" spans="1:25" ht="15" customHeight="1" x14ac:dyDescent="0.3">
      <c r="A1005" s="1" t="s">
        <v>4923</v>
      </c>
      <c r="B1005" s="12" t="s">
        <v>1783</v>
      </c>
      <c r="C1005" s="8">
        <f t="shared" si="15"/>
        <v>1004</v>
      </c>
      <c r="D1005" s="1" t="s">
        <v>1784</v>
      </c>
      <c r="E1005" s="1" t="s">
        <v>23</v>
      </c>
      <c r="F1005" s="1" t="s">
        <v>36</v>
      </c>
      <c r="G1005" s="1">
        <v>103</v>
      </c>
      <c r="H1005" s="1" t="s">
        <v>4924</v>
      </c>
      <c r="I1005" s="1" t="s">
        <v>4925</v>
      </c>
      <c r="J1005" s="2" t="str" cm="1">
        <f t="array" ref="J1005">INDEX(_xlfn.TEXTSPLIT(DADOS[[#This Row],[ER]], " "), 2)</f>
        <v>LESTE</v>
      </c>
      <c r="K1005" s="3" t="s">
        <v>27</v>
      </c>
      <c r="L1005" s="3" t="s">
        <v>28</v>
      </c>
      <c r="M1005" s="1" t="s">
        <v>29</v>
      </c>
      <c r="O1005" s="13" t="s">
        <v>1786</v>
      </c>
      <c r="P1005" s="13" t="s">
        <v>4926</v>
      </c>
      <c r="R1005" s="4">
        <v>45932</v>
      </c>
      <c r="S1005" s="5"/>
      <c r="T1005" s="1"/>
    </row>
    <row r="1006" spans="1:25" ht="15" customHeight="1" x14ac:dyDescent="0.3">
      <c r="A1006" s="1" t="s">
        <v>4927</v>
      </c>
      <c r="B1006" s="12" t="s">
        <v>4928</v>
      </c>
      <c r="C1006" s="8">
        <f t="shared" si="15"/>
        <v>1005</v>
      </c>
      <c r="D1006" s="13" t="s">
        <v>4929</v>
      </c>
      <c r="E1006" s="1" t="s">
        <v>35</v>
      </c>
      <c r="F1006" s="1" t="s">
        <v>42</v>
      </c>
      <c r="H1006" s="13" t="s">
        <v>4930</v>
      </c>
      <c r="I1006" s="13" t="s">
        <v>366</v>
      </c>
      <c r="J1006" s="2" t="str" cm="1">
        <f t="array" ref="J1006">INDEX(_xlfn.TEXTSPLIT(DADOS[[#This Row],[ER]], " "), 2)</f>
        <v>NORTE</v>
      </c>
      <c r="K1006" s="3" t="s">
        <v>27</v>
      </c>
      <c r="L1006" s="3" t="s">
        <v>28</v>
      </c>
      <c r="M1006" s="1" t="s">
        <v>29</v>
      </c>
      <c r="N1006" s="1" t="s">
        <v>285</v>
      </c>
      <c r="O1006" s="13" t="s">
        <v>4931</v>
      </c>
      <c r="P1006" s="13" t="s">
        <v>1465</v>
      </c>
      <c r="R1006" s="4">
        <v>45932</v>
      </c>
      <c r="S1006" s="5"/>
      <c r="T1006" s="1"/>
    </row>
    <row r="1007" spans="1:25" ht="15" customHeight="1" x14ac:dyDescent="0.3">
      <c r="A1007" s="1" t="s">
        <v>4932</v>
      </c>
      <c r="B1007" s="12" t="s">
        <v>4933</v>
      </c>
      <c r="C1007" s="8">
        <f t="shared" si="15"/>
        <v>1006</v>
      </c>
      <c r="D1007" s="13" t="s">
        <v>4934</v>
      </c>
      <c r="E1007" s="1" t="s">
        <v>136</v>
      </c>
      <c r="F1007" s="1" t="s">
        <v>217</v>
      </c>
      <c r="G1007" s="1" t="s">
        <v>4920</v>
      </c>
      <c r="H1007" s="13" t="s">
        <v>4935</v>
      </c>
      <c r="I1007" s="13" t="s">
        <v>4936</v>
      </c>
      <c r="J1007" s="2" t="e" cm="1">
        <f t="array" ref="J1007">INDEX(_xlfn.TEXTSPLIT(DADOS[[#This Row],[ER]], " "), 2)</f>
        <v>#REF!</v>
      </c>
      <c r="K1007" s="3" t="s">
        <v>4899</v>
      </c>
      <c r="L1007" s="3" t="s">
        <v>28</v>
      </c>
      <c r="M1007" s="1" t="s">
        <v>29</v>
      </c>
      <c r="O1007" s="13" t="s">
        <v>2118</v>
      </c>
      <c r="P1007" s="13" t="s">
        <v>2112</v>
      </c>
      <c r="R1007" s="4"/>
      <c r="S1007" s="5"/>
      <c r="T1007" s="1"/>
    </row>
    <row r="1008" spans="1:25" ht="15" customHeight="1" x14ac:dyDescent="0.3">
      <c r="A1008" s="1" t="s">
        <v>4937</v>
      </c>
      <c r="B1008" s="12" t="s">
        <v>4938</v>
      </c>
      <c r="C1008" s="8">
        <f t="shared" si="15"/>
        <v>1007</v>
      </c>
      <c r="D1008" s="1" t="s">
        <v>4939</v>
      </c>
      <c r="H1008" s="1"/>
      <c r="I1008" s="1"/>
      <c r="J1008" s="2" t="e" cm="1">
        <f t="array" ref="J1008">INDEX(_xlfn.TEXTSPLIT(DADOS[[#This Row],[ER]], " "), 2)</f>
        <v>#VALUE!</v>
      </c>
      <c r="R1008" s="4"/>
      <c r="S1008" s="5"/>
      <c r="T1008" s="1"/>
    </row>
    <row r="1009" spans="1:20" ht="15" customHeight="1" x14ac:dyDescent="0.3">
      <c r="A1009" s="1" t="s">
        <v>4937</v>
      </c>
      <c r="B1009" s="12" t="s">
        <v>4940</v>
      </c>
      <c r="C1009" s="8">
        <f t="shared" si="15"/>
        <v>1008</v>
      </c>
      <c r="D1009" s="1"/>
      <c r="H1009" s="1"/>
      <c r="I1009" s="1"/>
      <c r="J1009" s="2" t="e" cm="1">
        <f t="array" ref="J1009">INDEX(_xlfn.TEXTSPLIT(DADOS[[#This Row],[ER]], " "), 2)</f>
        <v>#VALUE!</v>
      </c>
      <c r="R1009" s="4"/>
      <c r="S1009" s="5"/>
      <c r="T1009" s="1"/>
    </row>
    <row r="1010" spans="1:20" ht="15" customHeight="1" x14ac:dyDescent="0.3">
      <c r="A1010" s="1" t="s">
        <v>4941</v>
      </c>
      <c r="B1010" s="12" t="s">
        <v>4942</v>
      </c>
      <c r="C1010" s="8">
        <f t="shared" si="15"/>
        <v>1009</v>
      </c>
      <c r="D1010" s="1" t="s">
        <v>4943</v>
      </c>
      <c r="E1010" s="1" t="s">
        <v>35</v>
      </c>
      <c r="F1010" s="9" t="s">
        <v>42</v>
      </c>
      <c r="G1010" s="1">
        <v>109</v>
      </c>
      <c r="H1010" s="13" t="s">
        <v>4944</v>
      </c>
      <c r="I1010" s="1" t="s">
        <v>878</v>
      </c>
      <c r="J1010" s="2" t="str" cm="1">
        <f t="array" ref="J1010">INDEX(_xlfn.TEXTSPLIT(DADOS[[#This Row],[ER]], " "), 2)</f>
        <v>NORTE</v>
      </c>
      <c r="K1010" s="3" t="s">
        <v>27</v>
      </c>
      <c r="L1010" s="3" t="s">
        <v>28</v>
      </c>
      <c r="M1010" s="1" t="s">
        <v>29</v>
      </c>
      <c r="N1010" s="13"/>
      <c r="O1010" s="13" t="s">
        <v>4945</v>
      </c>
      <c r="P1010" s="13" t="s">
        <v>4946</v>
      </c>
      <c r="R1010" s="4"/>
      <c r="S1010" s="5"/>
      <c r="T1010" s="1" t="s">
        <v>4947</v>
      </c>
    </row>
    <row r="1011" spans="1:20" ht="15" customHeight="1" x14ac:dyDescent="0.3">
      <c r="A1011" s="1" t="s">
        <v>4948</v>
      </c>
      <c r="B1011" s="12" t="s">
        <v>4949</v>
      </c>
      <c r="C1011" s="8">
        <f>ROW() - 1</f>
        <v>1010</v>
      </c>
      <c r="D1011" s="1"/>
      <c r="H1011" s="1"/>
      <c r="I1011" s="1"/>
      <c r="J1011" s="2" t="e" cm="1">
        <f t="array" ref="J1011">INDEX(_xlfn.TEXTSPLIT(DADOS[[#This Row],[ER]], " "), 2)</f>
        <v>#VALUE!</v>
      </c>
      <c r="R1011" s="4"/>
      <c r="S1011" s="5"/>
      <c r="T1011" s="1"/>
    </row>
  </sheetData>
  <conditionalFormatting sqref="A1:A898 A900">
    <cfRule type="duplicateValues" dxfId="52" priority="28"/>
  </conditionalFormatting>
  <conditionalFormatting sqref="A936">
    <cfRule type="containsBlanks" dxfId="51" priority="29">
      <formula>LEN(TRIM(A936))=0</formula>
    </cfRule>
    <cfRule type="duplicateValues" dxfId="50" priority="30"/>
  </conditionalFormatting>
  <conditionalFormatting sqref="A941">
    <cfRule type="containsBlanks" dxfId="49" priority="12">
      <formula>LEN(TRIM(A941))=0</formula>
    </cfRule>
    <cfRule type="duplicateValues" dxfId="48" priority="13"/>
  </conditionalFormatting>
  <conditionalFormatting sqref="A1010">
    <cfRule type="duplicateValues" dxfId="47" priority="3"/>
  </conditionalFormatting>
  <conditionalFormatting sqref="A1012:A1048576 A937:A938 A934 U338:XFD338 A1003">
    <cfRule type="duplicateValues" dxfId="46" priority="24"/>
  </conditionalFormatting>
  <conditionalFormatting sqref="A1010:B1010">
    <cfRule type="containsBlanks" dxfId="45" priority="2">
      <formula>LEN(TRIM(A1010))=0</formula>
    </cfRule>
  </conditionalFormatting>
  <conditionalFormatting sqref="A1:N1 A2:B898 D2:O359 U338:XFD338 D360 F360:N360 D361:F931 G361:O898 G899:N899 A900 N900:P900 N901:N933 E932:F932 N934:O935 N936:N937 M938:O940 N941:O941 M942:O1001 N1003:O1003 N1004:N1007 N1008:O1009 N1011:O1048576">
    <cfRule type="containsBlanks" dxfId="44" priority="23">
      <formula>LEN(TRIM(A1))=0</formula>
    </cfRule>
  </conditionalFormatting>
  <conditionalFormatting sqref="C1">
    <cfRule type="duplicateValues" dxfId="43" priority="22"/>
  </conditionalFormatting>
  <conditionalFormatting sqref="C1:C1001 C1003:C1048576">
    <cfRule type="duplicateValues" dxfId="42" priority="25"/>
    <cfRule type="duplicateValues" dxfId="41" priority="27"/>
  </conditionalFormatting>
  <conditionalFormatting sqref="C2:C1001">
    <cfRule type="duplicateValues" dxfId="40" priority="31"/>
  </conditionalFormatting>
  <conditionalFormatting sqref="C900:C1001 C1003:C1048576">
    <cfRule type="duplicateValues" dxfId="39" priority="26"/>
  </conditionalFormatting>
  <conditionalFormatting sqref="E935">
    <cfRule type="containsBlanks" dxfId="38" priority="19">
      <formula>LEN(TRIM(E935))=0</formula>
    </cfRule>
  </conditionalFormatting>
  <conditionalFormatting sqref="F933">
    <cfRule type="containsBlanks" dxfId="37" priority="20">
      <formula>LEN(TRIM(F933))=0</formula>
    </cfRule>
  </conditionalFormatting>
  <conditionalFormatting sqref="F935:F936">
    <cfRule type="containsBlanks" dxfId="36" priority="18">
      <formula>LEN(TRIM(F935))=0</formula>
    </cfRule>
  </conditionalFormatting>
  <conditionalFormatting sqref="F938:F940">
    <cfRule type="containsBlanks" dxfId="35" priority="15">
      <formula>LEN(TRIM(F938))=0</formula>
    </cfRule>
  </conditionalFormatting>
  <conditionalFormatting sqref="F942:F999">
    <cfRule type="containsBlanks" dxfId="34" priority="10">
      <formula>LEN(TRIM(F942))=0</formula>
    </cfRule>
  </conditionalFormatting>
  <conditionalFormatting sqref="F1003">
    <cfRule type="containsBlanks" dxfId="33" priority="8">
      <formula>LEN(TRIM(F1003))=0</formula>
    </cfRule>
  </conditionalFormatting>
  <conditionalFormatting sqref="F1010">
    <cfRule type="containsBlanks" dxfId="32" priority="1">
      <formula>LEN(TRIM(F1010))=0</formula>
    </cfRule>
  </conditionalFormatting>
  <conditionalFormatting sqref="I938">
    <cfRule type="containsBlanks" dxfId="31" priority="16">
      <formula>LEN(TRIM(I938))=0</formula>
    </cfRule>
  </conditionalFormatting>
  <conditionalFormatting sqref="J900:M900">
    <cfRule type="containsBlanks" dxfId="30" priority="21">
      <formula>LEN(TRIM(J900))=0</formula>
    </cfRule>
  </conditionalFormatting>
  <conditionalFormatting sqref="K1006">
    <cfRule type="containsBlanks" dxfId="29" priority="6">
      <formula>LEN(TRIM(K1006))=0</formula>
    </cfRule>
  </conditionalFormatting>
  <conditionalFormatting sqref="K938:L940">
    <cfRule type="containsBlanks" dxfId="28" priority="14">
      <formula>LEN(TRIM(K938))=0</formula>
    </cfRule>
  </conditionalFormatting>
  <conditionalFormatting sqref="K942:L1001">
    <cfRule type="containsBlanks" dxfId="27" priority="9">
      <formula>LEN(TRIM(K942))=0</formula>
    </cfRule>
  </conditionalFormatting>
  <conditionalFormatting sqref="K935:M937">
    <cfRule type="containsBlanks" dxfId="26" priority="17">
      <formula>LEN(TRIM(K935))=0</formula>
    </cfRule>
  </conditionalFormatting>
  <conditionalFormatting sqref="K941:M941">
    <cfRule type="containsBlanks" dxfId="25" priority="11">
      <formula>LEN(TRIM(K941))=0</formula>
    </cfRule>
  </conditionalFormatting>
  <conditionalFormatting sqref="K1003:M1005">
    <cfRule type="containsBlanks" dxfId="24" priority="7">
      <formula>LEN(TRIM(K1003))=0</formula>
    </cfRule>
  </conditionalFormatting>
  <conditionalFormatting sqref="K1010:M1010">
    <cfRule type="containsBlanks" dxfId="23" priority="4">
      <formula>LEN(TRIM(K1010))=0</formula>
    </cfRule>
  </conditionalFormatting>
  <conditionalFormatting sqref="L1006:M1007">
    <cfRule type="containsBlanks" dxfId="22" priority="5">
      <formula>LEN(TRIM(L1006))=0</formula>
    </cfRule>
  </conditionalFormatting>
  <dataValidations count="6">
    <dataValidation type="list" allowBlank="1" showInputMessage="1" showErrorMessage="1" sqref="A838 A616 A810 A845" xr:uid="{6F4A6079-B952-419D-9904-1A153878EB49}">
      <formula1>$A:$A</formula1>
    </dataValidation>
    <dataValidation type="list" allowBlank="1" showInputMessage="1" showErrorMessage="1" sqref="F639:F655 F657 F872 F938:F940 F718:F774 F2:F637 F776:F870 F901:F933 F935:F936 F659:F716 F1000 F1002:F1007 F1010" xr:uid="{CCCEE833-CB1D-48CF-8ABC-9D54C136A611}">
      <formula1>"CAPITAL CENTRO,CAPITAL LESTE 1,CAPITAL LESTE 2,CAPITAL NORTE,CAPITAL OESTE,CAPITAL SUL,CAPITAL GUARULHOS, CAPITAL ABC,N/A"</formula1>
    </dataValidation>
    <dataValidation type="list" allowBlank="1" showInputMessage="1" showErrorMessage="1" sqref="Q552:Q555 Q557:Q875" xr:uid="{981F23C2-C33F-4683-A0D9-E03B32749579}">
      <formula1>"SIM,NÃO"</formula1>
    </dataValidation>
    <dataValidation type="list" allowBlank="1" showInputMessage="1" showErrorMessage="1" sqref="E554:E556 E559:E562 E565:E566 E568 E572 E576 E579 E582 E614 E626 E649 E653 E660 E664 E684 E688 E712 E714 E721 E723 E726 E732 E734:E736 E738:E741 E743:E744 E746:E748 E750 E754 E935 E2:E302 E304:E359 E361:E551" xr:uid="{BCFEE13C-E692-42F9-A56F-23785BD86127}">
      <formula1>"ME, EPP, DEMAIS"</formula1>
    </dataValidation>
    <dataValidation type="list" allowBlank="1" showInputMessage="1" showErrorMessage="1" sqref="F638 F656 F658 F775 F717" xr:uid="{EE5945D9-0F1E-4DA5-A4A8-A579B9B82EA5}">
      <formula1>"CENTRO, LESTE 1, LESTE 2"</formula1>
    </dataValidation>
    <dataValidation allowBlank="1" showInputMessage="1" showErrorMessage="1" sqref="E1 E552:E553 E627:E641 E715:E720 E745 E557:E558 E563:E564 E567 E569:E571 E573:E575 E577:E578 E580:E581 E615:E625 E643:E648 E650:E652 E654:E659 E661:E663 E665:E683 E685:E687 E689:E711 E713 E722 E724:E725 E727:E731 E733 E737 E742 E749 E751:E753 G757 G719 G687:G702 G576:G578 G573 G561:G565 G568 G768:G772 G552:G555 G1 G745:G749 G583 G723:G724 G774:G775 G558:G559 G570:G571 G613:G621 G623 G626:G633 G635:G637 G639:G641 G643:G666 G668:G669 G671:G681 G683:G685 G717 G721 G726:G728 G730:G731 G733:G742 G751:G752 G754:G755 G759:G762 G764:G766 G778 G781 G783:G784 G786 G792 E755:E872 G870:G872 G707:G715 E583:E613 G588 E900:E934 G900:G998 E360 E936:E1048576 G1000:G1048576" xr:uid="{75D81EAC-7FCC-4DED-B9D9-9BDF0C5CB6ED}"/>
  </dataValidations>
  <hyperlinks>
    <hyperlink ref="P893" r:id="rId1" display="Manutenção e reparação de outras máquinas e equipamentos para usos industriais não especificados anteriormente ⇧ " xr:uid="{E79535F1-3144-4137-BDAB-8CF168627E5B}"/>
    <hyperlink ref="O672" r:id="rId2" display="https://www.econodata.com.br/consulta-cnae/c1412601-confeccao-de-pecas-do-vestuario-exceto-roupas-intimas-e-as-confeccionadas-sob-medida" xr:uid="{1BEC9FDD-5916-4F5A-9AE2-3EF471B7AA48}"/>
  </hyperlinks>
  <pageMargins left="0.511811024" right="0.511811024" top="0.78740157499999996" bottom="0.78740157499999996" header="0.31496062000000002" footer="0.31496062000000002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Cadastrais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Eduardo Almeida</dc:creator>
  <cp:lastModifiedBy>Gabriel Eduardo Almeida</cp:lastModifiedBy>
  <dcterms:created xsi:type="dcterms:W3CDTF">2025-10-17T17:14:48Z</dcterms:created>
  <dcterms:modified xsi:type="dcterms:W3CDTF">2025-10-17T17:15:05Z</dcterms:modified>
</cp:coreProperties>
</file>