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 Eduardo\Documents\"/>
    </mc:Choice>
  </mc:AlternateContent>
  <xr:revisionPtr revIDLastSave="0" documentId="8_{AFA0AA9D-13F4-4AE3-A553-94666ADD1368}" xr6:coauthVersionLast="47" xr6:coauthVersionMax="47" xr10:uidLastSave="{00000000-0000-0000-0000-000000000000}"/>
  <bookViews>
    <workbookView xWindow="-110" yWindow="-110" windowWidth="19420" windowHeight="10420" xr2:uid="{1BF4892D-69BE-4BBE-B5A1-1277F0F1806D}"/>
  </bookViews>
  <sheets>
    <sheet name="CRONOGRAM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T41" i="1" l="1"/>
  <c r="UQ38" i="1"/>
  <c r="AJN9" i="1"/>
  <c r="AJM9" i="1"/>
  <c r="AJL9" i="1"/>
  <c r="AJK9" i="1"/>
  <c r="AJJ9" i="1"/>
  <c r="AJI9" i="1"/>
  <c r="AJH9" i="1"/>
  <c r="AJG9" i="1"/>
  <c r="AJF9" i="1"/>
  <c r="AJE9" i="1"/>
  <c r="AJD9" i="1"/>
  <c r="AJC9" i="1"/>
  <c r="AJB9" i="1"/>
  <c r="AJA9" i="1"/>
  <c r="AIZ9" i="1"/>
  <c r="AIY9" i="1"/>
  <c r="AIX9" i="1"/>
  <c r="AIW9" i="1"/>
  <c r="AIV9" i="1"/>
  <c r="AIU9" i="1"/>
  <c r="AIT9" i="1"/>
  <c r="AIS9" i="1"/>
  <c r="AIR9" i="1"/>
  <c r="AIQ9" i="1"/>
  <c r="AIP9" i="1"/>
  <c r="AIO9" i="1"/>
  <c r="AIN9" i="1"/>
  <c r="AIM9" i="1"/>
  <c r="AIL9" i="1"/>
  <c r="AIK9" i="1"/>
  <c r="AIJ9" i="1"/>
  <c r="AII9" i="1"/>
  <c r="AIH9" i="1"/>
  <c r="AIG9" i="1"/>
  <c r="AIF9" i="1"/>
  <c r="AIE9" i="1"/>
  <c r="AID9" i="1"/>
  <c r="AIC9" i="1"/>
  <c r="AIB9" i="1"/>
  <c r="AIA9" i="1"/>
  <c r="AHZ9" i="1"/>
  <c r="AHY9" i="1"/>
  <c r="AHX9" i="1"/>
  <c r="AHW9" i="1"/>
  <c r="AHV9" i="1"/>
  <c r="AHU9" i="1"/>
  <c r="AHT9" i="1"/>
  <c r="AHS9" i="1"/>
  <c r="AHR9" i="1"/>
  <c r="AHQ9" i="1"/>
  <c r="AHP9" i="1"/>
  <c r="AHO9" i="1"/>
  <c r="AHN9" i="1"/>
  <c r="AHM9" i="1"/>
  <c r="AHL9" i="1"/>
  <c r="AHK9" i="1"/>
  <c r="AHJ9" i="1"/>
  <c r="AHI9" i="1"/>
  <c r="AHH9" i="1"/>
  <c r="AHG9" i="1"/>
  <c r="AHF9" i="1"/>
  <c r="AHE9" i="1"/>
  <c r="AHD9" i="1"/>
  <c r="AHC9" i="1"/>
  <c r="AHB9" i="1"/>
  <c r="AHA9" i="1"/>
  <c r="AGZ9" i="1"/>
  <c r="AGY9" i="1"/>
  <c r="AGX9" i="1"/>
  <c r="AGW9" i="1"/>
  <c r="AGV9" i="1"/>
  <c r="AGU9" i="1"/>
  <c r="AGT9" i="1"/>
  <c r="AGS9" i="1"/>
  <c r="AGR9" i="1"/>
  <c r="AGQ9" i="1"/>
  <c r="AGP9" i="1"/>
  <c r="AGO9" i="1"/>
  <c r="AGN9" i="1"/>
  <c r="AGM9" i="1"/>
  <c r="AGL9" i="1"/>
  <c r="AGK9" i="1"/>
  <c r="AGJ9" i="1"/>
  <c r="AGI9" i="1"/>
  <c r="AGH9" i="1"/>
  <c r="AGG9" i="1"/>
  <c r="AGF9" i="1"/>
  <c r="AGE9" i="1"/>
  <c r="AGD9" i="1"/>
  <c r="AGC9" i="1"/>
  <c r="AGB9" i="1"/>
  <c r="AGA9" i="1"/>
  <c r="AFZ9" i="1"/>
  <c r="AFY9" i="1"/>
  <c r="AFX9" i="1"/>
  <c r="AFW9" i="1"/>
  <c r="AFV9" i="1"/>
  <c r="AFU9" i="1"/>
  <c r="AFT9" i="1"/>
  <c r="AFS9" i="1"/>
  <c r="AFR9" i="1"/>
  <c r="AFQ9" i="1"/>
  <c r="AFP9" i="1"/>
  <c r="AFO9" i="1"/>
  <c r="AFN9" i="1"/>
  <c r="AFM9" i="1"/>
  <c r="AFL9" i="1"/>
  <c r="AFK9" i="1"/>
  <c r="AFJ9" i="1"/>
  <c r="AFI9" i="1"/>
  <c r="AFH9" i="1"/>
  <c r="AFG9" i="1"/>
  <c r="AFF9" i="1"/>
  <c r="AFE9" i="1"/>
  <c r="AFD9" i="1"/>
  <c r="AFC9" i="1"/>
  <c r="AFB9" i="1"/>
  <c r="AFA9" i="1"/>
  <c r="AEZ9" i="1"/>
  <c r="AEY9" i="1"/>
  <c r="AEX9" i="1"/>
  <c r="AEW9" i="1"/>
  <c r="AEV9" i="1"/>
  <c r="AEU9" i="1"/>
  <c r="AET9" i="1"/>
  <c r="AES9" i="1"/>
  <c r="AER9" i="1"/>
  <c r="AEQ9" i="1"/>
  <c r="AEP9" i="1"/>
  <c r="AEO9" i="1"/>
  <c r="AEN9" i="1"/>
  <c r="AEM9" i="1"/>
  <c r="AEL9" i="1"/>
  <c r="AEK9" i="1"/>
  <c r="AEJ9" i="1"/>
  <c r="AEI9" i="1"/>
  <c r="AEH9" i="1"/>
  <c r="AEG9" i="1"/>
  <c r="AEF9" i="1"/>
  <c r="AEE9" i="1"/>
  <c r="AED9" i="1"/>
  <c r="AEC9" i="1"/>
  <c r="AEB9" i="1"/>
  <c r="AEA9" i="1"/>
  <c r="ADZ9" i="1"/>
  <c r="ADY9" i="1"/>
  <c r="ADX9" i="1"/>
  <c r="ADW9" i="1"/>
  <c r="ADV9" i="1"/>
  <c r="ADU9" i="1"/>
  <c r="ADT9" i="1"/>
  <c r="ADS9" i="1"/>
  <c r="ADR9" i="1"/>
  <c r="ADQ9" i="1"/>
  <c r="ADP9" i="1"/>
  <c r="ADO9" i="1"/>
  <c r="ADN9" i="1"/>
  <c r="ADM9" i="1"/>
  <c r="ADL9" i="1"/>
  <c r="ADK9" i="1"/>
  <c r="ADJ9" i="1"/>
  <c r="ADI9" i="1"/>
  <c r="ADH9" i="1"/>
  <c r="ADG9" i="1"/>
  <c r="ADF9" i="1"/>
  <c r="ADE9" i="1"/>
  <c r="ADD9" i="1"/>
  <c r="ADC9" i="1"/>
  <c r="ADB9" i="1"/>
  <c r="ADA9" i="1"/>
  <c r="ACZ9" i="1"/>
  <c r="ACY9" i="1"/>
  <c r="ACX9" i="1"/>
  <c r="ACW9" i="1"/>
  <c r="ACV9" i="1"/>
  <c r="ACU9" i="1"/>
  <c r="ACT9" i="1"/>
  <c r="ACS9" i="1"/>
  <c r="ACR9" i="1"/>
  <c r="ACQ9" i="1"/>
  <c r="ACP9" i="1"/>
  <c r="ACO9" i="1"/>
  <c r="ACN9" i="1"/>
  <c r="ACM9" i="1"/>
  <c r="ACL9" i="1"/>
  <c r="ACK9" i="1"/>
  <c r="ACJ9" i="1"/>
  <c r="ACI9" i="1"/>
  <c r="ACH9" i="1"/>
  <c r="ACG9" i="1"/>
  <c r="ACF9" i="1"/>
  <c r="ACE9" i="1"/>
  <c r="ACD9" i="1"/>
  <c r="ACC9" i="1"/>
  <c r="ACB9" i="1"/>
  <c r="ACA9" i="1"/>
  <c r="ABZ9" i="1"/>
  <c r="ABY9" i="1"/>
  <c r="ABX9" i="1"/>
  <c r="ABW9" i="1"/>
  <c r="ABV9" i="1"/>
  <c r="ABU9" i="1"/>
  <c r="ABT9" i="1"/>
  <c r="ABS9" i="1"/>
  <c r="ABR9" i="1"/>
  <c r="ABQ9" i="1"/>
  <c r="ABP9" i="1"/>
  <c r="ABO9" i="1"/>
  <c r="ABN9" i="1"/>
  <c r="ABM9" i="1"/>
  <c r="ABL9" i="1"/>
  <c r="ABK9" i="1"/>
  <c r="ABJ9" i="1"/>
  <c r="ABI9" i="1"/>
  <c r="ABH9" i="1"/>
  <c r="ABG9" i="1"/>
  <c r="ABF9" i="1"/>
  <c r="ABE9" i="1"/>
  <c r="ABD9" i="1"/>
  <c r="ABC9" i="1"/>
  <c r="ABB9" i="1"/>
  <c r="ABA9" i="1"/>
  <c r="AAZ9" i="1"/>
  <c r="AAY9" i="1"/>
  <c r="AAX9" i="1"/>
  <c r="AAW9" i="1"/>
  <c r="AAV9" i="1"/>
  <c r="AAU9" i="1"/>
  <c r="AAT9" i="1"/>
  <c r="AAS9" i="1"/>
  <c r="AAR9" i="1"/>
  <c r="AAQ9" i="1"/>
  <c r="AAP9" i="1"/>
  <c r="AAO9" i="1"/>
  <c r="AAN9" i="1"/>
  <c r="AAM9" i="1"/>
  <c r="AAL9" i="1"/>
  <c r="AAK9" i="1"/>
  <c r="AAJ9" i="1"/>
  <c r="AAI9" i="1"/>
  <c r="AAH9" i="1"/>
  <c r="AAG9" i="1"/>
  <c r="AAF9" i="1"/>
  <c r="AAE9" i="1"/>
  <c r="AAD9" i="1"/>
  <c r="AAC9" i="1"/>
  <c r="AAB9" i="1"/>
  <c r="AAA9" i="1"/>
  <c r="ZZ9" i="1"/>
  <c r="ZY9" i="1"/>
  <c r="ZX9" i="1"/>
  <c r="ZW9" i="1"/>
  <c r="ZV9" i="1"/>
  <c r="ZU9" i="1"/>
  <c r="ZT9" i="1"/>
  <c r="ZS9" i="1"/>
  <c r="ZR9" i="1"/>
  <c r="ZQ9" i="1"/>
  <c r="ZP9" i="1"/>
  <c r="ZO9" i="1"/>
  <c r="ZN9" i="1"/>
  <c r="ZM9" i="1"/>
  <c r="ZL9" i="1"/>
  <c r="ZK9" i="1"/>
  <c r="ZJ9" i="1"/>
  <c r="ZI9" i="1"/>
  <c r="ZH9" i="1"/>
  <c r="ZG9" i="1"/>
  <c r="ZF9" i="1"/>
  <c r="ZE9" i="1"/>
  <c r="ZD9" i="1"/>
  <c r="ZC9" i="1"/>
  <c r="ZB9" i="1"/>
  <c r="ZA9" i="1"/>
  <c r="YZ9" i="1"/>
  <c r="YY9" i="1"/>
  <c r="YX9" i="1"/>
  <c r="YW9" i="1"/>
  <c r="YV9" i="1"/>
  <c r="YU9" i="1"/>
  <c r="YT9" i="1"/>
  <c r="YS9" i="1"/>
  <c r="YR9" i="1"/>
  <c r="YQ9" i="1"/>
  <c r="YP9" i="1"/>
  <c r="YO9" i="1"/>
  <c r="YN9" i="1"/>
  <c r="YM9" i="1"/>
  <c r="YL9" i="1"/>
  <c r="YK9" i="1"/>
  <c r="YJ9" i="1"/>
  <c r="YI9" i="1"/>
  <c r="YH9" i="1"/>
  <c r="YG9" i="1"/>
  <c r="YF9" i="1"/>
  <c r="YE9" i="1"/>
  <c r="YD9" i="1"/>
  <c r="YC9" i="1"/>
  <c r="YB9" i="1"/>
  <c r="YA9" i="1"/>
  <c r="XZ9" i="1"/>
  <c r="XY9" i="1"/>
  <c r="XX9" i="1"/>
  <c r="XW9" i="1"/>
  <c r="XV9" i="1"/>
  <c r="XU9" i="1"/>
  <c r="XT9" i="1"/>
  <c r="XS9" i="1"/>
  <c r="XR9" i="1"/>
  <c r="XQ9" i="1"/>
  <c r="XP9" i="1"/>
  <c r="XO9" i="1"/>
  <c r="XN9" i="1"/>
  <c r="XM9" i="1"/>
  <c r="XL9" i="1"/>
  <c r="XK9" i="1"/>
  <c r="XJ9" i="1"/>
  <c r="XI9" i="1"/>
  <c r="XH9" i="1"/>
  <c r="XG9" i="1"/>
  <c r="XF9" i="1"/>
  <c r="XE9" i="1"/>
  <c r="XD9" i="1"/>
  <c r="XC9" i="1"/>
  <c r="XB9" i="1"/>
  <c r="XA9" i="1"/>
  <c r="WZ9" i="1"/>
  <c r="WY9" i="1"/>
  <c r="WX9" i="1"/>
  <c r="WW9" i="1"/>
  <c r="WV9" i="1"/>
  <c r="WU9" i="1"/>
  <c r="WT9" i="1"/>
  <c r="WS9" i="1"/>
  <c r="WR9" i="1"/>
  <c r="WQ9" i="1"/>
  <c r="WP9" i="1"/>
  <c r="WO9" i="1"/>
  <c r="WN9" i="1"/>
  <c r="WM9" i="1"/>
  <c r="WL9" i="1"/>
  <c r="WK9" i="1"/>
  <c r="WJ9" i="1"/>
  <c r="WI9" i="1"/>
  <c r="WH9" i="1"/>
  <c r="WG9" i="1"/>
  <c r="WF9" i="1"/>
  <c r="WE9" i="1"/>
  <c r="WD9" i="1"/>
  <c r="WC9" i="1"/>
  <c r="WB9" i="1"/>
  <c r="WA9" i="1"/>
  <c r="VZ9" i="1"/>
  <c r="VY9" i="1"/>
  <c r="VX9" i="1"/>
  <c r="VW9" i="1"/>
  <c r="VV9" i="1"/>
  <c r="VU9" i="1"/>
  <c r="VT9" i="1"/>
  <c r="VS9" i="1"/>
  <c r="VR9" i="1"/>
  <c r="VQ9" i="1"/>
  <c r="VP9" i="1"/>
  <c r="VO9" i="1"/>
  <c r="VN9" i="1"/>
  <c r="VM9" i="1"/>
  <c r="VL9" i="1"/>
  <c r="VK9" i="1"/>
  <c r="VJ9" i="1"/>
  <c r="VI9" i="1"/>
  <c r="VH9" i="1"/>
  <c r="VG9" i="1"/>
  <c r="VF9" i="1"/>
  <c r="VE9" i="1"/>
  <c r="VD9" i="1"/>
  <c r="VC9" i="1"/>
  <c r="VB9" i="1"/>
  <c r="VA9" i="1"/>
  <c r="UZ9" i="1"/>
  <c r="UY9" i="1"/>
  <c r="UX9" i="1"/>
  <c r="UW9" i="1"/>
  <c r="UV9" i="1"/>
  <c r="UU9" i="1"/>
  <c r="UT9" i="1"/>
  <c r="US9" i="1"/>
  <c r="UR9" i="1"/>
  <c r="UQ9" i="1"/>
  <c r="UP9" i="1"/>
  <c r="UO9" i="1"/>
  <c r="UN9" i="1"/>
  <c r="UM9" i="1"/>
  <c r="UL9" i="1"/>
  <c r="UK9" i="1"/>
  <c r="UJ9" i="1"/>
  <c r="UI9" i="1"/>
  <c r="UH9" i="1"/>
  <c r="UG9" i="1"/>
  <c r="UF9" i="1"/>
  <c r="UE9" i="1"/>
  <c r="UD9" i="1"/>
  <c r="UC9" i="1"/>
  <c r="UB9" i="1"/>
  <c r="UA9" i="1"/>
  <c r="TZ9" i="1"/>
  <c r="TY9" i="1"/>
  <c r="TX9" i="1"/>
  <c r="TW9" i="1"/>
  <c r="TV9" i="1"/>
  <c r="TU9" i="1"/>
  <c r="TT9" i="1"/>
  <c r="TS9" i="1"/>
  <c r="TR9" i="1"/>
  <c r="TQ9" i="1"/>
  <c r="TP9" i="1"/>
  <c r="TO9" i="1"/>
  <c r="TN9" i="1"/>
  <c r="TM9" i="1"/>
  <c r="TL9" i="1"/>
  <c r="TK9" i="1"/>
  <c r="TJ9" i="1"/>
  <c r="TI9" i="1"/>
  <c r="TH9" i="1"/>
  <c r="TG9" i="1"/>
  <c r="TF9" i="1"/>
  <c r="TE9" i="1"/>
  <c r="TD9" i="1"/>
  <c r="TC9" i="1"/>
  <c r="TB9" i="1"/>
  <c r="TA9" i="1"/>
  <c r="SZ9" i="1"/>
  <c r="SY9" i="1"/>
  <c r="SX9" i="1"/>
  <c r="SW9" i="1"/>
  <c r="SV9" i="1"/>
  <c r="SU9" i="1"/>
  <c r="ST9" i="1"/>
  <c r="SS9" i="1"/>
  <c r="SR9" i="1"/>
  <c r="SQ9" i="1"/>
  <c r="SP9" i="1"/>
  <c r="SO9" i="1"/>
  <c r="SN9" i="1"/>
  <c r="SM9" i="1"/>
  <c r="SL9" i="1"/>
  <c r="SK9" i="1"/>
  <c r="SJ9" i="1"/>
  <c r="SI9" i="1"/>
  <c r="SH9" i="1"/>
  <c r="SG9" i="1"/>
  <c r="SF9" i="1"/>
  <c r="SE9" i="1"/>
  <c r="SD9" i="1"/>
  <c r="SC9" i="1"/>
  <c r="SB9" i="1"/>
  <c r="SA9" i="1"/>
  <c r="RZ9" i="1"/>
  <c r="RY9" i="1"/>
  <c r="RX9" i="1"/>
  <c r="RW9" i="1"/>
  <c r="RV9" i="1"/>
  <c r="RU9" i="1"/>
  <c r="RT9" i="1"/>
  <c r="RS9" i="1"/>
  <c r="RR9" i="1"/>
  <c r="RQ9" i="1"/>
  <c r="RP9" i="1"/>
  <c r="RO9" i="1"/>
  <c r="RN9" i="1"/>
  <c r="RM9" i="1"/>
  <c r="RL9" i="1"/>
  <c r="RK9" i="1"/>
  <c r="RJ9" i="1"/>
  <c r="RI9" i="1"/>
  <c r="RH9" i="1"/>
  <c r="RG9" i="1"/>
  <c r="RF9" i="1"/>
  <c r="RE9" i="1"/>
  <c r="RD9" i="1"/>
  <c r="RC9" i="1"/>
  <c r="RB9" i="1"/>
  <c r="RA9" i="1"/>
  <c r="QZ9" i="1"/>
  <c r="QY9" i="1"/>
  <c r="QX9" i="1"/>
  <c r="QW9" i="1"/>
  <c r="QV9" i="1"/>
  <c r="QU9" i="1"/>
  <c r="QT9" i="1"/>
  <c r="QS9" i="1"/>
  <c r="QR9" i="1"/>
  <c r="QQ9" i="1"/>
  <c r="QP9" i="1"/>
  <c r="QO9" i="1"/>
  <c r="QN9" i="1"/>
  <c r="QM9" i="1"/>
  <c r="QL9" i="1"/>
  <c r="QK9" i="1"/>
  <c r="QJ9" i="1"/>
  <c r="QI9" i="1"/>
  <c r="QH9" i="1"/>
  <c r="QG9" i="1"/>
  <c r="QF9" i="1"/>
  <c r="QE9" i="1"/>
  <c r="QD9" i="1"/>
  <c r="QC9" i="1"/>
  <c r="QB9" i="1"/>
  <c r="QA9" i="1"/>
  <c r="PZ9" i="1"/>
  <c r="PY9" i="1"/>
  <c r="PX9" i="1"/>
  <c r="PW9" i="1"/>
  <c r="PV9" i="1"/>
  <c r="PU9" i="1"/>
  <c r="PT9" i="1"/>
  <c r="PS9" i="1"/>
  <c r="PR9" i="1"/>
  <c r="PQ9" i="1"/>
  <c r="PP9" i="1"/>
  <c r="PO9" i="1"/>
  <c r="PN9" i="1"/>
  <c r="PM9" i="1"/>
  <c r="PL9" i="1"/>
  <c r="PK9" i="1"/>
  <c r="PJ9" i="1"/>
  <c r="PI9" i="1"/>
  <c r="PH9" i="1"/>
  <c r="PG9" i="1"/>
  <c r="PF9" i="1"/>
  <c r="PE9" i="1"/>
  <c r="PD9" i="1"/>
  <c r="PC9" i="1"/>
  <c r="PB9" i="1"/>
  <c r="PA9" i="1"/>
  <c r="OZ9" i="1"/>
  <c r="OY9" i="1"/>
  <c r="OX9" i="1"/>
  <c r="OW9" i="1"/>
  <c r="OV9" i="1"/>
  <c r="OU9" i="1"/>
  <c r="OT9" i="1"/>
  <c r="OS9" i="1"/>
  <c r="OR9" i="1"/>
  <c r="OQ9" i="1"/>
  <c r="OP9" i="1"/>
  <c r="OO9" i="1"/>
  <c r="ON9" i="1"/>
  <c r="OM9" i="1"/>
  <c r="OL9" i="1"/>
  <c r="OK9" i="1"/>
  <c r="OJ9" i="1"/>
  <c r="OI9" i="1"/>
  <c r="OH9" i="1"/>
  <c r="OG9" i="1"/>
  <c r="OF9" i="1"/>
  <c r="OE9" i="1"/>
  <c r="OD9" i="1"/>
  <c r="OC9" i="1"/>
  <c r="OB9" i="1"/>
  <c r="OA9" i="1"/>
  <c r="NZ9" i="1"/>
  <c r="NY9" i="1"/>
  <c r="NX9" i="1"/>
  <c r="NW9" i="1"/>
  <c r="NV9" i="1"/>
  <c r="NU9" i="1"/>
  <c r="NT9" i="1"/>
  <c r="NS9" i="1"/>
  <c r="NR9" i="1"/>
  <c r="NQ9" i="1"/>
  <c r="NP9" i="1"/>
  <c r="NO9" i="1"/>
  <c r="NN9" i="1"/>
  <c r="NM9" i="1"/>
  <c r="NL9" i="1"/>
  <c r="NK9" i="1"/>
  <c r="NJ9" i="1"/>
  <c r="NI9" i="1"/>
  <c r="NH9" i="1"/>
  <c r="NG9" i="1"/>
  <c r="NF9" i="1"/>
  <c r="NE9" i="1"/>
  <c r="ND9" i="1"/>
  <c r="NC9" i="1"/>
  <c r="NB9" i="1"/>
  <c r="NA9" i="1"/>
  <c r="MZ9" i="1"/>
  <c r="MY9" i="1"/>
  <c r="MX9" i="1"/>
  <c r="MW9" i="1"/>
  <c r="MV9" i="1"/>
  <c r="MU9" i="1"/>
  <c r="MT9" i="1"/>
  <c r="MS9" i="1"/>
  <c r="MR9" i="1"/>
  <c r="MQ9" i="1"/>
  <c r="MP9" i="1"/>
  <c r="MO9" i="1"/>
  <c r="MN9" i="1"/>
  <c r="MM9" i="1"/>
  <c r="ML9" i="1"/>
  <c r="MK9" i="1"/>
  <c r="MJ9" i="1"/>
  <c r="MI9" i="1"/>
  <c r="MH9" i="1"/>
  <c r="MG9" i="1"/>
  <c r="MF9" i="1"/>
  <c r="ME9" i="1"/>
  <c r="MD9" i="1"/>
  <c r="MC9" i="1"/>
  <c r="MB9" i="1"/>
  <c r="MA9" i="1"/>
  <c r="LZ9" i="1"/>
  <c r="LY9" i="1"/>
  <c r="LX9" i="1"/>
  <c r="LW9" i="1"/>
  <c r="LV9" i="1"/>
  <c r="LU9" i="1"/>
  <c r="LT9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AJN8" i="1"/>
  <c r="AJM8" i="1"/>
  <c r="AJL8" i="1"/>
  <c r="AJK8" i="1"/>
  <c r="AJJ8" i="1"/>
  <c r="AJI8" i="1"/>
  <c r="AJH8" i="1"/>
  <c r="AJG8" i="1"/>
  <c r="AJF8" i="1"/>
  <c r="AJE8" i="1"/>
  <c r="AJD8" i="1"/>
  <c r="AJC8" i="1"/>
  <c r="AJB8" i="1"/>
  <c r="AJA8" i="1"/>
  <c r="AIZ8" i="1"/>
  <c r="AIY8" i="1"/>
  <c r="AIX8" i="1"/>
  <c r="AIW8" i="1"/>
  <c r="AIV8" i="1"/>
  <c r="AIU8" i="1"/>
  <c r="AIT8" i="1"/>
  <c r="AIS8" i="1"/>
  <c r="AIR8" i="1"/>
  <c r="AIQ8" i="1"/>
  <c r="AIP8" i="1"/>
  <c r="AIO8" i="1"/>
  <c r="AIN8" i="1"/>
  <c r="AIM8" i="1"/>
  <c r="AIL8" i="1"/>
  <c r="AIK8" i="1"/>
  <c r="AIJ8" i="1"/>
  <c r="AII8" i="1"/>
  <c r="AIH8" i="1"/>
  <c r="AIG8" i="1"/>
  <c r="AIF8" i="1"/>
  <c r="AIE8" i="1"/>
  <c r="AID8" i="1"/>
  <c r="AIC8" i="1"/>
  <c r="AIB8" i="1"/>
  <c r="AIA8" i="1"/>
  <c r="AHZ8" i="1"/>
  <c r="AHY8" i="1"/>
  <c r="AHX8" i="1"/>
  <c r="AHW8" i="1"/>
  <c r="AHV8" i="1"/>
  <c r="AHU8" i="1"/>
  <c r="AHT8" i="1"/>
  <c r="AHS8" i="1"/>
  <c r="AHR8" i="1"/>
  <c r="AHQ8" i="1"/>
  <c r="AHP8" i="1"/>
  <c r="AHO8" i="1"/>
  <c r="AHN8" i="1"/>
  <c r="AHM8" i="1"/>
  <c r="AHL8" i="1"/>
  <c r="AHK8" i="1"/>
  <c r="AHJ8" i="1"/>
  <c r="AHI8" i="1"/>
  <c r="AHH8" i="1"/>
  <c r="AHG8" i="1"/>
  <c r="AHF8" i="1"/>
  <c r="AHE8" i="1"/>
  <c r="AHD8" i="1"/>
  <c r="AHC8" i="1"/>
  <c r="AHB8" i="1"/>
  <c r="AHA8" i="1"/>
  <c r="AGZ8" i="1"/>
  <c r="AGY8" i="1"/>
  <c r="AGX8" i="1"/>
  <c r="AGW8" i="1"/>
  <c r="AGV8" i="1"/>
  <c r="AGU8" i="1"/>
  <c r="AGT8" i="1"/>
  <c r="AGS8" i="1"/>
  <c r="AGR8" i="1"/>
  <c r="AGQ8" i="1"/>
  <c r="AGP8" i="1"/>
  <c r="AGO8" i="1"/>
  <c r="AGN8" i="1"/>
  <c r="AGM8" i="1"/>
  <c r="AGL8" i="1"/>
  <c r="AGK8" i="1"/>
  <c r="AGJ8" i="1"/>
  <c r="AGI8" i="1"/>
  <c r="AGH8" i="1"/>
  <c r="AGG8" i="1"/>
  <c r="AGF8" i="1"/>
  <c r="AGE8" i="1"/>
  <c r="AGD8" i="1"/>
  <c r="AGC8" i="1"/>
  <c r="AGB8" i="1"/>
  <c r="AGA8" i="1"/>
  <c r="AFZ8" i="1"/>
  <c r="AFY8" i="1"/>
  <c r="AFX8" i="1"/>
  <c r="AFW8" i="1"/>
  <c r="AFV8" i="1"/>
  <c r="AFU8" i="1"/>
  <c r="AFT8" i="1"/>
  <c r="AFS8" i="1"/>
  <c r="AFR8" i="1"/>
  <c r="AFQ8" i="1"/>
  <c r="AFP8" i="1"/>
  <c r="AFO8" i="1"/>
  <c r="AFN8" i="1"/>
  <c r="AFM8" i="1"/>
  <c r="AFL8" i="1"/>
  <c r="AFK8" i="1"/>
  <c r="AFJ8" i="1"/>
  <c r="AFI8" i="1"/>
  <c r="AFH8" i="1"/>
  <c r="AFG8" i="1"/>
  <c r="AFF8" i="1"/>
  <c r="AFE8" i="1"/>
  <c r="AFD8" i="1"/>
  <c r="AFC8" i="1"/>
  <c r="AFB8" i="1"/>
  <c r="AFA8" i="1"/>
  <c r="AEZ8" i="1"/>
  <c r="AEY8" i="1"/>
  <c r="AEX8" i="1"/>
  <c r="AEW8" i="1"/>
  <c r="AEV8" i="1"/>
  <c r="AEU8" i="1"/>
  <c r="AET8" i="1"/>
  <c r="AES8" i="1"/>
  <c r="AER8" i="1"/>
  <c r="AEQ8" i="1"/>
  <c r="AEP8" i="1"/>
  <c r="AEO8" i="1"/>
  <c r="AEN8" i="1"/>
  <c r="AEM8" i="1"/>
  <c r="AEL8" i="1"/>
  <c r="AEK8" i="1"/>
  <c r="AEJ8" i="1"/>
  <c r="AEI8" i="1"/>
  <c r="AEH8" i="1"/>
  <c r="AEG8" i="1"/>
  <c r="AEF8" i="1"/>
  <c r="AEE8" i="1"/>
  <c r="AED8" i="1"/>
  <c r="AEC8" i="1"/>
  <c r="AEB8" i="1"/>
  <c r="AEA8" i="1"/>
  <c r="ADZ8" i="1"/>
  <c r="ADY8" i="1"/>
  <c r="ADX8" i="1"/>
  <c r="ADW8" i="1"/>
  <c r="ADV8" i="1"/>
  <c r="ADU8" i="1"/>
  <c r="ADT8" i="1"/>
  <c r="ADS8" i="1"/>
  <c r="ADR8" i="1"/>
  <c r="ADQ8" i="1"/>
  <c r="ADP8" i="1"/>
  <c r="ADO8" i="1"/>
  <c r="ADN8" i="1"/>
  <c r="ADM8" i="1"/>
  <c r="ADL8" i="1"/>
  <c r="ADK8" i="1"/>
  <c r="ADJ8" i="1"/>
  <c r="ADI8" i="1"/>
  <c r="ADH8" i="1"/>
  <c r="ADG8" i="1"/>
  <c r="ADF8" i="1"/>
  <c r="ADE8" i="1"/>
  <c r="ADD8" i="1"/>
  <c r="ADC8" i="1"/>
  <c r="ADB8" i="1"/>
  <c r="ADA8" i="1"/>
  <c r="ACZ8" i="1"/>
  <c r="ACY8" i="1"/>
  <c r="ACX8" i="1"/>
  <c r="ACW8" i="1"/>
  <c r="ACV8" i="1"/>
  <c r="ACU8" i="1"/>
  <c r="ACT8" i="1"/>
  <c r="ACS8" i="1"/>
  <c r="ACR8" i="1"/>
  <c r="ACQ8" i="1"/>
  <c r="ACP8" i="1"/>
  <c r="ACO8" i="1"/>
  <c r="ACN8" i="1"/>
  <c r="ACM8" i="1"/>
  <c r="ACL8" i="1"/>
  <c r="ACK8" i="1"/>
  <c r="ACJ8" i="1"/>
  <c r="ACI8" i="1"/>
  <c r="ACH8" i="1"/>
  <c r="ACG8" i="1"/>
  <c r="ACF8" i="1"/>
  <c r="ACE8" i="1"/>
  <c r="ACD8" i="1"/>
  <c r="ACC8" i="1"/>
  <c r="ACB8" i="1"/>
  <c r="ACA8" i="1"/>
  <c r="ABZ8" i="1"/>
  <c r="ABY8" i="1"/>
  <c r="ABX8" i="1"/>
  <c r="ABW8" i="1"/>
  <c r="ABV8" i="1"/>
  <c r="ABU8" i="1"/>
  <c r="ABT8" i="1"/>
  <c r="ABS8" i="1"/>
  <c r="ABR8" i="1"/>
  <c r="ABQ8" i="1"/>
  <c r="ABP8" i="1"/>
  <c r="ABO8" i="1"/>
  <c r="ABN8" i="1"/>
  <c r="ABM8" i="1"/>
  <c r="ABL8" i="1"/>
  <c r="ABK8" i="1"/>
  <c r="ABJ8" i="1"/>
  <c r="ABI8" i="1"/>
  <c r="ABH8" i="1"/>
  <c r="ABG8" i="1"/>
  <c r="ABF8" i="1"/>
  <c r="ABE8" i="1"/>
  <c r="ABD8" i="1"/>
  <c r="ABC8" i="1"/>
  <c r="ABB8" i="1"/>
  <c r="ABA8" i="1"/>
  <c r="AAZ8" i="1"/>
  <c r="AAY8" i="1"/>
  <c r="AAX8" i="1"/>
  <c r="AAW8" i="1"/>
  <c r="AAV8" i="1"/>
  <c r="AAU8" i="1"/>
  <c r="AAT8" i="1"/>
  <c r="AAS8" i="1"/>
  <c r="AAR8" i="1"/>
  <c r="AAQ8" i="1"/>
  <c r="AAP8" i="1"/>
  <c r="AAO8" i="1"/>
  <c r="AAN8" i="1"/>
  <c r="AAM8" i="1"/>
  <c r="AAL8" i="1"/>
  <c r="AAK8" i="1"/>
  <c r="AAJ8" i="1"/>
  <c r="AAI8" i="1"/>
  <c r="AAH8" i="1"/>
  <c r="AAG8" i="1"/>
  <c r="AAF8" i="1"/>
  <c r="AAE8" i="1"/>
  <c r="AAD8" i="1"/>
  <c r="AAC8" i="1"/>
  <c r="AAB8" i="1"/>
  <c r="AAA8" i="1"/>
  <c r="ZZ8" i="1"/>
  <c r="ZY8" i="1"/>
  <c r="ZX8" i="1"/>
  <c r="ZW8" i="1"/>
  <c r="ZV8" i="1"/>
  <c r="ZU8" i="1"/>
  <c r="ZT8" i="1"/>
  <c r="ZS8" i="1"/>
  <c r="ZR8" i="1"/>
  <c r="ZQ8" i="1"/>
  <c r="ZP8" i="1"/>
  <c r="ZO8" i="1"/>
  <c r="ZN8" i="1"/>
  <c r="ZM8" i="1"/>
  <c r="ZL8" i="1"/>
  <c r="ZK8" i="1"/>
  <c r="ZJ8" i="1"/>
  <c r="ZI8" i="1"/>
  <c r="ZH8" i="1"/>
  <c r="ZG8" i="1"/>
  <c r="ZF8" i="1"/>
  <c r="ZE8" i="1"/>
  <c r="ZD8" i="1"/>
  <c r="ZC8" i="1"/>
  <c r="ZB8" i="1"/>
  <c r="ZA8" i="1"/>
  <c r="YZ8" i="1"/>
  <c r="YY8" i="1"/>
  <c r="YX8" i="1"/>
  <c r="YW8" i="1"/>
  <c r="YV8" i="1"/>
  <c r="YU8" i="1"/>
  <c r="YT8" i="1"/>
  <c r="YS8" i="1"/>
  <c r="YR8" i="1"/>
  <c r="YQ8" i="1"/>
  <c r="YP8" i="1"/>
  <c r="YO8" i="1"/>
  <c r="YN8" i="1"/>
  <c r="YM8" i="1"/>
  <c r="YL8" i="1"/>
  <c r="YK8" i="1"/>
  <c r="YJ8" i="1"/>
  <c r="YI8" i="1"/>
  <c r="YH8" i="1"/>
  <c r="YG8" i="1"/>
  <c r="YF8" i="1"/>
  <c r="YE8" i="1"/>
  <c r="YD8" i="1"/>
  <c r="YC8" i="1"/>
  <c r="YB8" i="1"/>
  <c r="YA8" i="1"/>
  <c r="XZ8" i="1"/>
  <c r="XY8" i="1"/>
  <c r="XX8" i="1"/>
  <c r="XW8" i="1"/>
  <c r="XV8" i="1"/>
  <c r="XU8" i="1"/>
  <c r="XT8" i="1"/>
  <c r="XS8" i="1"/>
  <c r="XR8" i="1"/>
  <c r="XQ8" i="1"/>
  <c r="XP8" i="1"/>
  <c r="XO8" i="1"/>
  <c r="XN8" i="1"/>
  <c r="XM8" i="1"/>
  <c r="XL8" i="1"/>
  <c r="XK8" i="1"/>
  <c r="XJ8" i="1"/>
  <c r="XI8" i="1"/>
  <c r="XH8" i="1"/>
  <c r="XG8" i="1"/>
  <c r="XF8" i="1"/>
  <c r="XE8" i="1"/>
  <c r="XD8" i="1"/>
  <c r="XC8" i="1"/>
  <c r="XB8" i="1"/>
  <c r="XA8" i="1"/>
  <c r="WZ8" i="1"/>
  <c r="WY8" i="1"/>
  <c r="WX8" i="1"/>
  <c r="WW8" i="1"/>
  <c r="WV8" i="1"/>
  <c r="WU8" i="1"/>
  <c r="WT8" i="1"/>
  <c r="WS8" i="1"/>
  <c r="WR8" i="1"/>
  <c r="WQ8" i="1"/>
  <c r="WP8" i="1"/>
  <c r="WO8" i="1"/>
  <c r="WN8" i="1"/>
  <c r="WM8" i="1"/>
  <c r="WL8" i="1"/>
  <c r="WK8" i="1"/>
  <c r="WJ8" i="1"/>
  <c r="WI8" i="1"/>
  <c r="WH8" i="1"/>
  <c r="WG8" i="1"/>
  <c r="WF8" i="1"/>
  <c r="WE8" i="1"/>
  <c r="WD8" i="1"/>
  <c r="WC8" i="1"/>
  <c r="WB8" i="1"/>
  <c r="WA8" i="1"/>
  <c r="VZ8" i="1"/>
  <c r="VY8" i="1"/>
  <c r="VX8" i="1"/>
  <c r="VW8" i="1"/>
  <c r="VV8" i="1"/>
  <c r="VU8" i="1"/>
  <c r="VT8" i="1"/>
  <c r="VS8" i="1"/>
  <c r="VR8" i="1"/>
  <c r="VQ8" i="1"/>
  <c r="VP8" i="1"/>
  <c r="VO8" i="1"/>
  <c r="VN8" i="1"/>
  <c r="VM8" i="1"/>
  <c r="VL8" i="1"/>
  <c r="VK8" i="1"/>
  <c r="VJ8" i="1"/>
  <c r="VI8" i="1"/>
  <c r="VH8" i="1"/>
  <c r="VG8" i="1"/>
  <c r="VF8" i="1"/>
  <c r="VE8" i="1"/>
  <c r="VD8" i="1"/>
  <c r="VC8" i="1"/>
  <c r="VB8" i="1"/>
  <c r="VA8" i="1"/>
  <c r="UZ8" i="1"/>
  <c r="UY8" i="1"/>
  <c r="UX8" i="1"/>
  <c r="UW8" i="1"/>
  <c r="UV8" i="1"/>
  <c r="UU8" i="1"/>
  <c r="UT8" i="1"/>
  <c r="US8" i="1"/>
  <c r="UR8" i="1"/>
  <c r="UQ8" i="1"/>
  <c r="UP8" i="1"/>
  <c r="UO8" i="1"/>
  <c r="UN8" i="1"/>
  <c r="UM8" i="1"/>
  <c r="UL8" i="1"/>
  <c r="UK8" i="1"/>
  <c r="UJ8" i="1"/>
  <c r="UI8" i="1"/>
  <c r="UH8" i="1"/>
  <c r="UG8" i="1"/>
  <c r="UF8" i="1"/>
  <c r="UE8" i="1"/>
  <c r="UD8" i="1"/>
  <c r="UC8" i="1"/>
  <c r="UB8" i="1"/>
  <c r="UA8" i="1"/>
  <c r="TZ8" i="1"/>
  <c r="TY8" i="1"/>
  <c r="TX8" i="1"/>
  <c r="TW8" i="1"/>
  <c r="TV8" i="1"/>
  <c r="TU8" i="1"/>
  <c r="TT8" i="1"/>
  <c r="TS8" i="1"/>
  <c r="TR8" i="1"/>
  <c r="TQ8" i="1"/>
  <c r="TP8" i="1"/>
  <c r="TO8" i="1"/>
  <c r="TN8" i="1"/>
  <c r="TM8" i="1"/>
  <c r="TL8" i="1"/>
  <c r="TK8" i="1"/>
  <c r="TJ8" i="1"/>
  <c r="TI8" i="1"/>
  <c r="TH8" i="1"/>
  <c r="TG8" i="1"/>
  <c r="TF8" i="1"/>
  <c r="TE8" i="1"/>
  <c r="TD8" i="1"/>
  <c r="TC8" i="1"/>
  <c r="TB8" i="1"/>
  <c r="TA8" i="1"/>
  <c r="SZ8" i="1"/>
  <c r="SY8" i="1"/>
  <c r="SX8" i="1"/>
  <c r="SW8" i="1"/>
  <c r="SV8" i="1"/>
  <c r="SU8" i="1"/>
  <c r="ST8" i="1"/>
  <c r="SS8" i="1"/>
  <c r="SR8" i="1"/>
  <c r="SQ8" i="1"/>
  <c r="SP8" i="1"/>
  <c r="SO8" i="1"/>
  <c r="SN8" i="1"/>
  <c r="SM8" i="1"/>
  <c r="SL8" i="1"/>
  <c r="SK8" i="1"/>
  <c r="SJ8" i="1"/>
  <c r="SI8" i="1"/>
  <c r="SH8" i="1"/>
  <c r="SG8" i="1"/>
  <c r="SF8" i="1"/>
  <c r="SE8" i="1"/>
  <c r="SD8" i="1"/>
  <c r="SC8" i="1"/>
  <c r="SB8" i="1"/>
  <c r="SA8" i="1"/>
  <c r="RZ8" i="1"/>
  <c r="RY8" i="1"/>
  <c r="RX8" i="1"/>
  <c r="RW8" i="1"/>
  <c r="RV8" i="1"/>
  <c r="RU8" i="1"/>
  <c r="RT8" i="1"/>
  <c r="RS8" i="1"/>
  <c r="RR8" i="1"/>
  <c r="RQ8" i="1"/>
  <c r="RP8" i="1"/>
  <c r="RO8" i="1"/>
  <c r="RN8" i="1"/>
  <c r="RM8" i="1"/>
  <c r="RL8" i="1"/>
  <c r="RK8" i="1"/>
  <c r="RJ8" i="1"/>
  <c r="RI8" i="1"/>
  <c r="RH8" i="1"/>
  <c r="RG8" i="1"/>
  <c r="RF8" i="1"/>
  <c r="RE8" i="1"/>
  <c r="RD8" i="1"/>
  <c r="RC8" i="1"/>
  <c r="RB8" i="1"/>
  <c r="RA8" i="1"/>
  <c r="QZ8" i="1"/>
  <c r="QY8" i="1"/>
  <c r="QX8" i="1"/>
  <c r="QW8" i="1"/>
  <c r="QV8" i="1"/>
  <c r="QU8" i="1"/>
  <c r="QT8" i="1"/>
  <c r="QS8" i="1"/>
  <c r="QR8" i="1"/>
  <c r="QQ8" i="1"/>
  <c r="QP8" i="1"/>
  <c r="QO8" i="1"/>
  <c r="QN8" i="1"/>
  <c r="QM8" i="1"/>
  <c r="QL8" i="1"/>
  <c r="QK8" i="1"/>
  <c r="QJ8" i="1"/>
  <c r="QI8" i="1"/>
  <c r="QH8" i="1"/>
  <c r="QG8" i="1"/>
  <c r="QF8" i="1"/>
  <c r="QE8" i="1"/>
  <c r="QD8" i="1"/>
  <c r="QC8" i="1"/>
  <c r="QB8" i="1"/>
  <c r="QA8" i="1"/>
  <c r="PZ8" i="1"/>
  <c r="PY8" i="1"/>
  <c r="PX8" i="1"/>
  <c r="PW8" i="1"/>
  <c r="PV8" i="1"/>
  <c r="PU8" i="1"/>
  <c r="PT8" i="1"/>
  <c r="PS8" i="1"/>
  <c r="PR8" i="1"/>
  <c r="PQ8" i="1"/>
  <c r="PP8" i="1"/>
  <c r="PO8" i="1"/>
  <c r="PN8" i="1"/>
  <c r="PM8" i="1"/>
  <c r="PL8" i="1"/>
  <c r="PK8" i="1"/>
  <c r="PJ8" i="1"/>
  <c r="PI8" i="1"/>
  <c r="PH8" i="1"/>
  <c r="PG8" i="1"/>
  <c r="PF8" i="1"/>
  <c r="PE8" i="1"/>
  <c r="PD8" i="1"/>
  <c r="PC8" i="1"/>
  <c r="PB8" i="1"/>
  <c r="PA8" i="1"/>
  <c r="OZ8" i="1"/>
  <c r="OY8" i="1"/>
  <c r="OX8" i="1"/>
  <c r="OW8" i="1"/>
  <c r="OV8" i="1"/>
  <c r="OU8" i="1"/>
  <c r="OT8" i="1"/>
  <c r="OS8" i="1"/>
  <c r="OR8" i="1"/>
  <c r="OQ8" i="1"/>
  <c r="OP8" i="1"/>
  <c r="OO8" i="1"/>
  <c r="ON8" i="1"/>
  <c r="OM8" i="1"/>
  <c r="OL8" i="1"/>
  <c r="OK8" i="1"/>
  <c r="OJ8" i="1"/>
  <c r="OI8" i="1"/>
  <c r="OH8" i="1"/>
  <c r="OG8" i="1"/>
  <c r="OF8" i="1"/>
  <c r="OE8" i="1"/>
  <c r="OD8" i="1"/>
  <c r="OC8" i="1"/>
  <c r="OB8" i="1"/>
  <c r="OA8" i="1"/>
  <c r="NZ8" i="1"/>
  <c r="NY8" i="1"/>
  <c r="NX8" i="1"/>
  <c r="NW8" i="1"/>
  <c r="NV8" i="1"/>
  <c r="NU8" i="1"/>
  <c r="NT8" i="1"/>
  <c r="NS8" i="1"/>
  <c r="NR8" i="1"/>
  <c r="NQ8" i="1"/>
  <c r="NP8" i="1"/>
  <c r="NO8" i="1"/>
  <c r="NN8" i="1"/>
  <c r="NM8" i="1"/>
  <c r="NL8" i="1"/>
  <c r="NK8" i="1"/>
  <c r="NJ8" i="1"/>
  <c r="NI8" i="1"/>
  <c r="NH8" i="1"/>
  <c r="NG8" i="1"/>
  <c r="NF8" i="1"/>
  <c r="NE8" i="1"/>
  <c r="ND8" i="1"/>
  <c r="NC8" i="1"/>
  <c r="NB8" i="1"/>
  <c r="NA8" i="1"/>
  <c r="MZ8" i="1"/>
  <c r="MY8" i="1"/>
  <c r="MX8" i="1"/>
  <c r="MW8" i="1"/>
  <c r="MV8" i="1"/>
  <c r="MU8" i="1"/>
  <c r="MT8" i="1"/>
  <c r="MS8" i="1"/>
  <c r="MR8" i="1"/>
  <c r="MQ8" i="1"/>
  <c r="MP8" i="1"/>
  <c r="MO8" i="1"/>
  <c r="MN8" i="1"/>
  <c r="MM8" i="1"/>
  <c r="ML8" i="1"/>
  <c r="MK8" i="1"/>
  <c r="MJ8" i="1"/>
  <c r="MI8" i="1"/>
  <c r="MH8" i="1"/>
  <c r="MG8" i="1"/>
  <c r="MF8" i="1"/>
  <c r="ME8" i="1"/>
  <c r="MD8" i="1"/>
  <c r="MC8" i="1"/>
  <c r="MB8" i="1"/>
  <c r="MA8" i="1"/>
  <c r="LZ8" i="1"/>
  <c r="LY8" i="1"/>
  <c r="LX8" i="1"/>
  <c r="LW8" i="1"/>
  <c r="LV8" i="1"/>
  <c r="LU8" i="1"/>
  <c r="LT8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E4" i="1"/>
  <c r="E12" i="1" l="1"/>
  <c r="E11" i="1"/>
  <c r="E5" i="1"/>
  <c r="E6" i="1"/>
  <c r="E10" i="1" s="1"/>
  <c r="F4" i="1"/>
  <c r="F12" i="1" l="1"/>
  <c r="F11" i="1"/>
  <c r="F6" i="1"/>
  <c r="F10" i="1" s="1"/>
  <c r="F2" i="1"/>
  <c r="G4" i="1"/>
  <c r="F5" i="1"/>
  <c r="G11" i="1" l="1"/>
  <c r="G12" i="1"/>
  <c r="G6" i="1"/>
  <c r="G10" i="1" s="1"/>
  <c r="H4" i="1"/>
  <c r="G5" i="1"/>
  <c r="H12" i="1" l="1"/>
  <c r="H11" i="1"/>
  <c r="H6" i="1"/>
  <c r="H10" i="1" s="1"/>
  <c r="I4" i="1"/>
  <c r="H5" i="1"/>
  <c r="I12" i="1" l="1"/>
  <c r="I11" i="1"/>
  <c r="I6" i="1"/>
  <c r="I10" i="1" s="1"/>
  <c r="J4" i="1"/>
  <c r="I5" i="1"/>
  <c r="J12" i="1" l="1"/>
  <c r="J11" i="1"/>
  <c r="J6" i="1"/>
  <c r="J10" i="1" s="1"/>
  <c r="J5" i="1"/>
  <c r="K4" i="1"/>
  <c r="K12" i="1" l="1"/>
  <c r="K11" i="1"/>
  <c r="K6" i="1"/>
  <c r="K10" i="1" s="1"/>
  <c r="K5" i="1"/>
  <c r="L4" i="1"/>
  <c r="L12" i="1" l="1"/>
  <c r="L11" i="1"/>
  <c r="L6" i="1"/>
  <c r="L10" i="1" s="1"/>
  <c r="L5" i="1"/>
  <c r="M4" i="1"/>
  <c r="M12" i="1" l="1"/>
  <c r="M11" i="1"/>
  <c r="M6" i="1"/>
  <c r="M10" i="1" s="1"/>
  <c r="M2" i="1"/>
  <c r="M5" i="1"/>
  <c r="N4" i="1"/>
  <c r="N12" i="1" l="1"/>
  <c r="N11" i="1"/>
  <c r="N6" i="1"/>
  <c r="N10" i="1" s="1"/>
  <c r="N5" i="1"/>
  <c r="O4" i="1"/>
  <c r="O12" i="1" l="1"/>
  <c r="O11" i="1"/>
  <c r="O6" i="1"/>
  <c r="O10" i="1" s="1"/>
  <c r="O5" i="1"/>
  <c r="P4" i="1"/>
  <c r="P12" i="1" l="1"/>
  <c r="P11" i="1"/>
  <c r="P6" i="1"/>
  <c r="P10" i="1" s="1"/>
  <c r="P5" i="1"/>
  <c r="Q4" i="1"/>
  <c r="Q12" i="1" l="1"/>
  <c r="Q11" i="1"/>
  <c r="Q6" i="1"/>
  <c r="Q10" i="1" s="1"/>
  <c r="R4" i="1"/>
  <c r="Q5" i="1"/>
  <c r="R11" i="1" l="1"/>
  <c r="R12" i="1"/>
  <c r="R6" i="1"/>
  <c r="R10" i="1" s="1"/>
  <c r="S4" i="1"/>
  <c r="R5" i="1"/>
  <c r="S12" i="1" l="1"/>
  <c r="S11" i="1"/>
  <c r="S6" i="1"/>
  <c r="S10" i="1" s="1"/>
  <c r="S5" i="1"/>
  <c r="T4" i="1"/>
  <c r="T11" i="1" l="1"/>
  <c r="T12" i="1"/>
  <c r="T6" i="1"/>
  <c r="T10" i="1" s="1"/>
  <c r="T5" i="1"/>
  <c r="U4" i="1"/>
  <c r="T2" i="1"/>
  <c r="U12" i="1" l="1"/>
  <c r="U11" i="1"/>
  <c r="U5" i="1"/>
  <c r="U6" i="1"/>
  <c r="U10" i="1" s="1"/>
  <c r="V4" i="1"/>
  <c r="V12" i="1" l="1"/>
  <c r="V11" i="1"/>
  <c r="V6" i="1"/>
  <c r="V10" i="1" s="1"/>
  <c r="V5" i="1"/>
  <c r="W4" i="1"/>
  <c r="W11" i="1" l="1"/>
  <c r="W12" i="1"/>
  <c r="W5" i="1"/>
  <c r="W6" i="1"/>
  <c r="W10" i="1" s="1"/>
  <c r="X4" i="1"/>
  <c r="X12" i="1" l="1"/>
  <c r="X11" i="1"/>
  <c r="X6" i="1"/>
  <c r="X10" i="1" s="1"/>
  <c r="X5" i="1"/>
  <c r="Y4" i="1"/>
  <c r="Y12" i="1" l="1"/>
  <c r="Y11" i="1"/>
  <c r="Y6" i="1"/>
  <c r="Y10" i="1" s="1"/>
  <c r="Z4" i="1"/>
  <c r="Y5" i="1"/>
  <c r="Z11" i="1" l="1"/>
  <c r="Z12" i="1"/>
  <c r="Z6" i="1"/>
  <c r="Z10" i="1" s="1"/>
  <c r="Z5" i="1"/>
  <c r="AA4" i="1"/>
  <c r="AA12" i="1" l="1"/>
  <c r="AA11" i="1"/>
  <c r="AA6" i="1"/>
  <c r="AA10" i="1" s="1"/>
  <c r="AA5" i="1"/>
  <c r="AB4" i="1"/>
  <c r="AA2" i="1"/>
  <c r="AB12" i="1" l="1"/>
  <c r="AB11" i="1"/>
  <c r="AB6" i="1"/>
  <c r="AB10" i="1" s="1"/>
  <c r="AB5" i="1"/>
  <c r="AC4" i="1"/>
  <c r="AC12" i="1" l="1"/>
  <c r="AC11" i="1"/>
  <c r="AC6" i="1"/>
  <c r="AC10" i="1" s="1"/>
  <c r="AC5" i="1"/>
  <c r="AD4" i="1"/>
  <c r="AD12" i="1" l="1"/>
  <c r="AD11" i="1"/>
  <c r="AD6" i="1"/>
  <c r="AD10" i="1" s="1"/>
  <c r="AD5" i="1"/>
  <c r="AE4" i="1"/>
  <c r="AE12" i="1" l="1"/>
  <c r="AE11" i="1"/>
  <c r="AE6" i="1"/>
  <c r="AE10" i="1" s="1"/>
  <c r="AE5" i="1"/>
  <c r="AF4" i="1"/>
  <c r="AF12" i="1" l="1"/>
  <c r="AF11" i="1"/>
  <c r="AF5" i="1"/>
  <c r="AF6" i="1"/>
  <c r="AF10" i="1" s="1"/>
  <c r="AG4" i="1"/>
  <c r="AG12" i="1" l="1"/>
  <c r="AG11" i="1"/>
  <c r="AG6" i="1"/>
  <c r="AG10" i="1" s="1"/>
  <c r="AH4" i="1"/>
  <c r="AG5" i="1"/>
  <c r="AH12" i="1" l="1"/>
  <c r="AH11" i="1"/>
  <c r="AH6" i="1"/>
  <c r="AH10" i="1" s="1"/>
  <c r="AH2" i="1"/>
  <c r="AH5" i="1"/>
  <c r="AI4" i="1"/>
  <c r="AI12" i="1" l="1"/>
  <c r="AI6" i="1"/>
  <c r="AI10" i="1" s="1"/>
  <c r="AI11" i="1"/>
  <c r="AI5" i="1"/>
  <c r="AJ4" i="1"/>
  <c r="AJ12" i="1" l="1"/>
  <c r="AJ11" i="1"/>
  <c r="AJ6" i="1"/>
  <c r="AJ10" i="1" s="1"/>
  <c r="AK4" i="1"/>
  <c r="AJ5" i="1"/>
  <c r="AK12" i="1" l="1"/>
  <c r="AK11" i="1"/>
  <c r="AK6" i="1"/>
  <c r="AK10" i="1" s="1"/>
  <c r="AL4" i="1"/>
  <c r="AK5" i="1"/>
  <c r="AL12" i="1" l="1"/>
  <c r="AL11" i="1"/>
  <c r="AL6" i="1"/>
  <c r="AL10" i="1" s="1"/>
  <c r="AL5" i="1"/>
  <c r="AM4" i="1"/>
  <c r="AM11" i="1" l="1"/>
  <c r="AM12" i="1"/>
  <c r="AM5" i="1"/>
  <c r="AM6" i="1"/>
  <c r="AM10" i="1" s="1"/>
  <c r="AN4" i="1"/>
  <c r="AN12" i="1" l="1"/>
  <c r="AN11" i="1"/>
  <c r="AN6" i="1"/>
  <c r="AN10" i="1" s="1"/>
  <c r="AO4" i="1"/>
  <c r="AN5" i="1"/>
  <c r="AO12" i="1" l="1"/>
  <c r="AO11" i="1"/>
  <c r="AO6" i="1"/>
  <c r="AO10" i="1" s="1"/>
  <c r="AO5" i="1"/>
  <c r="AP4" i="1"/>
  <c r="AO2" i="1"/>
  <c r="AP12" i="1" l="1"/>
  <c r="AP11" i="1"/>
  <c r="AP6" i="1"/>
  <c r="AP10" i="1" s="1"/>
  <c r="AP5" i="1"/>
  <c r="AQ4" i="1"/>
  <c r="AQ12" i="1" l="1"/>
  <c r="AQ11" i="1"/>
  <c r="AQ6" i="1"/>
  <c r="AQ10" i="1" s="1"/>
  <c r="AQ5" i="1"/>
  <c r="AR4" i="1"/>
  <c r="AR12" i="1" l="1"/>
  <c r="AR11" i="1"/>
  <c r="AR5" i="1"/>
  <c r="AR6" i="1"/>
  <c r="AR10" i="1" s="1"/>
  <c r="AS4" i="1"/>
  <c r="AS12" i="1" l="1"/>
  <c r="AS11" i="1"/>
  <c r="AS6" i="1"/>
  <c r="AS10" i="1" s="1"/>
  <c r="AS5" i="1"/>
  <c r="AT4" i="1"/>
  <c r="AT12" i="1" l="1"/>
  <c r="AT11" i="1"/>
  <c r="AU4" i="1"/>
  <c r="AT6" i="1"/>
  <c r="AT10" i="1" s="1"/>
  <c r="AT5" i="1"/>
  <c r="AU11" i="1" l="1"/>
  <c r="AU12" i="1"/>
  <c r="AU6" i="1"/>
  <c r="AU10" i="1" s="1"/>
  <c r="AU5" i="1"/>
  <c r="AV4" i="1"/>
  <c r="AV12" i="1" l="1"/>
  <c r="AV11" i="1"/>
  <c r="AV2" i="1"/>
  <c r="AV5" i="1"/>
  <c r="AV6" i="1"/>
  <c r="AV10" i="1" s="1"/>
  <c r="AW4" i="1"/>
  <c r="AW12" i="1" l="1"/>
  <c r="AW11" i="1"/>
  <c r="AW6" i="1"/>
  <c r="AW10" i="1" s="1"/>
  <c r="AX4" i="1"/>
  <c r="AW5" i="1"/>
  <c r="AX12" i="1" l="1"/>
  <c r="AX11" i="1"/>
  <c r="AX6" i="1"/>
  <c r="AX10" i="1" s="1"/>
  <c r="AX5" i="1"/>
  <c r="AY4" i="1"/>
  <c r="AY11" i="1" l="1"/>
  <c r="AY12" i="1"/>
  <c r="AY6" i="1"/>
  <c r="AY10" i="1" s="1"/>
  <c r="AY5" i="1"/>
  <c r="AZ4" i="1"/>
  <c r="AZ11" i="1" l="1"/>
  <c r="AZ12" i="1"/>
  <c r="AZ6" i="1"/>
  <c r="AZ10" i="1" s="1"/>
  <c r="BA4" i="1"/>
  <c r="AZ5" i="1"/>
  <c r="BA12" i="1" l="1"/>
  <c r="BA11" i="1"/>
  <c r="BA6" i="1"/>
  <c r="BA10" i="1" s="1"/>
  <c r="BA5" i="1"/>
  <c r="BB4" i="1"/>
  <c r="BB12" i="1" l="1"/>
  <c r="BB11" i="1"/>
  <c r="BB6" i="1"/>
  <c r="BB10" i="1" s="1"/>
  <c r="BB5" i="1"/>
  <c r="BC4" i="1"/>
  <c r="BC11" i="1" l="1"/>
  <c r="BC12" i="1"/>
  <c r="BC6" i="1"/>
  <c r="BC10" i="1" s="1"/>
  <c r="BC5" i="1"/>
  <c r="BC2" i="1"/>
  <c r="BD4" i="1"/>
  <c r="BD12" i="1" l="1"/>
  <c r="BD11" i="1"/>
  <c r="BD6" i="1"/>
  <c r="BD10" i="1" s="1"/>
  <c r="BD5" i="1"/>
  <c r="BE4" i="1"/>
  <c r="BE12" i="1" l="1"/>
  <c r="BE11" i="1"/>
  <c r="BE6" i="1"/>
  <c r="BE10" i="1" s="1"/>
  <c r="BE5" i="1"/>
  <c r="BF4" i="1"/>
  <c r="BF12" i="1" l="1"/>
  <c r="BF11" i="1"/>
  <c r="BF6" i="1"/>
  <c r="BF10" i="1" s="1"/>
  <c r="BF5" i="1"/>
  <c r="BG4" i="1"/>
  <c r="BG11" i="1" l="1"/>
  <c r="BG6" i="1"/>
  <c r="BG10" i="1" s="1"/>
  <c r="BG12" i="1"/>
  <c r="BG5" i="1"/>
  <c r="BH4" i="1"/>
  <c r="BH11" i="1" l="1"/>
  <c r="BH12" i="1"/>
  <c r="BH6" i="1"/>
  <c r="BH10" i="1" s="1"/>
  <c r="BH5" i="1"/>
  <c r="BI4" i="1"/>
  <c r="BI12" i="1" l="1"/>
  <c r="BI11" i="1"/>
  <c r="BI6" i="1"/>
  <c r="BI10" i="1" s="1"/>
  <c r="BI5" i="1"/>
  <c r="BJ4" i="1"/>
  <c r="BJ12" i="1" l="1"/>
  <c r="BJ11" i="1"/>
  <c r="BK4" i="1"/>
  <c r="BJ2" i="1"/>
  <c r="BJ6" i="1"/>
  <c r="BJ10" i="1" s="1"/>
  <c r="BJ5" i="1"/>
  <c r="BK11" i="1" l="1"/>
  <c r="BK12" i="1"/>
  <c r="BK6" i="1"/>
  <c r="BK10" i="1" s="1"/>
  <c r="BK5" i="1"/>
  <c r="BL4" i="1"/>
  <c r="BL12" i="1" l="1"/>
  <c r="BL11" i="1"/>
  <c r="BL6" i="1"/>
  <c r="BL10" i="1" s="1"/>
  <c r="BL5" i="1"/>
  <c r="BM4" i="1"/>
  <c r="BM12" i="1" l="1"/>
  <c r="BM11" i="1"/>
  <c r="BM6" i="1"/>
  <c r="BM10" i="1" s="1"/>
  <c r="BN4" i="1"/>
  <c r="BM5" i="1"/>
  <c r="BN12" i="1" l="1"/>
  <c r="BN11" i="1"/>
  <c r="BN6" i="1"/>
  <c r="BN10" i="1" s="1"/>
  <c r="BN5" i="1"/>
  <c r="BO4" i="1"/>
  <c r="BO12" i="1" l="1"/>
  <c r="BO11" i="1"/>
  <c r="BO6" i="1"/>
  <c r="BO10" i="1" s="1"/>
  <c r="BO5" i="1"/>
  <c r="BP4" i="1"/>
  <c r="BP12" i="1" l="1"/>
  <c r="BP11" i="1"/>
  <c r="BP6" i="1"/>
  <c r="BP10" i="1" s="1"/>
  <c r="BP5" i="1"/>
  <c r="BQ4" i="1"/>
  <c r="BQ12" i="1" l="1"/>
  <c r="BQ11" i="1"/>
  <c r="BQ5" i="1"/>
  <c r="BQ6" i="1"/>
  <c r="BQ10" i="1" s="1"/>
  <c r="BQ2" i="1"/>
  <c r="BR4" i="1"/>
  <c r="BR12" i="1" l="1"/>
  <c r="BR11" i="1"/>
  <c r="BR6" i="1"/>
  <c r="BR10" i="1" s="1"/>
  <c r="BS4" i="1"/>
  <c r="BR5" i="1"/>
  <c r="BS11" i="1" l="1"/>
  <c r="BS12" i="1"/>
  <c r="BS6" i="1"/>
  <c r="BS10" i="1" s="1"/>
  <c r="BT4" i="1"/>
  <c r="BS5" i="1"/>
  <c r="BT12" i="1" l="1"/>
  <c r="BT11" i="1"/>
  <c r="BT6" i="1"/>
  <c r="BT10" i="1" s="1"/>
  <c r="BU4" i="1"/>
  <c r="BT5" i="1"/>
  <c r="BU12" i="1" l="1"/>
  <c r="BU11" i="1"/>
  <c r="BU6" i="1"/>
  <c r="BU10" i="1" s="1"/>
  <c r="BV4" i="1"/>
  <c r="BU5" i="1"/>
  <c r="BV11" i="1" l="1"/>
  <c r="BV12" i="1"/>
  <c r="BV6" i="1"/>
  <c r="BV10" i="1" s="1"/>
  <c r="BV5" i="1"/>
  <c r="BW4" i="1"/>
  <c r="BW12" i="1" l="1"/>
  <c r="BW11" i="1"/>
  <c r="BW6" i="1"/>
  <c r="BW10" i="1" s="1"/>
  <c r="BW5" i="1"/>
  <c r="BX4" i="1"/>
  <c r="BX12" i="1" l="1"/>
  <c r="BX11" i="1"/>
  <c r="BX6" i="1"/>
  <c r="BX10" i="1" s="1"/>
  <c r="BX5" i="1"/>
  <c r="BX2" i="1"/>
  <c r="BY4" i="1"/>
  <c r="BY12" i="1" l="1"/>
  <c r="BY11" i="1"/>
  <c r="BY6" i="1"/>
  <c r="BY10" i="1" s="1"/>
  <c r="BY5" i="1"/>
  <c r="BZ4" i="1"/>
  <c r="BZ12" i="1" l="1"/>
  <c r="BZ11" i="1"/>
  <c r="BZ6" i="1"/>
  <c r="BZ10" i="1" s="1"/>
  <c r="BZ5" i="1"/>
  <c r="CA4" i="1"/>
  <c r="CA12" i="1" l="1"/>
  <c r="CA11" i="1"/>
  <c r="CA6" i="1"/>
  <c r="CA10" i="1" s="1"/>
  <c r="CB4" i="1"/>
  <c r="CA5" i="1"/>
  <c r="CB12" i="1" l="1"/>
  <c r="CB11" i="1"/>
  <c r="CB6" i="1"/>
  <c r="CB10" i="1" s="1"/>
  <c r="CC4" i="1"/>
  <c r="CB5" i="1"/>
  <c r="CC12" i="1" l="1"/>
  <c r="CC11" i="1"/>
  <c r="CC6" i="1"/>
  <c r="CC10" i="1" s="1"/>
  <c r="CD4" i="1"/>
  <c r="CC5" i="1"/>
  <c r="CD12" i="1" l="1"/>
  <c r="CD11" i="1"/>
  <c r="CD6" i="1"/>
  <c r="CD10" i="1" s="1"/>
  <c r="CE4" i="1"/>
  <c r="CD5" i="1"/>
  <c r="CE12" i="1" l="1"/>
  <c r="CE11" i="1"/>
  <c r="CE6" i="1"/>
  <c r="CE10" i="1" s="1"/>
  <c r="CE5" i="1"/>
  <c r="CF4" i="1"/>
  <c r="CE2" i="1"/>
  <c r="CF11" i="1" l="1"/>
  <c r="CF12" i="1"/>
  <c r="CF6" i="1"/>
  <c r="CF10" i="1" s="1"/>
  <c r="CF5" i="1"/>
  <c r="CG4" i="1"/>
  <c r="CG12" i="1" l="1"/>
  <c r="CG11" i="1"/>
  <c r="CG5" i="1"/>
  <c r="CG6" i="1"/>
  <c r="CG10" i="1" s="1"/>
  <c r="CH4" i="1"/>
  <c r="CH12" i="1" l="1"/>
  <c r="CH11" i="1"/>
  <c r="CH6" i="1"/>
  <c r="CH10" i="1" s="1"/>
  <c r="CH5" i="1"/>
  <c r="CI4" i="1"/>
  <c r="CI11" i="1" l="1"/>
  <c r="CI12" i="1"/>
  <c r="CI5" i="1"/>
  <c r="CI6" i="1"/>
  <c r="CI10" i="1" s="1"/>
  <c r="CJ4" i="1"/>
  <c r="CJ12" i="1" l="1"/>
  <c r="CJ11" i="1"/>
  <c r="CJ6" i="1"/>
  <c r="CJ10" i="1" s="1"/>
  <c r="CJ5" i="1"/>
  <c r="CK4" i="1"/>
  <c r="CK12" i="1" l="1"/>
  <c r="CK11" i="1"/>
  <c r="CK6" i="1"/>
  <c r="CK10" i="1" s="1"/>
  <c r="CL4" i="1"/>
  <c r="CK5" i="1"/>
  <c r="CL11" i="1" l="1"/>
  <c r="CL12" i="1"/>
  <c r="CL6" i="1"/>
  <c r="CL10" i="1" s="1"/>
  <c r="CL2" i="1"/>
  <c r="CM4" i="1"/>
  <c r="CL5" i="1"/>
  <c r="CM12" i="1" l="1"/>
  <c r="CM6" i="1"/>
  <c r="CM10" i="1" s="1"/>
  <c r="CM11" i="1"/>
  <c r="CM5" i="1"/>
  <c r="CN4" i="1"/>
  <c r="CN12" i="1" l="1"/>
  <c r="CN11" i="1"/>
  <c r="CN6" i="1"/>
  <c r="CN10" i="1" s="1"/>
  <c r="CO4" i="1"/>
  <c r="CN5" i="1"/>
  <c r="CO11" i="1" l="1"/>
  <c r="CO12" i="1"/>
  <c r="CO6" i="1"/>
  <c r="CO10" i="1" s="1"/>
  <c r="CO5" i="1"/>
  <c r="CP4" i="1"/>
  <c r="CP12" i="1" l="1"/>
  <c r="CP11" i="1"/>
  <c r="CP6" i="1"/>
  <c r="CP10" i="1" s="1"/>
  <c r="CP5" i="1"/>
  <c r="CQ4" i="1"/>
  <c r="CQ12" i="1" l="1"/>
  <c r="CQ11" i="1"/>
  <c r="CQ6" i="1"/>
  <c r="CQ10" i="1" s="1"/>
  <c r="CQ5" i="1"/>
  <c r="CR4" i="1"/>
  <c r="CR12" i="1" l="1"/>
  <c r="CR11" i="1"/>
  <c r="CR6" i="1"/>
  <c r="CR10" i="1" s="1"/>
  <c r="CR5" i="1"/>
  <c r="CS4" i="1"/>
  <c r="CS12" i="1" l="1"/>
  <c r="CS11" i="1"/>
  <c r="CS6" i="1"/>
  <c r="CS10" i="1" s="1"/>
  <c r="CT4" i="1"/>
  <c r="CS5" i="1"/>
  <c r="CS2" i="1"/>
  <c r="CT12" i="1" l="1"/>
  <c r="CT11" i="1"/>
  <c r="CT6" i="1"/>
  <c r="CT10" i="1" s="1"/>
  <c r="CT5" i="1"/>
  <c r="CU4" i="1"/>
  <c r="CU12" i="1" l="1"/>
  <c r="CU11" i="1"/>
  <c r="CU6" i="1"/>
  <c r="CU10" i="1" s="1"/>
  <c r="CU5" i="1"/>
  <c r="CV4" i="1"/>
  <c r="CV12" i="1" l="1"/>
  <c r="CV11" i="1"/>
  <c r="CV6" i="1"/>
  <c r="CV10" i="1" s="1"/>
  <c r="CV5" i="1"/>
  <c r="CW4" i="1"/>
  <c r="CW12" i="1" l="1"/>
  <c r="CW11" i="1"/>
  <c r="CW6" i="1"/>
  <c r="CW10" i="1" s="1"/>
  <c r="CW5" i="1"/>
  <c r="CX4" i="1"/>
  <c r="CX12" i="1" l="1"/>
  <c r="CX11" i="1"/>
  <c r="CX5" i="1"/>
  <c r="CY4" i="1"/>
  <c r="CX6" i="1"/>
  <c r="CX10" i="1" s="1"/>
  <c r="CY11" i="1" l="1"/>
  <c r="CY12" i="1"/>
  <c r="CY5" i="1"/>
  <c r="CZ4" i="1"/>
  <c r="CY6" i="1"/>
  <c r="CY10" i="1" s="1"/>
  <c r="CZ12" i="1" l="1"/>
  <c r="CZ11" i="1"/>
  <c r="CZ6" i="1"/>
  <c r="CZ10" i="1" s="1"/>
  <c r="CZ2" i="1"/>
  <c r="CZ5" i="1"/>
  <c r="DA4" i="1"/>
  <c r="DA12" i="1" l="1"/>
  <c r="DA11" i="1"/>
  <c r="DA6" i="1"/>
  <c r="DA10" i="1" s="1"/>
  <c r="DA5" i="1"/>
  <c r="DB4" i="1"/>
  <c r="DB12" i="1" l="1"/>
  <c r="DB11" i="1"/>
  <c r="DB6" i="1"/>
  <c r="DB10" i="1" s="1"/>
  <c r="DC4" i="1"/>
  <c r="DB5" i="1"/>
  <c r="DC12" i="1" l="1"/>
  <c r="DC6" i="1"/>
  <c r="DC10" i="1" s="1"/>
  <c r="DC11" i="1"/>
  <c r="DC5" i="1"/>
  <c r="DD4" i="1"/>
  <c r="DD12" i="1" l="1"/>
  <c r="DD11" i="1"/>
  <c r="DD6" i="1"/>
  <c r="DD10" i="1" s="1"/>
  <c r="DD5" i="1"/>
  <c r="DE4" i="1"/>
  <c r="DE12" i="1" l="1"/>
  <c r="DE11" i="1"/>
  <c r="DE6" i="1"/>
  <c r="DE10" i="1" s="1"/>
  <c r="DE5" i="1"/>
  <c r="DF4" i="1"/>
  <c r="DF12" i="1" l="1"/>
  <c r="DF11" i="1"/>
  <c r="DF6" i="1"/>
  <c r="DF10" i="1" s="1"/>
  <c r="DF5" i="1"/>
  <c r="DG4" i="1"/>
  <c r="DG11" i="1" l="1"/>
  <c r="DG12" i="1"/>
  <c r="DG6" i="1"/>
  <c r="DG10" i="1" s="1"/>
  <c r="DG5" i="1"/>
  <c r="DH4" i="1"/>
  <c r="DG2" i="1"/>
  <c r="DH12" i="1" l="1"/>
  <c r="DH11" i="1"/>
  <c r="DH6" i="1"/>
  <c r="DH10" i="1" s="1"/>
  <c r="DH5" i="1"/>
  <c r="DI4" i="1"/>
  <c r="DI12" i="1" l="1"/>
  <c r="DI11" i="1"/>
  <c r="DI6" i="1"/>
  <c r="DI10" i="1" s="1"/>
  <c r="DJ4" i="1"/>
  <c r="DI5" i="1"/>
  <c r="DJ12" i="1" l="1"/>
  <c r="DJ11" i="1"/>
  <c r="DJ6" i="1"/>
  <c r="DJ10" i="1" s="1"/>
  <c r="DJ5" i="1"/>
  <c r="DK4" i="1"/>
  <c r="DK12" i="1" l="1"/>
  <c r="DK11" i="1"/>
  <c r="DK6" i="1"/>
  <c r="DK10" i="1" s="1"/>
  <c r="DK5" i="1"/>
  <c r="DL4" i="1"/>
  <c r="DL11" i="1" l="1"/>
  <c r="DL12" i="1"/>
  <c r="DL6" i="1"/>
  <c r="DL10" i="1" s="1"/>
  <c r="DM4" i="1"/>
  <c r="DL5" i="1"/>
  <c r="DM12" i="1" l="1"/>
  <c r="DM11" i="1"/>
  <c r="DM6" i="1"/>
  <c r="DM10" i="1" s="1"/>
  <c r="DM5" i="1"/>
  <c r="DN4" i="1"/>
  <c r="DN12" i="1" l="1"/>
  <c r="DN11" i="1"/>
  <c r="DN6" i="1"/>
  <c r="DN10" i="1" s="1"/>
  <c r="DN5" i="1"/>
  <c r="DO4" i="1"/>
  <c r="DN2" i="1"/>
  <c r="DO11" i="1" l="1"/>
  <c r="DO12" i="1"/>
  <c r="DO6" i="1"/>
  <c r="DO10" i="1" s="1"/>
  <c r="DP4" i="1"/>
  <c r="DO5" i="1"/>
  <c r="DP12" i="1" l="1"/>
  <c r="DP11" i="1"/>
  <c r="DP6" i="1"/>
  <c r="DP10" i="1" s="1"/>
  <c r="DP5" i="1"/>
  <c r="DQ4" i="1"/>
  <c r="DQ12" i="1" l="1"/>
  <c r="DQ11" i="1"/>
  <c r="DQ6" i="1"/>
  <c r="DQ10" i="1" s="1"/>
  <c r="DQ5" i="1"/>
  <c r="DR4" i="1"/>
  <c r="DR12" i="1" l="1"/>
  <c r="DR11" i="1"/>
  <c r="DR6" i="1"/>
  <c r="DR10" i="1" s="1"/>
  <c r="DS4" i="1"/>
  <c r="DR5" i="1"/>
  <c r="DS12" i="1" l="1"/>
  <c r="DS11" i="1"/>
  <c r="DS6" i="1"/>
  <c r="DS10" i="1" s="1"/>
  <c r="DS5" i="1"/>
  <c r="DT4" i="1"/>
  <c r="DT12" i="1" l="1"/>
  <c r="DT11" i="1"/>
  <c r="DT5" i="1"/>
  <c r="DU4" i="1"/>
  <c r="DT6" i="1"/>
  <c r="DT10" i="1" s="1"/>
  <c r="DU11" i="1" l="1"/>
  <c r="DU12" i="1"/>
  <c r="DU6" i="1"/>
  <c r="DU10" i="1" s="1"/>
  <c r="DV4" i="1"/>
  <c r="DU2" i="1"/>
  <c r="DU5" i="1"/>
  <c r="DV12" i="1" l="1"/>
  <c r="DV11" i="1"/>
  <c r="DW4" i="1"/>
  <c r="DV6" i="1"/>
  <c r="DV10" i="1" s="1"/>
  <c r="DV5" i="1"/>
  <c r="DW11" i="1" l="1"/>
  <c r="DW12" i="1"/>
  <c r="DW6" i="1"/>
  <c r="DW10" i="1" s="1"/>
  <c r="DW5" i="1"/>
  <c r="DX4" i="1"/>
  <c r="DX12" i="1" l="1"/>
  <c r="DX11" i="1"/>
  <c r="DX6" i="1"/>
  <c r="DX10" i="1" s="1"/>
  <c r="DX5" i="1"/>
  <c r="DY4" i="1"/>
  <c r="DY12" i="1" l="1"/>
  <c r="DY11" i="1"/>
  <c r="DY6" i="1"/>
  <c r="DY10" i="1" s="1"/>
  <c r="DZ4" i="1"/>
  <c r="DY5" i="1"/>
  <c r="DZ12" i="1" l="1"/>
  <c r="DZ11" i="1"/>
  <c r="DZ6" i="1"/>
  <c r="DZ10" i="1" s="1"/>
  <c r="DZ5" i="1"/>
  <c r="EA4" i="1"/>
  <c r="EA12" i="1" l="1"/>
  <c r="EA11" i="1"/>
  <c r="EA6" i="1"/>
  <c r="EA10" i="1" s="1"/>
  <c r="EA5" i="1"/>
  <c r="EB4" i="1"/>
  <c r="EB12" i="1" l="1"/>
  <c r="EB11" i="1"/>
  <c r="EB6" i="1"/>
  <c r="EB10" i="1" s="1"/>
  <c r="EB5" i="1"/>
  <c r="EB2" i="1"/>
  <c r="EC4" i="1"/>
  <c r="EC12" i="1" l="1"/>
  <c r="EC11" i="1"/>
  <c r="EC5" i="1"/>
  <c r="EC6" i="1"/>
  <c r="EC10" i="1" s="1"/>
  <c r="ED4" i="1"/>
  <c r="ED12" i="1" l="1"/>
  <c r="ED11" i="1"/>
  <c r="ED6" i="1"/>
  <c r="ED10" i="1" s="1"/>
  <c r="ED5" i="1"/>
  <c r="EE4" i="1"/>
  <c r="EE11" i="1" l="1"/>
  <c r="EE12" i="1"/>
  <c r="EE6" i="1"/>
  <c r="EE10" i="1" s="1"/>
  <c r="EF4" i="1"/>
  <c r="EE5" i="1"/>
  <c r="EF12" i="1" l="1"/>
  <c r="EF11" i="1"/>
  <c r="EF6" i="1"/>
  <c r="EF10" i="1" s="1"/>
  <c r="EG4" i="1"/>
  <c r="EF5" i="1"/>
  <c r="EG12" i="1" l="1"/>
  <c r="EG11" i="1"/>
  <c r="EG6" i="1"/>
  <c r="EG10" i="1" s="1"/>
  <c r="EG5" i="1"/>
  <c r="EH4" i="1"/>
  <c r="EH11" i="1" l="1"/>
  <c r="EH12" i="1"/>
  <c r="EH6" i="1"/>
  <c r="EH10" i="1" s="1"/>
  <c r="EH5" i="1"/>
  <c r="EI4" i="1"/>
  <c r="EI12" i="1" l="1"/>
  <c r="EI11" i="1"/>
  <c r="EI6" i="1"/>
  <c r="EI10" i="1" s="1"/>
  <c r="EI5" i="1"/>
  <c r="EJ4" i="1"/>
  <c r="EI2" i="1"/>
  <c r="EJ12" i="1" l="1"/>
  <c r="EJ11" i="1"/>
  <c r="EJ6" i="1"/>
  <c r="EJ10" i="1" s="1"/>
  <c r="EJ5" i="1"/>
  <c r="EK4" i="1"/>
  <c r="EK12" i="1" l="1"/>
  <c r="EK11" i="1"/>
  <c r="EK6" i="1"/>
  <c r="EK10" i="1" s="1"/>
  <c r="EK5" i="1"/>
  <c r="EL4" i="1"/>
  <c r="EL12" i="1" l="1"/>
  <c r="EL11" i="1"/>
  <c r="EL6" i="1"/>
  <c r="EL10" i="1" s="1"/>
  <c r="EL5" i="1"/>
  <c r="EM4" i="1"/>
  <c r="EM12" i="1" l="1"/>
  <c r="EM11" i="1"/>
  <c r="EM6" i="1"/>
  <c r="EM10" i="1" s="1"/>
  <c r="EM5" i="1"/>
  <c r="EN4" i="1"/>
  <c r="EN12" i="1" l="1"/>
  <c r="EN11" i="1"/>
  <c r="EN6" i="1"/>
  <c r="EN10" i="1" s="1"/>
  <c r="EO4" i="1"/>
  <c r="EN5" i="1"/>
  <c r="EO12" i="1" l="1"/>
  <c r="EO11" i="1"/>
  <c r="EO6" i="1"/>
  <c r="EO10" i="1" s="1"/>
  <c r="EO5" i="1"/>
  <c r="EP4" i="1"/>
  <c r="EP12" i="1" l="1"/>
  <c r="EP11" i="1"/>
  <c r="EP6" i="1"/>
  <c r="EP10" i="1" s="1"/>
  <c r="EP2" i="1"/>
  <c r="EQ4" i="1"/>
  <c r="EP5" i="1"/>
  <c r="EQ12" i="1" l="1"/>
  <c r="EQ11" i="1"/>
  <c r="EQ6" i="1"/>
  <c r="EQ10" i="1" s="1"/>
  <c r="EQ5" i="1"/>
  <c r="ER4" i="1"/>
  <c r="ER12" i="1" l="1"/>
  <c r="ER11" i="1"/>
  <c r="ER6" i="1"/>
  <c r="ER10" i="1" s="1"/>
  <c r="ES4" i="1"/>
  <c r="ER5" i="1"/>
  <c r="ES12" i="1" l="1"/>
  <c r="ES11" i="1"/>
  <c r="ES5" i="1"/>
  <c r="ES6" i="1"/>
  <c r="ES10" i="1" s="1"/>
  <c r="ET4" i="1"/>
  <c r="ET12" i="1" l="1"/>
  <c r="ET11" i="1"/>
  <c r="ET6" i="1"/>
  <c r="ET10" i="1" s="1"/>
  <c r="ET5" i="1"/>
  <c r="EU4" i="1"/>
  <c r="EU11" i="1" l="1"/>
  <c r="EU12" i="1"/>
  <c r="EU5" i="1"/>
  <c r="EU6" i="1"/>
  <c r="EU10" i="1" s="1"/>
  <c r="EV4" i="1"/>
  <c r="EV12" i="1" l="1"/>
  <c r="EV11" i="1"/>
  <c r="EV6" i="1"/>
  <c r="EV10" i="1" s="1"/>
  <c r="EW4" i="1"/>
  <c r="EV5" i="1"/>
  <c r="EW12" i="1" l="1"/>
  <c r="EW11" i="1"/>
  <c r="EW6" i="1"/>
  <c r="EW10" i="1" s="1"/>
  <c r="EW5" i="1"/>
  <c r="EX4" i="1"/>
  <c r="EW2" i="1"/>
  <c r="EX11" i="1" l="1"/>
  <c r="EX12" i="1"/>
  <c r="EX6" i="1"/>
  <c r="EX10" i="1" s="1"/>
  <c r="EX5" i="1"/>
  <c r="EY4" i="1"/>
  <c r="EY11" i="1" l="1"/>
  <c r="EY12" i="1"/>
  <c r="EY6" i="1"/>
  <c r="EY10" i="1" s="1"/>
  <c r="EY5" i="1"/>
  <c r="EZ4" i="1"/>
  <c r="EZ12" i="1" l="1"/>
  <c r="EZ11" i="1"/>
  <c r="EZ6" i="1"/>
  <c r="EZ10" i="1" s="1"/>
  <c r="FA4" i="1"/>
  <c r="EZ5" i="1"/>
  <c r="FA11" i="1" l="1"/>
  <c r="FA12" i="1"/>
  <c r="FA6" i="1"/>
  <c r="FA10" i="1" s="1"/>
  <c r="FB4" i="1"/>
  <c r="FA5" i="1"/>
  <c r="FB12" i="1" l="1"/>
  <c r="FB11" i="1"/>
  <c r="FB6" i="1"/>
  <c r="FB10" i="1" s="1"/>
  <c r="FC4" i="1"/>
  <c r="FB5" i="1"/>
  <c r="FC12" i="1" l="1"/>
  <c r="FC11" i="1"/>
  <c r="FC6" i="1"/>
  <c r="FC10" i="1" s="1"/>
  <c r="FC5" i="1"/>
  <c r="FD4" i="1"/>
  <c r="FD12" i="1" l="1"/>
  <c r="FD11" i="1"/>
  <c r="FD6" i="1"/>
  <c r="FD10" i="1" s="1"/>
  <c r="FD2" i="1"/>
  <c r="FD5" i="1"/>
  <c r="FE4" i="1"/>
  <c r="FE12" i="1" l="1"/>
  <c r="FE11" i="1"/>
  <c r="FE6" i="1"/>
  <c r="FE10" i="1" s="1"/>
  <c r="FE5" i="1"/>
  <c r="FF4" i="1"/>
  <c r="FF11" i="1" l="1"/>
  <c r="FF12" i="1"/>
  <c r="FF6" i="1"/>
  <c r="FF10" i="1" s="1"/>
  <c r="FF5" i="1"/>
  <c r="FG4" i="1"/>
  <c r="FG12" i="1" l="1"/>
  <c r="FG6" i="1"/>
  <c r="FG10" i="1" s="1"/>
  <c r="FG11" i="1"/>
  <c r="FG5" i="1"/>
  <c r="FH4" i="1"/>
  <c r="FH12" i="1" l="1"/>
  <c r="FH11" i="1"/>
  <c r="FH6" i="1"/>
  <c r="FH10" i="1" s="1"/>
  <c r="FH5" i="1"/>
  <c r="FI4" i="1"/>
  <c r="FI12" i="1" l="1"/>
  <c r="FI11" i="1"/>
  <c r="FI5" i="1"/>
  <c r="FJ4" i="1"/>
  <c r="FI6" i="1"/>
  <c r="FI10" i="1" s="1"/>
  <c r="FJ12" i="1" l="1"/>
  <c r="FJ11" i="1"/>
  <c r="FJ5" i="1"/>
  <c r="FK4" i="1"/>
  <c r="FJ6" i="1"/>
  <c r="FJ10" i="1" s="1"/>
  <c r="FK11" i="1" l="1"/>
  <c r="FK12" i="1"/>
  <c r="FK5" i="1"/>
  <c r="FK2" i="1"/>
  <c r="FL4" i="1"/>
  <c r="FK6" i="1"/>
  <c r="FK10" i="1" s="1"/>
  <c r="FL12" i="1" l="1"/>
  <c r="FL11" i="1"/>
  <c r="FL6" i="1"/>
  <c r="FL10" i="1" s="1"/>
  <c r="FM4" i="1"/>
  <c r="FL5" i="1"/>
  <c r="FM12" i="1" l="1"/>
  <c r="FM11" i="1"/>
  <c r="FM6" i="1"/>
  <c r="FM10" i="1" s="1"/>
  <c r="FM5" i="1"/>
  <c r="FN4" i="1"/>
  <c r="FN12" i="1" l="1"/>
  <c r="FN11" i="1"/>
  <c r="FN6" i="1"/>
  <c r="FN10" i="1" s="1"/>
  <c r="FN5" i="1"/>
  <c r="FO4" i="1"/>
  <c r="FO12" i="1" l="1"/>
  <c r="FO11" i="1"/>
  <c r="FO6" i="1"/>
  <c r="FO10" i="1" s="1"/>
  <c r="FO5" i="1"/>
  <c r="FP4" i="1"/>
  <c r="FP12" i="1" l="1"/>
  <c r="FP11" i="1"/>
  <c r="FP6" i="1"/>
  <c r="FP10" i="1" s="1"/>
  <c r="FP5" i="1"/>
  <c r="FQ4" i="1"/>
  <c r="FQ12" i="1" l="1"/>
  <c r="FQ11" i="1"/>
  <c r="FQ6" i="1"/>
  <c r="FQ10" i="1" s="1"/>
  <c r="FQ5" i="1"/>
  <c r="FR4" i="1"/>
  <c r="FR12" i="1" l="1"/>
  <c r="FR11" i="1"/>
  <c r="FR6" i="1"/>
  <c r="FR10" i="1" s="1"/>
  <c r="FS4" i="1"/>
  <c r="FR5" i="1"/>
  <c r="FR2" i="1"/>
  <c r="FS11" i="1" l="1"/>
  <c r="FS12" i="1"/>
  <c r="FS6" i="1"/>
  <c r="FS10" i="1" s="1"/>
  <c r="FS5" i="1"/>
  <c r="FT4" i="1"/>
  <c r="FT12" i="1" l="1"/>
  <c r="FT11" i="1"/>
  <c r="FT6" i="1"/>
  <c r="FT10" i="1" s="1"/>
  <c r="FU4" i="1"/>
  <c r="FT5" i="1"/>
  <c r="FU12" i="1" l="1"/>
  <c r="FU11" i="1"/>
  <c r="FU6" i="1"/>
  <c r="FU10" i="1" s="1"/>
  <c r="FU5" i="1"/>
  <c r="FV4" i="1"/>
  <c r="FV11" i="1" l="1"/>
  <c r="FV6" i="1"/>
  <c r="FV10" i="1" s="1"/>
  <c r="FV12" i="1"/>
  <c r="FW4" i="1"/>
  <c r="FV5" i="1"/>
  <c r="FW11" i="1" l="1"/>
  <c r="FW12" i="1"/>
  <c r="FW6" i="1"/>
  <c r="FW10" i="1" s="1"/>
  <c r="FW5" i="1"/>
  <c r="FX4" i="1"/>
  <c r="FX12" i="1" l="1"/>
  <c r="FX11" i="1"/>
  <c r="FX6" i="1"/>
  <c r="FX10" i="1" s="1"/>
  <c r="FY4" i="1"/>
  <c r="FX5" i="1"/>
  <c r="FY12" i="1" l="1"/>
  <c r="FY11" i="1"/>
  <c r="FY6" i="1"/>
  <c r="FY10" i="1" s="1"/>
  <c r="FY5" i="1"/>
  <c r="FZ4" i="1"/>
  <c r="FY2" i="1"/>
  <c r="FZ12" i="1" l="1"/>
  <c r="FZ11" i="1"/>
  <c r="FZ6" i="1"/>
  <c r="FZ10" i="1" s="1"/>
  <c r="FZ5" i="1"/>
  <c r="GA4" i="1"/>
  <c r="GA11" i="1" l="1"/>
  <c r="GA12" i="1"/>
  <c r="GA5" i="1"/>
  <c r="GA6" i="1"/>
  <c r="GA10" i="1" s="1"/>
  <c r="GB4" i="1"/>
  <c r="GB12" i="1" l="1"/>
  <c r="GB11" i="1"/>
  <c r="GB6" i="1"/>
  <c r="GB10" i="1" s="1"/>
  <c r="GB5" i="1"/>
  <c r="GC4" i="1"/>
  <c r="GC12" i="1" l="1"/>
  <c r="GC11" i="1"/>
  <c r="GC6" i="1"/>
  <c r="GC10" i="1" s="1"/>
  <c r="GC5" i="1"/>
  <c r="GD4" i="1"/>
  <c r="GD12" i="1" l="1"/>
  <c r="GD11" i="1"/>
  <c r="GD6" i="1"/>
  <c r="GD10" i="1" s="1"/>
  <c r="GD5" i="1"/>
  <c r="GE4" i="1"/>
  <c r="GE11" i="1" l="1"/>
  <c r="GE12" i="1"/>
  <c r="GE6" i="1"/>
  <c r="GE10" i="1" s="1"/>
  <c r="GE5" i="1"/>
  <c r="GF4" i="1"/>
  <c r="GF11" i="1" l="1"/>
  <c r="GF12" i="1"/>
  <c r="GF6" i="1"/>
  <c r="GF10" i="1" s="1"/>
  <c r="GG4" i="1"/>
  <c r="GF2" i="1"/>
  <c r="GF5" i="1"/>
  <c r="GG12" i="1" l="1"/>
  <c r="GG11" i="1"/>
  <c r="GG6" i="1"/>
  <c r="GG10" i="1" s="1"/>
  <c r="GH4" i="1"/>
  <c r="GG5" i="1"/>
  <c r="GH12" i="1" l="1"/>
  <c r="GH11" i="1"/>
  <c r="GI4" i="1"/>
  <c r="GH6" i="1"/>
  <c r="GH10" i="1" s="1"/>
  <c r="GH5" i="1"/>
  <c r="GI11" i="1" l="1"/>
  <c r="GI12" i="1"/>
  <c r="GI6" i="1"/>
  <c r="GI10" i="1" s="1"/>
  <c r="GI5" i="1"/>
  <c r="GJ4" i="1"/>
  <c r="GJ12" i="1" l="1"/>
  <c r="GJ11" i="1"/>
  <c r="GJ6" i="1"/>
  <c r="GJ10" i="1" s="1"/>
  <c r="GJ5" i="1"/>
  <c r="GK4" i="1"/>
  <c r="GK12" i="1" l="1"/>
  <c r="GK11" i="1"/>
  <c r="GK6" i="1"/>
  <c r="GK10" i="1" s="1"/>
  <c r="GK5" i="1"/>
  <c r="GL4" i="1"/>
  <c r="GL12" i="1" l="1"/>
  <c r="GL11" i="1"/>
  <c r="GL6" i="1"/>
  <c r="GL10" i="1" s="1"/>
  <c r="GL5" i="1"/>
  <c r="GM4" i="1"/>
  <c r="GM12" i="1" l="1"/>
  <c r="GM11" i="1"/>
  <c r="GM6" i="1"/>
  <c r="GM10" i="1" s="1"/>
  <c r="GM5" i="1"/>
  <c r="GN4" i="1"/>
  <c r="GM2" i="1"/>
  <c r="GN12" i="1" l="1"/>
  <c r="GN11" i="1"/>
  <c r="GN6" i="1"/>
  <c r="GN10" i="1" s="1"/>
  <c r="GN5" i="1"/>
  <c r="GO4" i="1"/>
  <c r="GO12" i="1" l="1"/>
  <c r="GO11" i="1"/>
  <c r="GO5" i="1"/>
  <c r="GO6" i="1"/>
  <c r="GO10" i="1" s="1"/>
  <c r="GP4" i="1"/>
  <c r="GP12" i="1" l="1"/>
  <c r="GP11" i="1"/>
  <c r="GP6" i="1"/>
  <c r="GP10" i="1" s="1"/>
  <c r="GP5" i="1"/>
  <c r="GQ4" i="1"/>
  <c r="GQ11" i="1" l="1"/>
  <c r="GQ12" i="1"/>
  <c r="GQ6" i="1"/>
  <c r="GQ10" i="1" s="1"/>
  <c r="GR4" i="1"/>
  <c r="GQ5" i="1"/>
  <c r="GR12" i="1" l="1"/>
  <c r="GR11" i="1"/>
  <c r="GR6" i="1"/>
  <c r="GR10" i="1" s="1"/>
  <c r="GS4" i="1"/>
  <c r="GR5" i="1"/>
  <c r="GS12" i="1" l="1"/>
  <c r="GS11" i="1"/>
  <c r="GS6" i="1"/>
  <c r="GS10" i="1" s="1"/>
  <c r="GS5" i="1"/>
  <c r="GT4" i="1"/>
  <c r="GT12" i="1" l="1"/>
  <c r="GT11" i="1"/>
  <c r="GT6" i="1"/>
  <c r="GT10" i="1" s="1"/>
  <c r="GT2" i="1"/>
  <c r="GT5" i="1"/>
  <c r="GU4" i="1"/>
  <c r="GU12" i="1" l="1"/>
  <c r="GU11" i="1"/>
  <c r="GU6" i="1"/>
  <c r="GU10" i="1" s="1"/>
  <c r="GU5" i="1"/>
  <c r="GV4" i="1"/>
  <c r="GV12" i="1" l="1"/>
  <c r="GV11" i="1"/>
  <c r="GV6" i="1"/>
  <c r="GV10" i="1" s="1"/>
  <c r="GV5" i="1"/>
  <c r="GW4" i="1"/>
  <c r="GW12" i="1" l="1"/>
  <c r="GW11" i="1"/>
  <c r="GW5" i="1"/>
  <c r="GW6" i="1"/>
  <c r="GW10" i="1" s="1"/>
  <c r="GX4" i="1"/>
  <c r="GX12" i="1" l="1"/>
  <c r="GX11" i="1"/>
  <c r="GX5" i="1"/>
  <c r="GY4" i="1"/>
  <c r="GX6" i="1"/>
  <c r="GX10" i="1" s="1"/>
  <c r="GY12" i="1" l="1"/>
  <c r="GY11" i="1"/>
  <c r="GY6" i="1"/>
  <c r="GY10" i="1" s="1"/>
  <c r="GY5" i="1"/>
  <c r="GZ4" i="1"/>
  <c r="GZ12" i="1" l="1"/>
  <c r="GZ11" i="1"/>
  <c r="GZ5" i="1"/>
  <c r="HA4" i="1"/>
  <c r="GZ6" i="1"/>
  <c r="GZ10" i="1" s="1"/>
  <c r="HA12" i="1" l="1"/>
  <c r="HA11" i="1"/>
  <c r="HA6" i="1"/>
  <c r="HA10" i="1" s="1"/>
  <c r="HA5" i="1"/>
  <c r="HB4" i="1"/>
  <c r="HA2" i="1"/>
  <c r="HB11" i="1" l="1"/>
  <c r="HB12" i="1"/>
  <c r="HB6" i="1"/>
  <c r="HB10" i="1" s="1"/>
  <c r="HB5" i="1"/>
  <c r="HC4" i="1"/>
  <c r="HC12" i="1" l="1"/>
  <c r="HC11" i="1"/>
  <c r="HC6" i="1"/>
  <c r="HC10" i="1" s="1"/>
  <c r="HC5" i="1"/>
  <c r="HD4" i="1"/>
  <c r="HD11" i="1" l="1"/>
  <c r="HD12" i="1"/>
  <c r="HD6" i="1"/>
  <c r="HD10" i="1" s="1"/>
  <c r="HE4" i="1"/>
  <c r="HD5" i="1"/>
  <c r="HE12" i="1" l="1"/>
  <c r="HE11" i="1"/>
  <c r="HE6" i="1"/>
  <c r="HE10" i="1" s="1"/>
  <c r="HE5" i="1"/>
  <c r="HF4" i="1"/>
  <c r="HF12" i="1" l="1"/>
  <c r="HF11" i="1"/>
  <c r="HF6" i="1"/>
  <c r="HF10" i="1" s="1"/>
  <c r="HF5" i="1"/>
  <c r="HG4" i="1"/>
  <c r="HG11" i="1" l="1"/>
  <c r="HG12" i="1"/>
  <c r="HG6" i="1"/>
  <c r="HG10" i="1" s="1"/>
  <c r="HG5" i="1"/>
  <c r="HH4" i="1"/>
  <c r="HH12" i="1" l="1"/>
  <c r="HH11" i="1"/>
  <c r="HH2" i="1"/>
  <c r="HH6" i="1"/>
  <c r="HH10" i="1" s="1"/>
  <c r="HH5" i="1"/>
  <c r="HI4" i="1"/>
  <c r="HI12" i="1" l="1"/>
  <c r="HI11" i="1"/>
  <c r="HI6" i="1"/>
  <c r="HI10" i="1" s="1"/>
  <c r="HI5" i="1"/>
  <c r="HJ4" i="1"/>
  <c r="HJ12" i="1" l="1"/>
  <c r="HJ11" i="1"/>
  <c r="HJ6" i="1"/>
  <c r="HJ10" i="1" s="1"/>
  <c r="HJ5" i="1"/>
  <c r="HK4" i="1"/>
  <c r="HK12" i="1" l="1"/>
  <c r="HK6" i="1"/>
  <c r="HK10" i="1" s="1"/>
  <c r="HK11" i="1"/>
  <c r="HK5" i="1"/>
  <c r="HL4" i="1"/>
  <c r="HL12" i="1" l="1"/>
  <c r="HL11" i="1"/>
  <c r="HL5" i="1"/>
  <c r="HL6" i="1"/>
  <c r="HL10" i="1" s="1"/>
  <c r="HM4" i="1"/>
  <c r="HM11" i="1" l="1"/>
  <c r="HM12" i="1"/>
  <c r="HM6" i="1"/>
  <c r="HM10" i="1" s="1"/>
  <c r="HN4" i="1"/>
  <c r="HM5" i="1"/>
  <c r="HN12" i="1" l="1"/>
  <c r="HN11" i="1"/>
  <c r="HN6" i="1"/>
  <c r="HN10" i="1" s="1"/>
  <c r="HO4" i="1"/>
  <c r="HN5" i="1"/>
  <c r="HO12" i="1" l="1"/>
  <c r="HO11" i="1"/>
  <c r="HO6" i="1"/>
  <c r="HO10" i="1" s="1"/>
  <c r="HO2" i="1"/>
  <c r="HO5" i="1"/>
  <c r="HP4" i="1"/>
  <c r="HP12" i="1" l="1"/>
  <c r="HP11" i="1"/>
  <c r="HP5" i="1"/>
  <c r="HP6" i="1"/>
  <c r="HP10" i="1" s="1"/>
  <c r="HQ4" i="1"/>
  <c r="HQ12" i="1" l="1"/>
  <c r="HQ11" i="1"/>
  <c r="HQ6" i="1"/>
  <c r="HQ10" i="1" s="1"/>
  <c r="HQ5" i="1"/>
  <c r="HR4" i="1"/>
  <c r="HR12" i="1" l="1"/>
  <c r="HR11" i="1"/>
  <c r="HR6" i="1"/>
  <c r="HR10" i="1" s="1"/>
  <c r="HR5" i="1"/>
  <c r="HS4" i="1"/>
  <c r="HS12" i="1" l="1"/>
  <c r="HS11" i="1"/>
  <c r="HS6" i="1"/>
  <c r="HS10" i="1" s="1"/>
  <c r="HS5" i="1"/>
  <c r="HT4" i="1"/>
  <c r="HT12" i="1" l="1"/>
  <c r="HT11" i="1"/>
  <c r="HT6" i="1"/>
  <c r="HT10" i="1" s="1"/>
  <c r="HT5" i="1"/>
  <c r="HU4" i="1"/>
  <c r="HU12" i="1" l="1"/>
  <c r="HU11" i="1"/>
  <c r="HU5" i="1"/>
  <c r="HV4" i="1"/>
  <c r="HU6" i="1"/>
  <c r="HU10" i="1" s="1"/>
  <c r="HV12" i="1" l="1"/>
  <c r="HV11" i="1"/>
  <c r="HV5" i="1"/>
  <c r="HV2" i="1"/>
  <c r="HW4" i="1"/>
  <c r="HV6" i="1"/>
  <c r="HV10" i="1" s="1"/>
  <c r="HW11" i="1" l="1"/>
  <c r="HW12" i="1"/>
  <c r="HW6" i="1"/>
  <c r="HW10" i="1" s="1"/>
  <c r="HX4" i="1"/>
  <c r="HW5" i="1"/>
  <c r="HX12" i="1" l="1"/>
  <c r="HX11" i="1"/>
  <c r="HX6" i="1"/>
  <c r="HX10" i="1" s="1"/>
  <c r="HY4" i="1"/>
  <c r="HX5" i="1"/>
  <c r="HY12" i="1" l="1"/>
  <c r="HY11" i="1"/>
  <c r="HY6" i="1"/>
  <c r="HY10" i="1" s="1"/>
  <c r="HY5" i="1"/>
  <c r="HZ4" i="1"/>
  <c r="HZ12" i="1" l="1"/>
  <c r="HZ11" i="1"/>
  <c r="HZ6" i="1"/>
  <c r="HZ10" i="1" s="1"/>
  <c r="HZ5" i="1"/>
  <c r="IA4" i="1"/>
  <c r="IA12" i="1" l="1"/>
  <c r="IA6" i="1"/>
  <c r="IA10" i="1" s="1"/>
  <c r="IA11" i="1"/>
  <c r="IA5" i="1"/>
  <c r="IB4" i="1"/>
  <c r="IB12" i="1" l="1"/>
  <c r="IB11" i="1"/>
  <c r="IB6" i="1"/>
  <c r="IB10" i="1" s="1"/>
  <c r="IB5" i="1"/>
  <c r="IC4" i="1"/>
  <c r="IC12" i="1" l="1"/>
  <c r="IC11" i="1"/>
  <c r="IC6" i="1"/>
  <c r="IC10" i="1" s="1"/>
  <c r="IC5" i="1"/>
  <c r="IC2" i="1"/>
  <c r="ID4" i="1"/>
  <c r="ID12" i="1" l="1"/>
  <c r="ID11" i="1"/>
  <c r="ID6" i="1"/>
  <c r="ID10" i="1" s="1"/>
  <c r="ID5" i="1"/>
  <c r="IE4" i="1"/>
  <c r="IE11" i="1" l="1"/>
  <c r="IE12" i="1"/>
  <c r="IE6" i="1"/>
  <c r="IE10" i="1" s="1"/>
  <c r="IE5" i="1"/>
  <c r="IF4" i="1"/>
  <c r="IF12" i="1" l="1"/>
  <c r="IF11" i="1"/>
  <c r="IF5" i="1"/>
  <c r="IF6" i="1"/>
  <c r="IF10" i="1" s="1"/>
  <c r="IG4" i="1"/>
  <c r="IG12" i="1" l="1"/>
  <c r="IG11" i="1"/>
  <c r="IG6" i="1"/>
  <c r="IG10" i="1" s="1"/>
  <c r="IG5" i="1"/>
  <c r="IH4" i="1"/>
  <c r="IH11" i="1" l="1"/>
  <c r="IH12" i="1"/>
  <c r="IH6" i="1"/>
  <c r="IH10" i="1" s="1"/>
  <c r="II4" i="1"/>
  <c r="IH5" i="1"/>
  <c r="II11" i="1" l="1"/>
  <c r="II12" i="1"/>
  <c r="II6" i="1"/>
  <c r="II10" i="1" s="1"/>
  <c r="II5" i="1"/>
  <c r="IJ4" i="1"/>
  <c r="IJ11" i="1" l="1"/>
  <c r="IJ12" i="1"/>
  <c r="IJ6" i="1"/>
  <c r="IJ10" i="1" s="1"/>
  <c r="IK4" i="1"/>
  <c r="IJ5" i="1"/>
  <c r="IJ2" i="1"/>
  <c r="IK12" i="1" l="1"/>
  <c r="IK11" i="1"/>
  <c r="IK6" i="1"/>
  <c r="IK10" i="1" s="1"/>
  <c r="IK5" i="1"/>
  <c r="IL4" i="1"/>
  <c r="IL12" i="1" l="1"/>
  <c r="IL11" i="1"/>
  <c r="IL6" i="1"/>
  <c r="IL10" i="1" s="1"/>
  <c r="IL5" i="1"/>
  <c r="IM4" i="1"/>
  <c r="IM11" i="1" l="1"/>
  <c r="IM12" i="1"/>
  <c r="IM5" i="1"/>
  <c r="IM6" i="1"/>
  <c r="IM10" i="1" s="1"/>
  <c r="IN4" i="1"/>
  <c r="IN12" i="1" l="1"/>
  <c r="IN11" i="1"/>
  <c r="IN6" i="1"/>
  <c r="IN10" i="1" s="1"/>
  <c r="IN5" i="1"/>
  <c r="IO4" i="1"/>
  <c r="IO12" i="1" l="1"/>
  <c r="IO11" i="1"/>
  <c r="IO6" i="1"/>
  <c r="IO10" i="1" s="1"/>
  <c r="IO5" i="1"/>
  <c r="IP4" i="1"/>
  <c r="IP12" i="1" l="1"/>
  <c r="IP11" i="1"/>
  <c r="IP6" i="1"/>
  <c r="IP10" i="1" s="1"/>
  <c r="IP5" i="1"/>
  <c r="IQ4" i="1"/>
  <c r="IQ12" i="1" l="1"/>
  <c r="IQ11" i="1"/>
  <c r="IQ6" i="1"/>
  <c r="IQ10" i="1" s="1"/>
  <c r="IQ5" i="1"/>
  <c r="IR4" i="1"/>
  <c r="IQ2" i="1"/>
  <c r="IR12" i="1" l="1"/>
  <c r="IR11" i="1"/>
  <c r="IR5" i="1"/>
  <c r="IR6" i="1"/>
  <c r="IR10" i="1" s="1"/>
  <c r="IS4" i="1"/>
  <c r="IS12" i="1" l="1"/>
  <c r="IS11" i="1"/>
  <c r="IS6" i="1"/>
  <c r="IS10" i="1" s="1"/>
  <c r="IT4" i="1"/>
  <c r="IS5" i="1"/>
  <c r="IT12" i="1" l="1"/>
  <c r="IT11" i="1"/>
  <c r="IT6" i="1"/>
  <c r="IT10" i="1" s="1"/>
  <c r="IU4" i="1"/>
  <c r="IT5" i="1"/>
  <c r="IU11" i="1" l="1"/>
  <c r="IU12" i="1"/>
  <c r="IU6" i="1"/>
  <c r="IU10" i="1" s="1"/>
  <c r="IU5" i="1"/>
  <c r="IV4" i="1"/>
  <c r="IV12" i="1" l="1"/>
  <c r="IV11" i="1"/>
  <c r="IV6" i="1"/>
  <c r="IV10" i="1" s="1"/>
  <c r="IV5" i="1"/>
  <c r="IW4" i="1"/>
  <c r="IW12" i="1" l="1"/>
  <c r="IW11" i="1"/>
  <c r="IW6" i="1"/>
  <c r="IW10" i="1" s="1"/>
  <c r="IW5" i="1"/>
  <c r="IX4" i="1"/>
  <c r="IX11" i="1" l="1"/>
  <c r="IX12" i="1"/>
  <c r="IX6" i="1"/>
  <c r="IX10" i="1" s="1"/>
  <c r="IX5" i="1"/>
  <c r="IX2" i="1"/>
  <c r="IY4" i="1"/>
  <c r="IY12" i="1" l="1"/>
  <c r="IY11" i="1"/>
  <c r="IY6" i="1"/>
  <c r="IY10" i="1" s="1"/>
  <c r="IY5" i="1"/>
  <c r="IZ4" i="1"/>
  <c r="IZ12" i="1" l="1"/>
  <c r="IZ11" i="1"/>
  <c r="IZ6" i="1"/>
  <c r="IZ10" i="1" s="1"/>
  <c r="IZ5" i="1"/>
  <c r="JA4" i="1"/>
  <c r="JA12" i="1" l="1"/>
  <c r="JA11" i="1"/>
  <c r="JA6" i="1"/>
  <c r="JA10" i="1" s="1"/>
  <c r="JA5" i="1"/>
  <c r="JB4" i="1"/>
  <c r="JB12" i="1" l="1"/>
  <c r="JB11" i="1"/>
  <c r="JB6" i="1"/>
  <c r="JB10" i="1" s="1"/>
  <c r="JB5" i="1"/>
  <c r="JC4" i="1"/>
  <c r="JC11" i="1" l="1"/>
  <c r="JC12" i="1"/>
  <c r="JC6" i="1"/>
  <c r="JC10" i="1" s="1"/>
  <c r="JC5" i="1"/>
  <c r="JD4" i="1"/>
  <c r="JD12" i="1" l="1"/>
  <c r="JD11" i="1"/>
  <c r="JD6" i="1"/>
  <c r="JD10" i="1" s="1"/>
  <c r="JD5" i="1"/>
  <c r="JE4" i="1"/>
  <c r="JE12" i="1" l="1"/>
  <c r="JE11" i="1"/>
  <c r="JE6" i="1"/>
  <c r="JE10" i="1" s="1"/>
  <c r="JE5" i="1"/>
  <c r="JF4" i="1"/>
  <c r="JE2" i="1"/>
  <c r="JF12" i="1" l="1"/>
  <c r="JF11" i="1"/>
  <c r="JF6" i="1"/>
  <c r="JF10" i="1" s="1"/>
  <c r="JG4" i="1"/>
  <c r="JF5" i="1"/>
  <c r="JG12" i="1" l="1"/>
  <c r="JG11" i="1"/>
  <c r="JG6" i="1"/>
  <c r="JG10" i="1" s="1"/>
  <c r="JG5" i="1"/>
  <c r="JH4" i="1"/>
  <c r="JH12" i="1" l="1"/>
  <c r="JH11" i="1"/>
  <c r="JH5" i="1"/>
  <c r="JI4" i="1"/>
  <c r="JH6" i="1"/>
  <c r="JH10" i="1" s="1"/>
  <c r="JI11" i="1" l="1"/>
  <c r="JI12" i="1"/>
  <c r="JI5" i="1"/>
  <c r="JI6" i="1"/>
  <c r="JI10" i="1" s="1"/>
  <c r="JJ4" i="1"/>
  <c r="JJ12" i="1" l="1"/>
  <c r="JJ11" i="1"/>
  <c r="JJ5" i="1"/>
  <c r="JK4" i="1"/>
  <c r="JJ6" i="1"/>
  <c r="JJ10" i="1" s="1"/>
  <c r="JK12" i="1" l="1"/>
  <c r="JK11" i="1"/>
  <c r="JK6" i="1"/>
  <c r="JK10" i="1" s="1"/>
  <c r="JK5" i="1"/>
  <c r="JL4" i="1"/>
  <c r="JL12" i="1" l="1"/>
  <c r="JL11" i="1"/>
  <c r="JL5" i="1"/>
  <c r="JL2" i="1"/>
  <c r="JL6" i="1"/>
  <c r="JL10" i="1" s="1"/>
  <c r="JM4" i="1"/>
  <c r="JM11" i="1" l="1"/>
  <c r="JM12" i="1"/>
  <c r="JM6" i="1"/>
  <c r="JM10" i="1" s="1"/>
  <c r="JM5" i="1"/>
  <c r="JN4" i="1"/>
  <c r="JN12" i="1" l="1"/>
  <c r="JN11" i="1"/>
  <c r="JN6" i="1"/>
  <c r="JN10" i="1" s="1"/>
  <c r="JO4" i="1"/>
  <c r="JN5" i="1"/>
  <c r="JO12" i="1" l="1"/>
  <c r="JO11" i="1"/>
  <c r="JO6" i="1"/>
  <c r="JO10" i="1" s="1"/>
  <c r="JO5" i="1"/>
  <c r="JP4" i="1"/>
  <c r="JP11" i="1" l="1"/>
  <c r="JP12" i="1"/>
  <c r="JP6" i="1"/>
  <c r="JP10" i="1" s="1"/>
  <c r="JQ4" i="1"/>
  <c r="JP5" i="1"/>
  <c r="JQ12" i="1" l="1"/>
  <c r="JQ11" i="1"/>
  <c r="JQ6" i="1"/>
  <c r="JQ10" i="1" s="1"/>
  <c r="JQ5" i="1"/>
  <c r="JR4" i="1"/>
  <c r="JR12" i="1" l="1"/>
  <c r="JR11" i="1"/>
  <c r="JR6" i="1"/>
  <c r="JR10" i="1" s="1"/>
  <c r="JR5" i="1"/>
  <c r="JS4" i="1"/>
  <c r="JS12" i="1" l="1"/>
  <c r="JS11" i="1"/>
  <c r="JS6" i="1"/>
  <c r="JS10" i="1" s="1"/>
  <c r="JS5" i="1"/>
  <c r="JS2" i="1"/>
  <c r="JT4" i="1"/>
  <c r="JT12" i="1" l="1"/>
  <c r="JT11" i="1"/>
  <c r="JT6" i="1"/>
  <c r="JT10" i="1" s="1"/>
  <c r="JT5" i="1"/>
  <c r="JU4" i="1"/>
  <c r="JU11" i="1" l="1"/>
  <c r="JU12" i="1"/>
  <c r="JU6" i="1"/>
  <c r="JU10" i="1" s="1"/>
  <c r="JU5" i="1"/>
  <c r="JV4" i="1"/>
  <c r="JV11" i="1" l="1"/>
  <c r="JV12" i="1"/>
  <c r="JV6" i="1"/>
  <c r="JV10" i="1" s="1"/>
  <c r="JV5" i="1"/>
  <c r="JW4" i="1"/>
  <c r="JW12" i="1" l="1"/>
  <c r="JW11" i="1"/>
  <c r="JW6" i="1"/>
  <c r="JW10" i="1" s="1"/>
  <c r="JW5" i="1"/>
  <c r="JX4" i="1"/>
  <c r="JX12" i="1" l="1"/>
  <c r="JX11" i="1"/>
  <c r="JX6" i="1"/>
  <c r="JX10" i="1" s="1"/>
  <c r="JX5" i="1"/>
  <c r="JY4" i="1"/>
  <c r="JY12" i="1" l="1"/>
  <c r="JY11" i="1"/>
  <c r="JY6" i="1"/>
  <c r="JY10" i="1" s="1"/>
  <c r="JZ4" i="1"/>
  <c r="JY5" i="1"/>
  <c r="JZ12" i="1" l="1"/>
  <c r="JZ11" i="1"/>
  <c r="KA4" i="1"/>
  <c r="JZ5" i="1"/>
  <c r="JZ2" i="1"/>
  <c r="JZ6" i="1"/>
  <c r="JZ10" i="1" s="1"/>
  <c r="KA12" i="1" l="1"/>
  <c r="KA11" i="1"/>
  <c r="KA6" i="1"/>
  <c r="KA10" i="1" s="1"/>
  <c r="KA5" i="1"/>
  <c r="KB4" i="1"/>
  <c r="KB12" i="1" l="1"/>
  <c r="KB11" i="1"/>
  <c r="KB6" i="1"/>
  <c r="KB10" i="1" s="1"/>
  <c r="KB5" i="1"/>
  <c r="KC4" i="1"/>
  <c r="KC12" i="1" l="1"/>
  <c r="KC11" i="1"/>
  <c r="KC6" i="1"/>
  <c r="KC10" i="1" s="1"/>
  <c r="KC5" i="1"/>
  <c r="KD4" i="1"/>
  <c r="KD11" i="1" l="1"/>
  <c r="KD12" i="1"/>
  <c r="KD6" i="1"/>
  <c r="KD10" i="1" s="1"/>
  <c r="KD5" i="1"/>
  <c r="KE4" i="1"/>
  <c r="KE11" i="1" l="1"/>
  <c r="KE12" i="1"/>
  <c r="KE6" i="1"/>
  <c r="KE10" i="1" s="1"/>
  <c r="KE5" i="1"/>
  <c r="KF4" i="1"/>
  <c r="KF12" i="1" l="1"/>
  <c r="KF11" i="1"/>
  <c r="KF6" i="1"/>
  <c r="KF10" i="1" s="1"/>
  <c r="KF5" i="1"/>
  <c r="KG4" i="1"/>
  <c r="KG12" i="1" l="1"/>
  <c r="KG11" i="1"/>
  <c r="KG5" i="1"/>
  <c r="KG2" i="1"/>
  <c r="KG6" i="1"/>
  <c r="KG10" i="1" s="1"/>
  <c r="KH4" i="1"/>
  <c r="KH12" i="1" l="1"/>
  <c r="KH11" i="1"/>
  <c r="KH5" i="1"/>
  <c r="KH6" i="1"/>
  <c r="KH10" i="1" s="1"/>
  <c r="KI4" i="1"/>
  <c r="KI12" i="1" l="1"/>
  <c r="KI11" i="1"/>
  <c r="KI6" i="1"/>
  <c r="KI10" i="1" s="1"/>
  <c r="KI5" i="1"/>
  <c r="KJ4" i="1"/>
  <c r="KJ12" i="1" l="1"/>
  <c r="KJ11" i="1"/>
  <c r="KJ6" i="1"/>
  <c r="KJ10" i="1" s="1"/>
  <c r="KK4" i="1"/>
  <c r="KJ5" i="1"/>
  <c r="KK12" i="1" l="1"/>
  <c r="KK11" i="1"/>
  <c r="KK6" i="1"/>
  <c r="KK10" i="1" s="1"/>
  <c r="KK5" i="1"/>
  <c r="KL4" i="1"/>
  <c r="KL12" i="1" l="1"/>
  <c r="KL11" i="1"/>
  <c r="KL6" i="1"/>
  <c r="KL10" i="1" s="1"/>
  <c r="KL5" i="1"/>
  <c r="KM4" i="1"/>
  <c r="KM11" i="1" l="1"/>
  <c r="KM12" i="1"/>
  <c r="KM6" i="1"/>
  <c r="KM10" i="1" s="1"/>
  <c r="KM5" i="1"/>
  <c r="KN4" i="1"/>
  <c r="KN12" i="1" l="1"/>
  <c r="KN11" i="1"/>
  <c r="KN6" i="1"/>
  <c r="KN10" i="1" s="1"/>
  <c r="KN5" i="1"/>
  <c r="KN2" i="1"/>
  <c r="KO4" i="1"/>
  <c r="KO12" i="1" l="1"/>
  <c r="KO11" i="1"/>
  <c r="KO6" i="1"/>
  <c r="KO10" i="1" s="1"/>
  <c r="KO5" i="1"/>
  <c r="KP4" i="1"/>
  <c r="KP12" i="1" l="1"/>
  <c r="KP11" i="1"/>
  <c r="KP6" i="1"/>
  <c r="KP10" i="1" s="1"/>
  <c r="KP5" i="1"/>
  <c r="KQ4" i="1"/>
  <c r="KQ12" i="1" l="1"/>
  <c r="KQ11" i="1"/>
  <c r="KQ6" i="1"/>
  <c r="KQ10" i="1" s="1"/>
  <c r="KQ5" i="1"/>
  <c r="KR4" i="1"/>
  <c r="KR12" i="1" l="1"/>
  <c r="KR11" i="1"/>
  <c r="KR5" i="1"/>
  <c r="KR6" i="1"/>
  <c r="KR10" i="1" s="1"/>
  <c r="KS4" i="1"/>
  <c r="KS11" i="1" l="1"/>
  <c r="KS12" i="1"/>
  <c r="KS6" i="1"/>
  <c r="KS10" i="1" s="1"/>
  <c r="KS5" i="1"/>
  <c r="KT4" i="1"/>
  <c r="KT11" i="1" l="1"/>
  <c r="KT12" i="1"/>
  <c r="KT6" i="1"/>
  <c r="KT10" i="1" s="1"/>
  <c r="KU4" i="1"/>
  <c r="KT5" i="1"/>
  <c r="KU11" i="1" l="1"/>
  <c r="KU12" i="1"/>
  <c r="KU6" i="1"/>
  <c r="KU10" i="1" s="1"/>
  <c r="KU5" i="1"/>
  <c r="KV4" i="1"/>
  <c r="KU2" i="1"/>
  <c r="KV12" i="1" l="1"/>
  <c r="KV11" i="1"/>
  <c r="KV6" i="1"/>
  <c r="KV10" i="1" s="1"/>
  <c r="KW4" i="1"/>
  <c r="KV5" i="1"/>
  <c r="KW12" i="1" l="1"/>
  <c r="KW11" i="1"/>
  <c r="KW6" i="1"/>
  <c r="KW10" i="1" s="1"/>
  <c r="KW5" i="1"/>
  <c r="KX4" i="1"/>
  <c r="KX11" i="1" l="1"/>
  <c r="KX12" i="1"/>
  <c r="KX6" i="1"/>
  <c r="KX10" i="1" s="1"/>
  <c r="KX5" i="1"/>
  <c r="KY4" i="1"/>
  <c r="KY12" i="1" l="1"/>
  <c r="KY11" i="1"/>
  <c r="KY5" i="1"/>
  <c r="KY6" i="1"/>
  <c r="KY10" i="1" s="1"/>
  <c r="KZ4" i="1"/>
  <c r="KZ12" i="1" l="1"/>
  <c r="KZ11" i="1"/>
  <c r="KZ6" i="1"/>
  <c r="KZ10" i="1" s="1"/>
  <c r="KZ5" i="1"/>
  <c r="LA4" i="1"/>
  <c r="LA12" i="1" l="1"/>
  <c r="LA11" i="1"/>
  <c r="LA6" i="1"/>
  <c r="LA10" i="1" s="1"/>
  <c r="LA5" i="1"/>
  <c r="LB4" i="1"/>
  <c r="LB12" i="1" l="1"/>
  <c r="LB11" i="1"/>
  <c r="LB6" i="1"/>
  <c r="LB10" i="1" s="1"/>
  <c r="LB5" i="1"/>
  <c r="LB2" i="1"/>
  <c r="LC4" i="1"/>
  <c r="LC11" i="1" l="1"/>
  <c r="LC12" i="1"/>
  <c r="LC6" i="1"/>
  <c r="LC10" i="1" s="1"/>
  <c r="LC5" i="1"/>
  <c r="LD4" i="1"/>
  <c r="LD12" i="1" l="1"/>
  <c r="LD11" i="1"/>
  <c r="LD6" i="1"/>
  <c r="LD10" i="1" s="1"/>
  <c r="LD5" i="1"/>
  <c r="LE4" i="1"/>
  <c r="LE12" i="1" l="1"/>
  <c r="LE11" i="1"/>
  <c r="LE6" i="1"/>
  <c r="LE10" i="1" s="1"/>
  <c r="LF4" i="1"/>
  <c r="LE5" i="1"/>
  <c r="LF12" i="1" l="1"/>
  <c r="LF11" i="1"/>
  <c r="LF6" i="1"/>
  <c r="LF10" i="1" s="1"/>
  <c r="LG4" i="1"/>
  <c r="LF5" i="1"/>
  <c r="LG12" i="1" l="1"/>
  <c r="LG11" i="1"/>
  <c r="LG5" i="1"/>
  <c r="LH4" i="1"/>
  <c r="LG6" i="1"/>
  <c r="LG10" i="1" s="1"/>
  <c r="LH12" i="1" l="1"/>
  <c r="LH11" i="1"/>
  <c r="LH6" i="1"/>
  <c r="LH10" i="1" s="1"/>
  <c r="LH5" i="1"/>
  <c r="LI4" i="1"/>
  <c r="LI11" i="1" l="1"/>
  <c r="LI12" i="1"/>
  <c r="LI6" i="1"/>
  <c r="LI10" i="1" s="1"/>
  <c r="LI5" i="1"/>
  <c r="LJ4" i="1"/>
  <c r="LI2" i="1"/>
  <c r="LJ12" i="1" l="1"/>
  <c r="LJ11" i="1"/>
  <c r="LJ6" i="1"/>
  <c r="LJ10" i="1" s="1"/>
  <c r="LJ5" i="1"/>
  <c r="LK4" i="1"/>
  <c r="LK11" i="1" l="1"/>
  <c r="LK12" i="1"/>
  <c r="LK6" i="1"/>
  <c r="LK10" i="1" s="1"/>
  <c r="LK5" i="1"/>
  <c r="LL4" i="1"/>
  <c r="LL12" i="1" l="1"/>
  <c r="LL11" i="1"/>
  <c r="LL6" i="1"/>
  <c r="LL10" i="1" s="1"/>
  <c r="LL5" i="1"/>
  <c r="LM4" i="1"/>
  <c r="LM12" i="1" l="1"/>
  <c r="LM11" i="1"/>
  <c r="LM5" i="1"/>
  <c r="LM6" i="1"/>
  <c r="LM10" i="1" s="1"/>
  <c r="LN4" i="1"/>
  <c r="LN12" i="1" l="1"/>
  <c r="LN11" i="1"/>
  <c r="LN6" i="1"/>
  <c r="LN10" i="1" s="1"/>
  <c r="LN5" i="1"/>
  <c r="LO4" i="1"/>
  <c r="LO12" i="1" l="1"/>
  <c r="LO11" i="1"/>
  <c r="LO6" i="1"/>
  <c r="LO10" i="1" s="1"/>
  <c r="LP4" i="1"/>
  <c r="LO5" i="1"/>
  <c r="LP12" i="1" l="1"/>
  <c r="LP11" i="1"/>
  <c r="LP6" i="1"/>
  <c r="LP10" i="1" s="1"/>
  <c r="LP2" i="1"/>
  <c r="LQ4" i="1"/>
  <c r="LP5" i="1"/>
  <c r="LQ12" i="1" l="1"/>
  <c r="LQ11" i="1"/>
  <c r="LQ6" i="1"/>
  <c r="LQ10" i="1" s="1"/>
  <c r="LQ5" i="1"/>
  <c r="LR4" i="1"/>
  <c r="LR11" i="1" l="1"/>
  <c r="LR12" i="1"/>
  <c r="LR6" i="1"/>
  <c r="LR10" i="1" s="1"/>
  <c r="LR5" i="1"/>
  <c r="LS4" i="1"/>
  <c r="LS11" i="1" l="1"/>
  <c r="LS12" i="1"/>
  <c r="LS6" i="1"/>
  <c r="LS10" i="1" s="1"/>
  <c r="LS5" i="1"/>
  <c r="LT4" i="1"/>
  <c r="LT12" i="1" l="1"/>
  <c r="LT11" i="1"/>
  <c r="LT6" i="1"/>
  <c r="LT10" i="1" s="1"/>
  <c r="LT5" i="1"/>
  <c r="LU4" i="1"/>
  <c r="LU12" i="1" l="1"/>
  <c r="LU11" i="1"/>
  <c r="LU6" i="1"/>
  <c r="LU10" i="1" s="1"/>
  <c r="LU5" i="1"/>
  <c r="LV4" i="1"/>
  <c r="LV12" i="1" l="1"/>
  <c r="LV11" i="1"/>
  <c r="LV6" i="1"/>
  <c r="LV10" i="1" s="1"/>
  <c r="LV5" i="1"/>
  <c r="LW4" i="1"/>
  <c r="LW12" i="1" l="1"/>
  <c r="LW11" i="1"/>
  <c r="LW6" i="1"/>
  <c r="LW10" i="1" s="1"/>
  <c r="LW5" i="1"/>
  <c r="LX4" i="1"/>
  <c r="LW2" i="1"/>
  <c r="LX12" i="1" l="1"/>
  <c r="LX11" i="1"/>
  <c r="LX5" i="1"/>
  <c r="LY4" i="1"/>
  <c r="LX6" i="1"/>
  <c r="LX10" i="1" s="1"/>
  <c r="LY11" i="1" l="1"/>
  <c r="LY12" i="1"/>
  <c r="LY6" i="1"/>
  <c r="LY10" i="1" s="1"/>
  <c r="LY5" i="1"/>
  <c r="LZ4" i="1"/>
  <c r="LZ12" i="1" l="1"/>
  <c r="LZ11" i="1"/>
  <c r="LZ6" i="1"/>
  <c r="LZ10" i="1" s="1"/>
  <c r="MA4" i="1"/>
  <c r="LZ5" i="1"/>
  <c r="MA12" i="1" l="1"/>
  <c r="MA11" i="1"/>
  <c r="MA6" i="1"/>
  <c r="MA10" i="1" s="1"/>
  <c r="MA5" i="1"/>
  <c r="MB4" i="1"/>
  <c r="MB12" i="1" l="1"/>
  <c r="MB11" i="1"/>
  <c r="MB6" i="1"/>
  <c r="MB10" i="1" s="1"/>
  <c r="MC4" i="1"/>
  <c r="MB5" i="1"/>
  <c r="MC12" i="1" l="1"/>
  <c r="MC11" i="1"/>
  <c r="MC6" i="1"/>
  <c r="MC10" i="1" s="1"/>
  <c r="MC5" i="1"/>
  <c r="MD4" i="1"/>
  <c r="MD12" i="1" l="1"/>
  <c r="MD11" i="1"/>
  <c r="MD6" i="1"/>
  <c r="MD10" i="1" s="1"/>
  <c r="MD5" i="1"/>
  <c r="ME4" i="1"/>
  <c r="MD2" i="1"/>
  <c r="ME12" i="1" l="1"/>
  <c r="ME11" i="1"/>
  <c r="ME5" i="1"/>
  <c r="ME6" i="1"/>
  <c r="ME10" i="1" s="1"/>
  <c r="MF4" i="1"/>
  <c r="MF12" i="1" l="1"/>
  <c r="MF11" i="1"/>
  <c r="MF5" i="1"/>
  <c r="MF6" i="1"/>
  <c r="MF10" i="1" s="1"/>
  <c r="MG4" i="1"/>
  <c r="MG11" i="1" l="1"/>
  <c r="MG12" i="1"/>
  <c r="MG6" i="1"/>
  <c r="MG10" i="1" s="1"/>
  <c r="MG5" i="1"/>
  <c r="MH4" i="1"/>
  <c r="MH12" i="1" l="1"/>
  <c r="MH11" i="1"/>
  <c r="MH6" i="1"/>
  <c r="MH10" i="1" s="1"/>
  <c r="MH5" i="1"/>
  <c r="MI4" i="1"/>
  <c r="MI11" i="1" l="1"/>
  <c r="MI12" i="1"/>
  <c r="MI6" i="1"/>
  <c r="MI10" i="1" s="1"/>
  <c r="MI5" i="1"/>
  <c r="MJ4" i="1"/>
  <c r="MJ12" i="1" l="1"/>
  <c r="MJ11" i="1"/>
  <c r="MJ5" i="1"/>
  <c r="MJ6" i="1"/>
  <c r="MJ10" i="1" s="1"/>
  <c r="MK4" i="1"/>
  <c r="MK12" i="1" l="1"/>
  <c r="MK11" i="1"/>
  <c r="MK6" i="1"/>
  <c r="MK10" i="1" s="1"/>
  <c r="MK5" i="1"/>
  <c r="ML4" i="1"/>
  <c r="MK2" i="1"/>
  <c r="ML12" i="1" l="1"/>
  <c r="ML11" i="1"/>
  <c r="ML6" i="1"/>
  <c r="ML10" i="1" s="1"/>
  <c r="ML5" i="1"/>
  <c r="MM4" i="1"/>
  <c r="MM12" i="1" l="1"/>
  <c r="MM11" i="1"/>
  <c r="MM6" i="1"/>
  <c r="MM10" i="1" s="1"/>
  <c r="MN4" i="1"/>
  <c r="MM5" i="1"/>
  <c r="MN12" i="1" l="1"/>
  <c r="MN11" i="1"/>
  <c r="MN6" i="1"/>
  <c r="MN10" i="1" s="1"/>
  <c r="MN5" i="1"/>
  <c r="MO4" i="1"/>
  <c r="MO12" i="1" l="1"/>
  <c r="MO11" i="1"/>
  <c r="MO6" i="1"/>
  <c r="MO10" i="1" s="1"/>
  <c r="MO5" i="1"/>
  <c r="MP4" i="1"/>
  <c r="MP11" i="1" l="1"/>
  <c r="MP12" i="1"/>
  <c r="MP6" i="1"/>
  <c r="MP10" i="1" s="1"/>
  <c r="MP5" i="1"/>
  <c r="MQ4" i="1"/>
  <c r="MQ11" i="1" l="1"/>
  <c r="MQ12" i="1"/>
  <c r="MQ6" i="1"/>
  <c r="MQ10" i="1" s="1"/>
  <c r="MQ5" i="1"/>
  <c r="MR4" i="1"/>
  <c r="MR12" i="1" l="1"/>
  <c r="MR11" i="1"/>
  <c r="MR6" i="1"/>
  <c r="MR10" i="1" s="1"/>
  <c r="MR5" i="1"/>
  <c r="MR2" i="1"/>
  <c r="MS4" i="1"/>
  <c r="MS12" i="1" l="1"/>
  <c r="MS11" i="1"/>
  <c r="MS5" i="1"/>
  <c r="MS6" i="1"/>
  <c r="MS10" i="1" s="1"/>
  <c r="MT4" i="1"/>
  <c r="MT12" i="1" l="1"/>
  <c r="MT11" i="1"/>
  <c r="MT5" i="1"/>
  <c r="MT6" i="1"/>
  <c r="MT10" i="1" s="1"/>
  <c r="MU4" i="1"/>
  <c r="MU12" i="1" l="1"/>
  <c r="MU11" i="1"/>
  <c r="MU6" i="1"/>
  <c r="MU10" i="1" s="1"/>
  <c r="MV4" i="1"/>
  <c r="MU5" i="1"/>
  <c r="MV12" i="1" l="1"/>
  <c r="MV11" i="1"/>
  <c r="MV6" i="1"/>
  <c r="MV10" i="1" s="1"/>
  <c r="MW4" i="1"/>
  <c r="MV5" i="1"/>
  <c r="MW12" i="1" l="1"/>
  <c r="MW11" i="1"/>
  <c r="MW6" i="1"/>
  <c r="MW10" i="1" s="1"/>
  <c r="MW5" i="1"/>
  <c r="MX4" i="1"/>
  <c r="MX11" i="1" l="1"/>
  <c r="MX12" i="1"/>
  <c r="MX6" i="1"/>
  <c r="MX10" i="1" s="1"/>
  <c r="MX5" i="1"/>
  <c r="MY4" i="1"/>
  <c r="MY11" i="1" l="1"/>
  <c r="MY12" i="1"/>
  <c r="MY6" i="1"/>
  <c r="MY10" i="1" s="1"/>
  <c r="MY5" i="1"/>
  <c r="MZ4" i="1"/>
  <c r="MY2" i="1"/>
  <c r="MZ12" i="1" l="1"/>
  <c r="MZ11" i="1"/>
  <c r="MZ5" i="1"/>
  <c r="MZ6" i="1"/>
  <c r="MZ10" i="1" s="1"/>
  <c r="NA4" i="1"/>
  <c r="NA12" i="1" l="1"/>
  <c r="NA11" i="1"/>
  <c r="NA6" i="1"/>
  <c r="NA10" i="1" s="1"/>
  <c r="NA5" i="1"/>
  <c r="NB4" i="1"/>
  <c r="NB12" i="1" l="1"/>
  <c r="NB11" i="1"/>
  <c r="NB6" i="1"/>
  <c r="NB10" i="1" s="1"/>
  <c r="NB5" i="1"/>
  <c r="NC4" i="1"/>
  <c r="NC12" i="1" l="1"/>
  <c r="NC11" i="1"/>
  <c r="NC6" i="1"/>
  <c r="NC10" i="1" s="1"/>
  <c r="NC5" i="1"/>
  <c r="ND4" i="1"/>
  <c r="ND12" i="1" l="1"/>
  <c r="ND11" i="1"/>
  <c r="ND5" i="1"/>
  <c r="ND6" i="1"/>
  <c r="ND10" i="1" s="1"/>
  <c r="NE4" i="1"/>
  <c r="NE6" i="1" l="1"/>
  <c r="NE10" i="1" s="1"/>
  <c r="NE11" i="1"/>
  <c r="NE12" i="1"/>
  <c r="NE5" i="1"/>
  <c r="NF4" i="1"/>
  <c r="NF12" i="1" l="1"/>
  <c r="NF11" i="1"/>
  <c r="NF6" i="1"/>
  <c r="NF10" i="1" s="1"/>
  <c r="NF2" i="1"/>
  <c r="NG4" i="1"/>
  <c r="NF5" i="1"/>
  <c r="NG11" i="1" l="1"/>
  <c r="NG12" i="1"/>
  <c r="NG6" i="1"/>
  <c r="NG10" i="1" s="1"/>
  <c r="NG5" i="1"/>
  <c r="NH4" i="1"/>
  <c r="NH12" i="1" l="1"/>
  <c r="NH11" i="1"/>
  <c r="NI4" i="1"/>
  <c r="NH6" i="1"/>
  <c r="NH10" i="1" s="1"/>
  <c r="NH5" i="1"/>
  <c r="NI12" i="1" l="1"/>
  <c r="NI11" i="1"/>
  <c r="NI6" i="1"/>
  <c r="NI10" i="1" s="1"/>
  <c r="NI5" i="1"/>
  <c r="NJ4" i="1"/>
  <c r="NJ12" i="1" l="1"/>
  <c r="NJ11" i="1"/>
  <c r="NJ6" i="1"/>
  <c r="NJ10" i="1" s="1"/>
  <c r="NJ5" i="1"/>
  <c r="NK4" i="1"/>
  <c r="NK12" i="1" l="1"/>
  <c r="NK11" i="1"/>
  <c r="NK6" i="1"/>
  <c r="NK10" i="1" s="1"/>
  <c r="NK5" i="1"/>
  <c r="NL4" i="1"/>
  <c r="NL12" i="1" l="1"/>
  <c r="NL11" i="1"/>
  <c r="NL6" i="1"/>
  <c r="NL10" i="1" s="1"/>
  <c r="NL5" i="1"/>
  <c r="NM4" i="1"/>
  <c r="NM12" i="1" l="1"/>
  <c r="NM11" i="1"/>
  <c r="NM6" i="1"/>
  <c r="NM10" i="1" s="1"/>
  <c r="NM5" i="1"/>
  <c r="NN4" i="1"/>
  <c r="NM2" i="1"/>
  <c r="NN12" i="1" l="1"/>
  <c r="NN11" i="1"/>
  <c r="NN6" i="1"/>
  <c r="NN10" i="1" s="1"/>
  <c r="NN5" i="1"/>
  <c r="NO4" i="1"/>
  <c r="NO11" i="1" l="1"/>
  <c r="NO12" i="1"/>
  <c r="NO6" i="1"/>
  <c r="NO10" i="1" s="1"/>
  <c r="NO5" i="1"/>
  <c r="NP4" i="1"/>
  <c r="NP12" i="1" l="1"/>
  <c r="NP11" i="1"/>
  <c r="NP6" i="1"/>
  <c r="NP10" i="1" s="1"/>
  <c r="NP5" i="1"/>
  <c r="NQ4" i="1"/>
  <c r="NQ12" i="1" l="1"/>
  <c r="NQ11" i="1"/>
  <c r="NQ6" i="1"/>
  <c r="NQ10" i="1" s="1"/>
  <c r="NQ5" i="1"/>
  <c r="NR4" i="1"/>
  <c r="NR11" i="1" l="1"/>
  <c r="NR12" i="1"/>
  <c r="NR6" i="1"/>
  <c r="NR10" i="1" s="1"/>
  <c r="NS4" i="1"/>
  <c r="NR5" i="1"/>
  <c r="NS12" i="1" l="1"/>
  <c r="NS11" i="1"/>
  <c r="NS6" i="1"/>
  <c r="NS10" i="1" s="1"/>
  <c r="NS5" i="1"/>
  <c r="NT4" i="1"/>
  <c r="NT12" i="1" l="1"/>
  <c r="NT11" i="1"/>
  <c r="NT6" i="1"/>
  <c r="NT10" i="1" s="1"/>
  <c r="NT2" i="1"/>
  <c r="NT5" i="1"/>
  <c r="NU4" i="1"/>
  <c r="NU11" i="1" l="1"/>
  <c r="NU12" i="1"/>
  <c r="NU6" i="1"/>
  <c r="NU10" i="1" s="1"/>
  <c r="NU5" i="1"/>
  <c r="NV4" i="1"/>
  <c r="NV11" i="1" l="1"/>
  <c r="NV12" i="1"/>
  <c r="NV6" i="1"/>
  <c r="NV10" i="1" s="1"/>
  <c r="NV5" i="1"/>
  <c r="NW4" i="1"/>
  <c r="NW11" i="1" l="1"/>
  <c r="NW12" i="1"/>
  <c r="NW6" i="1"/>
  <c r="NW10" i="1" s="1"/>
  <c r="NW5" i="1"/>
  <c r="NX4" i="1"/>
  <c r="NX12" i="1" l="1"/>
  <c r="NX11" i="1"/>
  <c r="NX6" i="1"/>
  <c r="NX10" i="1" s="1"/>
  <c r="NX5" i="1"/>
  <c r="NY4" i="1"/>
  <c r="NY12" i="1" l="1"/>
  <c r="NY11" i="1"/>
  <c r="NY5" i="1"/>
  <c r="NY6" i="1"/>
  <c r="NY10" i="1" s="1"/>
  <c r="NZ4" i="1"/>
  <c r="NZ12" i="1" l="1"/>
  <c r="NZ11" i="1"/>
  <c r="NZ6" i="1"/>
  <c r="NZ10" i="1" s="1"/>
  <c r="NZ5" i="1"/>
  <c r="OA4" i="1"/>
  <c r="OA12" i="1" l="1"/>
  <c r="OA11" i="1"/>
  <c r="OA6" i="1"/>
  <c r="OA10" i="1" s="1"/>
  <c r="OA2" i="1"/>
  <c r="OB4" i="1"/>
  <c r="OA5" i="1"/>
  <c r="OB12" i="1" l="1"/>
  <c r="OB11" i="1"/>
  <c r="OB6" i="1"/>
  <c r="OB10" i="1" s="1"/>
  <c r="OC4" i="1"/>
  <c r="OB5" i="1"/>
  <c r="OC11" i="1" l="1"/>
  <c r="OC12" i="1"/>
  <c r="OC6" i="1"/>
  <c r="OC10" i="1" s="1"/>
  <c r="OC5" i="1"/>
  <c r="OD4" i="1"/>
  <c r="OD11" i="1" l="1"/>
  <c r="OD12" i="1"/>
  <c r="OD6" i="1"/>
  <c r="OD10" i="1" s="1"/>
  <c r="OD5" i="1"/>
  <c r="OE4" i="1"/>
  <c r="OE11" i="1" l="1"/>
  <c r="OE12" i="1"/>
  <c r="OE6" i="1"/>
  <c r="OE10" i="1" s="1"/>
  <c r="OE5" i="1"/>
  <c r="OF4" i="1"/>
  <c r="OF11" i="1" l="1"/>
  <c r="OF12" i="1"/>
  <c r="OF5" i="1"/>
  <c r="OG4" i="1"/>
  <c r="OF6" i="1"/>
  <c r="OF10" i="1" s="1"/>
  <c r="OG12" i="1" l="1"/>
  <c r="OG11" i="1"/>
  <c r="OG5" i="1"/>
  <c r="OG6" i="1"/>
  <c r="OG10" i="1" s="1"/>
  <c r="OH4" i="1"/>
  <c r="OH12" i="1" l="1"/>
  <c r="OH11" i="1"/>
  <c r="OH5" i="1"/>
  <c r="OH6" i="1"/>
  <c r="OH10" i="1" s="1"/>
  <c r="OI4" i="1"/>
  <c r="OH2" i="1"/>
  <c r="OI12" i="1" l="1"/>
  <c r="OI11" i="1"/>
  <c r="OI6" i="1"/>
  <c r="OI10" i="1" s="1"/>
  <c r="OI5" i="1"/>
  <c r="OJ4" i="1"/>
  <c r="OJ12" i="1" l="1"/>
  <c r="OJ11" i="1"/>
  <c r="OJ5" i="1"/>
  <c r="OJ6" i="1"/>
  <c r="OJ10" i="1" s="1"/>
  <c r="OK4" i="1"/>
  <c r="OK12" i="1" l="1"/>
  <c r="OK11" i="1"/>
  <c r="OK6" i="1"/>
  <c r="OK10" i="1" s="1"/>
  <c r="OK5" i="1"/>
  <c r="OL4" i="1"/>
  <c r="OL12" i="1" l="1"/>
  <c r="OL11" i="1"/>
  <c r="OL6" i="1"/>
  <c r="OL10" i="1" s="1"/>
  <c r="OL5" i="1"/>
  <c r="OM4" i="1"/>
  <c r="OM12" i="1" l="1"/>
  <c r="OM11" i="1"/>
  <c r="OM6" i="1"/>
  <c r="OM10" i="1" s="1"/>
  <c r="OM5" i="1"/>
  <c r="ON4" i="1"/>
  <c r="ON12" i="1" l="1"/>
  <c r="ON11" i="1"/>
  <c r="ON5" i="1"/>
  <c r="ON6" i="1"/>
  <c r="ON10" i="1" s="1"/>
  <c r="OO4" i="1"/>
  <c r="OO12" i="1" l="1"/>
  <c r="OO11" i="1"/>
  <c r="OO6" i="1"/>
  <c r="OO10" i="1" s="1"/>
  <c r="OO5" i="1"/>
  <c r="OO2" i="1"/>
  <c r="OP4" i="1"/>
  <c r="OP12" i="1" l="1"/>
  <c r="OP11" i="1"/>
  <c r="OP5" i="1"/>
  <c r="OP6" i="1"/>
  <c r="OP10" i="1" s="1"/>
  <c r="OQ4" i="1"/>
  <c r="OQ12" i="1" l="1"/>
  <c r="OQ11" i="1"/>
  <c r="OQ6" i="1"/>
  <c r="OQ10" i="1" s="1"/>
  <c r="OQ5" i="1"/>
  <c r="OR4" i="1"/>
  <c r="OR12" i="1" l="1"/>
  <c r="OR11" i="1"/>
  <c r="OR6" i="1"/>
  <c r="OR10" i="1" s="1"/>
  <c r="OR5" i="1"/>
  <c r="OS4" i="1"/>
  <c r="OS11" i="1" l="1"/>
  <c r="OS12" i="1"/>
  <c r="OS6" i="1"/>
  <c r="OS10" i="1" s="1"/>
  <c r="OT4" i="1"/>
  <c r="OS5" i="1"/>
  <c r="OT11" i="1" l="1"/>
  <c r="OT12" i="1"/>
  <c r="OT6" i="1"/>
  <c r="OT10" i="1" s="1"/>
  <c r="OT5" i="1"/>
  <c r="OU4" i="1"/>
  <c r="OU11" i="1" l="1"/>
  <c r="OU12" i="1"/>
  <c r="OU6" i="1"/>
  <c r="OU10" i="1" s="1"/>
  <c r="OU5" i="1"/>
  <c r="OV4" i="1"/>
  <c r="OV11" i="1" l="1"/>
  <c r="OV5" i="1"/>
  <c r="OV12" i="1"/>
  <c r="OV6" i="1"/>
  <c r="OV10" i="1" s="1"/>
  <c r="OW4" i="1"/>
  <c r="OV2" i="1"/>
  <c r="OW12" i="1" l="1"/>
  <c r="OW11" i="1"/>
  <c r="OW6" i="1"/>
  <c r="OW10" i="1" s="1"/>
  <c r="OW5" i="1"/>
  <c r="OX4" i="1"/>
  <c r="OX12" i="1" l="1"/>
  <c r="OX11" i="1"/>
  <c r="OX5" i="1"/>
  <c r="OY4" i="1"/>
  <c r="OX6" i="1"/>
  <c r="OX10" i="1" s="1"/>
  <c r="OY12" i="1" l="1"/>
  <c r="OY11" i="1"/>
  <c r="OY6" i="1"/>
  <c r="OY10" i="1" s="1"/>
  <c r="OY5" i="1"/>
  <c r="OZ4" i="1"/>
  <c r="OZ12" i="1" l="1"/>
  <c r="OZ11" i="1"/>
  <c r="OZ6" i="1"/>
  <c r="OZ10" i="1" s="1"/>
  <c r="OZ5" i="1"/>
  <c r="PA4" i="1"/>
  <c r="PA12" i="1" l="1"/>
  <c r="PA11" i="1"/>
  <c r="PA6" i="1"/>
  <c r="PA10" i="1" s="1"/>
  <c r="PA5" i="1"/>
  <c r="PB4" i="1"/>
  <c r="PB11" i="1" l="1"/>
  <c r="PB12" i="1"/>
  <c r="PB6" i="1"/>
  <c r="PB10" i="1" s="1"/>
  <c r="PB5" i="1"/>
  <c r="PC4" i="1"/>
  <c r="PC11" i="1" l="1"/>
  <c r="PC12" i="1"/>
  <c r="PC6" i="1"/>
  <c r="PC10" i="1" s="1"/>
  <c r="PC5" i="1"/>
  <c r="PD4" i="1"/>
  <c r="PC2" i="1"/>
  <c r="PD12" i="1" l="1"/>
  <c r="PD11" i="1"/>
  <c r="PD5" i="1"/>
  <c r="PD6" i="1"/>
  <c r="PD10" i="1" s="1"/>
  <c r="PE4" i="1"/>
  <c r="PE12" i="1" l="1"/>
  <c r="PE11" i="1"/>
  <c r="PF4" i="1"/>
  <c r="PE6" i="1"/>
  <c r="PE10" i="1" s="1"/>
  <c r="PE5" i="1"/>
  <c r="PF12" i="1" l="1"/>
  <c r="PF11" i="1"/>
  <c r="PG4" i="1"/>
  <c r="PF6" i="1"/>
  <c r="PF10" i="1" s="1"/>
  <c r="PF5" i="1"/>
  <c r="PG12" i="1" l="1"/>
  <c r="PG11" i="1"/>
  <c r="PG6" i="1"/>
  <c r="PG10" i="1" s="1"/>
  <c r="PG5" i="1"/>
  <c r="PH4" i="1"/>
  <c r="PH12" i="1" l="1"/>
  <c r="PH11" i="1"/>
  <c r="PH6" i="1"/>
  <c r="PH10" i="1" s="1"/>
  <c r="PH5" i="1"/>
  <c r="PI4" i="1"/>
  <c r="PI12" i="1" l="1"/>
  <c r="PI11" i="1"/>
  <c r="PI6" i="1"/>
  <c r="PI10" i="1" s="1"/>
  <c r="PI5" i="1"/>
  <c r="PJ4" i="1"/>
  <c r="PJ11" i="1" l="1"/>
  <c r="PJ12" i="1"/>
  <c r="PJ6" i="1"/>
  <c r="PJ10" i="1" s="1"/>
  <c r="PJ5" i="1"/>
  <c r="PJ2" i="1"/>
  <c r="PK4" i="1"/>
  <c r="PK11" i="1" l="1"/>
  <c r="PK12" i="1"/>
  <c r="PK6" i="1"/>
  <c r="PK10" i="1" s="1"/>
  <c r="PK5" i="1"/>
  <c r="PL4" i="1"/>
  <c r="PL12" i="1" l="1"/>
  <c r="PL11" i="1"/>
  <c r="PL5" i="1"/>
  <c r="PL6" i="1"/>
  <c r="PL10" i="1" s="1"/>
  <c r="PM4" i="1"/>
  <c r="PM12" i="1" l="1"/>
  <c r="PM11" i="1"/>
  <c r="PM6" i="1"/>
  <c r="PM10" i="1" s="1"/>
  <c r="PM5" i="1"/>
  <c r="PN4" i="1"/>
  <c r="PN11" i="1" l="1"/>
  <c r="PN12" i="1"/>
  <c r="PN6" i="1"/>
  <c r="PN10" i="1" s="1"/>
  <c r="PN5" i="1"/>
  <c r="PO4" i="1"/>
  <c r="PO12" i="1" l="1"/>
  <c r="PO11" i="1"/>
  <c r="PO6" i="1"/>
  <c r="PO10" i="1" s="1"/>
  <c r="PO5" i="1"/>
  <c r="PP4" i="1"/>
  <c r="PP12" i="1" l="1"/>
  <c r="PP11" i="1"/>
  <c r="PP6" i="1"/>
  <c r="PP10" i="1" s="1"/>
  <c r="PQ4" i="1"/>
  <c r="PP5" i="1"/>
  <c r="PQ12" i="1" l="1"/>
  <c r="PQ11" i="1"/>
  <c r="PQ6" i="1"/>
  <c r="PQ10" i="1" s="1"/>
  <c r="PR4" i="1"/>
  <c r="PQ5" i="1"/>
  <c r="PQ2" i="1"/>
  <c r="PR11" i="1" l="1"/>
  <c r="PR12" i="1"/>
  <c r="PR6" i="1"/>
  <c r="PR10" i="1" s="1"/>
  <c r="PR5" i="1"/>
  <c r="PS4" i="1"/>
  <c r="PS11" i="1" l="1"/>
  <c r="PS12" i="1"/>
  <c r="PS6" i="1"/>
  <c r="PS10" i="1" s="1"/>
  <c r="PS5" i="1"/>
  <c r="PT4" i="1"/>
  <c r="PT12" i="1" l="1"/>
  <c r="PT11" i="1"/>
  <c r="PT5" i="1"/>
  <c r="PT6" i="1"/>
  <c r="PT10" i="1" s="1"/>
  <c r="PU4" i="1"/>
  <c r="PU12" i="1" l="1"/>
  <c r="PU11" i="1"/>
  <c r="PU6" i="1"/>
  <c r="PU10" i="1" s="1"/>
  <c r="PU5" i="1"/>
  <c r="PV4" i="1"/>
  <c r="PV12" i="1" l="1"/>
  <c r="PV11" i="1"/>
  <c r="PV5" i="1"/>
  <c r="PV6" i="1"/>
  <c r="PV10" i="1" s="1"/>
  <c r="PW4" i="1"/>
  <c r="PW12" i="1" l="1"/>
  <c r="PW11" i="1"/>
  <c r="PW5" i="1"/>
  <c r="PW6" i="1"/>
  <c r="PW10" i="1" s="1"/>
  <c r="PX4" i="1"/>
  <c r="PX12" i="1" l="1"/>
  <c r="PX11" i="1"/>
  <c r="PX6" i="1"/>
  <c r="PX10" i="1" s="1"/>
  <c r="PX2" i="1"/>
  <c r="PX5" i="1"/>
  <c r="PY4" i="1"/>
  <c r="PY12" i="1" l="1"/>
  <c r="PY11" i="1"/>
  <c r="PY6" i="1"/>
  <c r="PY10" i="1" s="1"/>
  <c r="PY5" i="1"/>
  <c r="PZ4" i="1"/>
  <c r="PZ12" i="1" l="1"/>
  <c r="PZ11" i="1"/>
  <c r="PZ6" i="1"/>
  <c r="PZ10" i="1" s="1"/>
  <c r="PZ5" i="1"/>
  <c r="QA4" i="1"/>
  <c r="QA11" i="1" l="1"/>
  <c r="QA12" i="1"/>
  <c r="QA6" i="1"/>
  <c r="QA10" i="1" s="1"/>
  <c r="QA5" i="1"/>
  <c r="QB4" i="1"/>
  <c r="QB11" i="1" l="1"/>
  <c r="QB12" i="1"/>
  <c r="QB5" i="1"/>
  <c r="QB6" i="1"/>
  <c r="QB10" i="1" s="1"/>
  <c r="QC4" i="1"/>
  <c r="QC12" i="1" l="1"/>
  <c r="QC11" i="1"/>
  <c r="QC6" i="1"/>
  <c r="QC10" i="1" s="1"/>
  <c r="QC5" i="1"/>
  <c r="QD4" i="1"/>
  <c r="QD11" i="1" l="1"/>
  <c r="QD12" i="1"/>
  <c r="QD5" i="1"/>
  <c r="QE4" i="1"/>
  <c r="QD6" i="1"/>
  <c r="QD10" i="1" s="1"/>
  <c r="QE12" i="1" l="1"/>
  <c r="QE11" i="1"/>
  <c r="QE6" i="1"/>
  <c r="QE10" i="1" s="1"/>
  <c r="QE5" i="1"/>
  <c r="QE2" i="1"/>
  <c r="QF4" i="1"/>
  <c r="QF12" i="1" l="1"/>
  <c r="QF11" i="1"/>
  <c r="QF5" i="1"/>
  <c r="QF6" i="1"/>
  <c r="QF10" i="1" s="1"/>
  <c r="QG4" i="1"/>
  <c r="QG11" i="1" l="1"/>
  <c r="QG12" i="1"/>
  <c r="QG6" i="1"/>
  <c r="QG10" i="1" s="1"/>
  <c r="QH4" i="1"/>
  <c r="QG5" i="1"/>
  <c r="QH11" i="1" l="1"/>
  <c r="QH12" i="1"/>
  <c r="QH6" i="1"/>
  <c r="QH10" i="1" s="1"/>
  <c r="QI4" i="1"/>
  <c r="QH5" i="1"/>
  <c r="QI11" i="1" l="1"/>
  <c r="QI12" i="1"/>
  <c r="QI6" i="1"/>
  <c r="QI10" i="1" s="1"/>
  <c r="QI5" i="1"/>
  <c r="QJ4" i="1"/>
  <c r="QJ12" i="1" l="1"/>
  <c r="QJ11" i="1"/>
  <c r="QJ5" i="1"/>
  <c r="QJ6" i="1"/>
  <c r="QJ10" i="1" s="1"/>
  <c r="QK4" i="1"/>
  <c r="QK12" i="1" l="1"/>
  <c r="QK11" i="1"/>
  <c r="QK6" i="1"/>
  <c r="QK10" i="1" s="1"/>
  <c r="QK5" i="1"/>
  <c r="QL4" i="1"/>
  <c r="QL12" i="1" l="1"/>
  <c r="QL11" i="1"/>
  <c r="QL6" i="1"/>
  <c r="QL10" i="1" s="1"/>
  <c r="QL5" i="1"/>
  <c r="QL2" i="1"/>
  <c r="QM4" i="1"/>
  <c r="QM12" i="1" l="1"/>
  <c r="QM11" i="1"/>
  <c r="QM6" i="1"/>
  <c r="QM10" i="1" s="1"/>
  <c r="QM5" i="1"/>
  <c r="QN4" i="1"/>
  <c r="QN12" i="1" l="1"/>
  <c r="QN11" i="1"/>
  <c r="QN5" i="1"/>
  <c r="QN6" i="1"/>
  <c r="QN10" i="1" s="1"/>
  <c r="QO4" i="1"/>
  <c r="QO12" i="1" l="1"/>
  <c r="QO11" i="1"/>
  <c r="QO6" i="1"/>
  <c r="QO10" i="1" s="1"/>
  <c r="QO5" i="1"/>
  <c r="QP4" i="1"/>
  <c r="QP11" i="1" l="1"/>
  <c r="QP12" i="1"/>
  <c r="QP6" i="1"/>
  <c r="QP10" i="1" s="1"/>
  <c r="QP5" i="1"/>
  <c r="QQ4" i="1"/>
  <c r="QQ11" i="1" l="1"/>
  <c r="QQ12" i="1"/>
  <c r="QQ6" i="1"/>
  <c r="QQ10" i="1" s="1"/>
  <c r="QQ5" i="1"/>
  <c r="QR4" i="1"/>
  <c r="QR12" i="1" l="1"/>
  <c r="QR11" i="1"/>
  <c r="QR5" i="1"/>
  <c r="QR6" i="1"/>
  <c r="QR10" i="1" s="1"/>
  <c r="QS4" i="1"/>
  <c r="QS12" i="1" l="1"/>
  <c r="QS11" i="1"/>
  <c r="QS5" i="1"/>
  <c r="QS6" i="1"/>
  <c r="QS10" i="1" s="1"/>
  <c r="QS2" i="1"/>
  <c r="QT4" i="1"/>
  <c r="QT12" i="1" l="1"/>
  <c r="QT11" i="1"/>
  <c r="QT6" i="1"/>
  <c r="QT10" i="1" s="1"/>
  <c r="QU4" i="1"/>
  <c r="QT5" i="1"/>
  <c r="QU12" i="1" l="1"/>
  <c r="QU11" i="1"/>
  <c r="QU6" i="1"/>
  <c r="QU10" i="1" s="1"/>
  <c r="QV4" i="1"/>
  <c r="QU5" i="1"/>
  <c r="QV12" i="1" l="1"/>
  <c r="QV11" i="1"/>
  <c r="QW4" i="1"/>
  <c r="QV5" i="1"/>
  <c r="QV6" i="1"/>
  <c r="QV10" i="1" s="1"/>
  <c r="QW11" i="1" l="1"/>
  <c r="QW6" i="1"/>
  <c r="QW10" i="1" s="1"/>
  <c r="QW12" i="1"/>
  <c r="QX4" i="1"/>
  <c r="QW5" i="1"/>
  <c r="QX12" i="1" l="1"/>
  <c r="QX11" i="1"/>
  <c r="QX6" i="1"/>
  <c r="QX10" i="1" s="1"/>
  <c r="QX5" i="1"/>
  <c r="QY4" i="1"/>
  <c r="QY12" i="1" l="1"/>
  <c r="QY11" i="1"/>
  <c r="QY6" i="1"/>
  <c r="QY10" i="1" s="1"/>
  <c r="QY5" i="1"/>
  <c r="QZ4" i="1"/>
  <c r="QZ11" i="1" l="1"/>
  <c r="QZ12" i="1"/>
  <c r="QZ5" i="1"/>
  <c r="QZ6" i="1"/>
  <c r="QZ10" i="1" s="1"/>
  <c r="RA4" i="1"/>
  <c r="QZ2" i="1"/>
  <c r="RA12" i="1" l="1"/>
  <c r="RA11" i="1"/>
  <c r="RA6" i="1"/>
  <c r="RA10" i="1" s="1"/>
  <c r="RA5" i="1"/>
  <c r="RB4" i="1"/>
  <c r="RB12" i="1" l="1"/>
  <c r="RB11" i="1"/>
  <c r="RB5" i="1"/>
  <c r="RB6" i="1"/>
  <c r="RB10" i="1" s="1"/>
  <c r="RC4" i="1"/>
  <c r="RC12" i="1" l="1"/>
  <c r="RC11" i="1"/>
  <c r="RC5" i="1"/>
  <c r="RD4" i="1"/>
  <c r="RC6" i="1"/>
  <c r="RC10" i="1" s="1"/>
  <c r="RD12" i="1" l="1"/>
  <c r="RD11" i="1"/>
  <c r="RD5" i="1"/>
  <c r="RE4" i="1"/>
  <c r="RD6" i="1"/>
  <c r="RD10" i="1" s="1"/>
  <c r="RE12" i="1" l="1"/>
  <c r="RE11" i="1"/>
  <c r="RE6" i="1"/>
  <c r="RE10" i="1" s="1"/>
  <c r="RE5" i="1"/>
  <c r="RF4" i="1"/>
  <c r="RF11" i="1" l="1"/>
  <c r="RF12" i="1"/>
  <c r="RF6" i="1"/>
  <c r="RF10" i="1" s="1"/>
  <c r="RF5" i="1"/>
  <c r="RG4" i="1"/>
  <c r="RG11" i="1" l="1"/>
  <c r="RG12" i="1"/>
  <c r="RG6" i="1"/>
  <c r="RG10" i="1" s="1"/>
  <c r="RG5" i="1"/>
  <c r="RH4" i="1"/>
  <c r="RG2" i="1"/>
  <c r="RH12" i="1" l="1"/>
  <c r="RH11" i="1"/>
  <c r="RH5" i="1"/>
  <c r="RH6" i="1"/>
  <c r="RH10" i="1" s="1"/>
  <c r="RI4" i="1"/>
  <c r="RI12" i="1" l="1"/>
  <c r="RI11" i="1"/>
  <c r="RI6" i="1"/>
  <c r="RI10" i="1" s="1"/>
  <c r="RI5" i="1"/>
  <c r="RJ4" i="1"/>
  <c r="RJ12" i="1" l="1"/>
  <c r="RJ11" i="1"/>
  <c r="RJ5" i="1"/>
  <c r="RJ6" i="1"/>
  <c r="RJ10" i="1" s="1"/>
  <c r="RK4" i="1"/>
  <c r="RK12" i="1" l="1"/>
  <c r="RK11" i="1"/>
  <c r="RK6" i="1"/>
  <c r="RK10" i="1" s="1"/>
  <c r="RL4" i="1"/>
  <c r="RK5" i="1"/>
  <c r="RL12" i="1" l="1"/>
  <c r="RL11" i="1"/>
  <c r="RL6" i="1"/>
  <c r="RL10" i="1" s="1"/>
  <c r="RL5" i="1"/>
  <c r="RM4" i="1"/>
  <c r="RM12" i="1" l="1"/>
  <c r="RM11" i="1"/>
  <c r="RM6" i="1"/>
  <c r="RM10" i="1" s="1"/>
  <c r="RN4" i="1"/>
  <c r="RM5" i="1"/>
  <c r="RN11" i="1" l="1"/>
  <c r="RN12" i="1"/>
  <c r="RN6" i="1"/>
  <c r="RN10" i="1" s="1"/>
  <c r="RN5" i="1"/>
  <c r="RN2" i="1"/>
  <c r="RO4" i="1"/>
  <c r="RO11" i="1" l="1"/>
  <c r="RO12" i="1"/>
  <c r="RO6" i="1"/>
  <c r="RO10" i="1" s="1"/>
  <c r="RO5" i="1"/>
  <c r="RP4" i="1"/>
  <c r="RP12" i="1" l="1"/>
  <c r="RP11" i="1"/>
  <c r="RP5" i="1"/>
  <c r="RP6" i="1"/>
  <c r="RP10" i="1" s="1"/>
  <c r="RQ4" i="1"/>
  <c r="RQ12" i="1" l="1"/>
  <c r="RQ11" i="1"/>
  <c r="RQ6" i="1"/>
  <c r="RQ10" i="1" s="1"/>
  <c r="RQ5" i="1"/>
  <c r="RR4" i="1"/>
  <c r="RR12" i="1" l="1"/>
  <c r="RR11" i="1"/>
  <c r="RR6" i="1"/>
  <c r="RR10" i="1" s="1"/>
  <c r="RR5" i="1"/>
  <c r="RS4" i="1"/>
  <c r="RS12" i="1" l="1"/>
  <c r="RS11" i="1"/>
  <c r="RS6" i="1"/>
  <c r="RS10" i="1" s="1"/>
  <c r="RS5" i="1"/>
  <c r="RT4" i="1"/>
  <c r="RT12" i="1" l="1"/>
  <c r="RT11" i="1"/>
  <c r="RT6" i="1"/>
  <c r="RT10" i="1" s="1"/>
  <c r="RT5" i="1"/>
  <c r="RU4" i="1"/>
  <c r="RU12" i="1" l="1"/>
  <c r="RU11" i="1"/>
  <c r="RU6" i="1"/>
  <c r="RU10" i="1" s="1"/>
  <c r="RV4" i="1"/>
  <c r="RU5" i="1"/>
  <c r="RU2" i="1"/>
  <c r="RV11" i="1" l="1"/>
  <c r="RV12" i="1"/>
  <c r="RV6" i="1"/>
  <c r="RV10" i="1" s="1"/>
  <c r="RV5" i="1"/>
  <c r="RW4" i="1"/>
  <c r="RW11" i="1" l="1"/>
  <c r="RW12" i="1"/>
  <c r="RW6" i="1"/>
  <c r="RW10" i="1" s="1"/>
  <c r="RW5" i="1"/>
  <c r="RX4" i="1"/>
  <c r="RX12" i="1" l="1"/>
  <c r="RX11" i="1"/>
  <c r="RX5" i="1"/>
  <c r="RY4" i="1"/>
  <c r="RX6" i="1"/>
  <c r="RX10" i="1" s="1"/>
  <c r="RY12" i="1" l="1"/>
  <c r="RY11" i="1"/>
  <c r="RY6" i="1"/>
  <c r="RY10" i="1" s="1"/>
  <c r="RZ4" i="1"/>
  <c r="RY5" i="1"/>
  <c r="RZ12" i="1" l="1"/>
  <c r="RZ11" i="1"/>
  <c r="RZ6" i="1"/>
  <c r="RZ10" i="1" s="1"/>
  <c r="RZ5" i="1"/>
  <c r="SA4" i="1"/>
  <c r="SA12" i="1" l="1"/>
  <c r="SA11" i="1"/>
  <c r="SA6" i="1"/>
  <c r="SA10" i="1" s="1"/>
  <c r="SA5" i="1"/>
  <c r="SB4" i="1"/>
  <c r="SB12" i="1" l="1"/>
  <c r="SB11" i="1"/>
  <c r="SB2" i="1"/>
  <c r="SB5" i="1"/>
  <c r="SC4" i="1"/>
  <c r="SB6" i="1"/>
  <c r="SB10" i="1" s="1"/>
  <c r="SC11" i="1" l="1"/>
  <c r="SC12" i="1"/>
  <c r="SC6" i="1"/>
  <c r="SC10" i="1" s="1"/>
  <c r="SC5" i="1"/>
  <c r="SD4" i="1"/>
  <c r="SD11" i="1" l="1"/>
  <c r="SD12" i="1"/>
  <c r="SD6" i="1"/>
  <c r="SD10" i="1" s="1"/>
  <c r="SD5" i="1"/>
  <c r="SE4" i="1"/>
  <c r="SE11" i="1" l="1"/>
  <c r="SE12" i="1"/>
  <c r="SE6" i="1"/>
  <c r="SE10" i="1" s="1"/>
  <c r="SE5" i="1"/>
  <c r="SF4" i="1"/>
  <c r="SF12" i="1" l="1"/>
  <c r="SF11" i="1"/>
  <c r="SF5" i="1"/>
  <c r="SF6" i="1"/>
  <c r="SF10" i="1" s="1"/>
  <c r="SG4" i="1"/>
  <c r="SG12" i="1" l="1"/>
  <c r="SG11" i="1"/>
  <c r="SG5" i="1"/>
  <c r="SG6" i="1"/>
  <c r="SG10" i="1" s="1"/>
  <c r="SH4" i="1"/>
  <c r="SH12" i="1" l="1"/>
  <c r="SH11" i="1"/>
  <c r="SH5" i="1"/>
  <c r="SH6" i="1"/>
  <c r="SH10" i="1" s="1"/>
  <c r="SI4" i="1"/>
  <c r="SI12" i="1" l="1"/>
  <c r="SI11" i="1"/>
  <c r="SI5" i="1"/>
  <c r="SI6" i="1"/>
  <c r="SI10" i="1" s="1"/>
  <c r="SJ4" i="1"/>
  <c r="SI2" i="1"/>
  <c r="SJ12" i="1" l="1"/>
  <c r="SJ11" i="1"/>
  <c r="SJ6" i="1"/>
  <c r="SJ10" i="1" s="1"/>
  <c r="SK4" i="1"/>
  <c r="SJ5" i="1"/>
  <c r="SK12" i="1" l="1"/>
  <c r="SK11" i="1"/>
  <c r="SK6" i="1"/>
  <c r="SK10" i="1" s="1"/>
  <c r="SL4" i="1"/>
  <c r="SK5" i="1"/>
  <c r="SL12" i="1" l="1"/>
  <c r="SL11" i="1"/>
  <c r="SL6" i="1"/>
  <c r="SL10" i="1" s="1"/>
  <c r="SM4" i="1"/>
  <c r="SL5" i="1"/>
  <c r="SM11" i="1" l="1"/>
  <c r="SM12" i="1"/>
  <c r="SM6" i="1"/>
  <c r="SM10" i="1" s="1"/>
  <c r="SM5" i="1"/>
  <c r="SN4" i="1"/>
  <c r="SN12" i="1" l="1"/>
  <c r="SN11" i="1"/>
  <c r="SN5" i="1"/>
  <c r="SN6" i="1"/>
  <c r="SN10" i="1" s="1"/>
  <c r="SO4" i="1"/>
  <c r="SO12" i="1" l="1"/>
  <c r="SO11" i="1"/>
  <c r="SO6" i="1"/>
  <c r="SO10" i="1" s="1"/>
  <c r="SO5" i="1"/>
  <c r="SP4" i="1"/>
  <c r="SP12" i="1" l="1"/>
  <c r="SP11" i="1"/>
  <c r="SP5" i="1"/>
  <c r="SP6" i="1"/>
  <c r="SP10" i="1" s="1"/>
  <c r="SP2" i="1"/>
  <c r="SQ4" i="1"/>
  <c r="SQ12" i="1" l="1"/>
  <c r="SQ11" i="1"/>
  <c r="SQ6" i="1"/>
  <c r="SQ10" i="1" s="1"/>
  <c r="SQ5" i="1"/>
  <c r="SR4" i="1"/>
  <c r="SR12" i="1" l="1"/>
  <c r="SR11" i="1"/>
  <c r="SR5" i="1"/>
  <c r="SR6" i="1"/>
  <c r="SR10" i="1" s="1"/>
  <c r="SS4" i="1"/>
  <c r="SS11" i="1" l="1"/>
  <c r="SS12" i="1"/>
  <c r="SS6" i="1"/>
  <c r="SS10" i="1" s="1"/>
  <c r="SS5" i="1"/>
  <c r="ST4" i="1"/>
  <c r="ST11" i="1" l="1"/>
  <c r="ST12" i="1"/>
  <c r="ST6" i="1"/>
  <c r="ST10" i="1" s="1"/>
  <c r="ST5" i="1"/>
  <c r="SU4" i="1"/>
  <c r="SU11" i="1" l="1"/>
  <c r="SU6" i="1"/>
  <c r="SU10" i="1" s="1"/>
  <c r="SU12" i="1"/>
  <c r="SU5" i="1"/>
  <c r="SV4" i="1"/>
  <c r="SV12" i="1" l="1"/>
  <c r="SV11" i="1"/>
  <c r="SV5" i="1"/>
  <c r="SV6" i="1"/>
  <c r="SV10" i="1" s="1"/>
  <c r="SW4" i="1"/>
  <c r="SW12" i="1" l="1"/>
  <c r="SW11" i="1"/>
  <c r="SW5" i="1"/>
  <c r="SW6" i="1"/>
  <c r="SW10" i="1" s="1"/>
  <c r="SX4" i="1"/>
  <c r="SW2" i="1"/>
  <c r="SX12" i="1" l="1"/>
  <c r="SX11" i="1"/>
  <c r="SX6" i="1"/>
  <c r="SX10" i="1" s="1"/>
  <c r="SY4" i="1"/>
  <c r="SX5" i="1"/>
  <c r="SY12" i="1" l="1"/>
  <c r="SY11" i="1"/>
  <c r="SY6" i="1"/>
  <c r="SY10" i="1" s="1"/>
  <c r="SY5" i="1"/>
  <c r="SZ4" i="1"/>
  <c r="SZ12" i="1" l="1"/>
  <c r="SZ11" i="1"/>
  <c r="SZ5" i="1"/>
  <c r="SZ6" i="1"/>
  <c r="SZ10" i="1" s="1"/>
  <c r="TA4" i="1"/>
  <c r="TA12" i="1" l="1"/>
  <c r="TA11" i="1"/>
  <c r="TA6" i="1"/>
  <c r="TA10" i="1" s="1"/>
  <c r="TB4" i="1"/>
  <c r="TA5" i="1"/>
  <c r="TB11" i="1" l="1"/>
  <c r="TB12" i="1"/>
  <c r="TB6" i="1"/>
  <c r="TB10" i="1" s="1"/>
  <c r="TB5" i="1"/>
  <c r="TC4" i="1"/>
  <c r="TC11" i="1" l="1"/>
  <c r="TC12" i="1"/>
  <c r="TC6" i="1"/>
  <c r="TC10" i="1" s="1"/>
  <c r="TC5" i="1"/>
  <c r="TD4" i="1"/>
  <c r="TD11" i="1" l="1"/>
  <c r="TD12" i="1"/>
  <c r="TD5" i="1"/>
  <c r="TD6" i="1"/>
  <c r="TD10" i="1" s="1"/>
  <c r="TD2" i="1"/>
  <c r="TE4" i="1"/>
  <c r="TE12" i="1" l="1"/>
  <c r="TE11" i="1"/>
  <c r="TE5" i="1"/>
  <c r="TF4" i="1"/>
  <c r="TE6" i="1"/>
  <c r="TE10" i="1" s="1"/>
  <c r="TF12" i="1" l="1"/>
  <c r="TF11" i="1"/>
  <c r="TF5" i="1"/>
  <c r="TF6" i="1"/>
  <c r="TF10" i="1" s="1"/>
  <c r="TG4" i="1"/>
  <c r="TG12" i="1" l="1"/>
  <c r="TG11" i="1"/>
  <c r="TG6" i="1"/>
  <c r="TG10" i="1" s="1"/>
  <c r="TG5" i="1"/>
  <c r="TH4" i="1"/>
  <c r="TH12" i="1" l="1"/>
  <c r="TH11" i="1"/>
  <c r="TH5" i="1"/>
  <c r="TH6" i="1"/>
  <c r="TH10" i="1" s="1"/>
  <c r="TI4" i="1"/>
  <c r="TI11" i="1" l="1"/>
  <c r="TI12" i="1"/>
  <c r="TI6" i="1"/>
  <c r="TI10" i="1" s="1"/>
  <c r="TI5" i="1"/>
  <c r="TJ4" i="1"/>
  <c r="TJ12" i="1" l="1"/>
  <c r="TJ11" i="1"/>
  <c r="TJ6" i="1"/>
  <c r="TJ10" i="1" s="1"/>
  <c r="TJ5" i="1"/>
  <c r="TK4" i="1"/>
  <c r="TK12" i="1" l="1"/>
  <c r="TK11" i="1"/>
  <c r="TK6" i="1"/>
  <c r="TK10" i="1" s="1"/>
  <c r="TK5" i="1"/>
  <c r="TL4" i="1"/>
  <c r="TK2" i="1"/>
  <c r="TL11" i="1" l="1"/>
  <c r="TL12" i="1"/>
  <c r="TL5" i="1"/>
  <c r="TL6" i="1"/>
  <c r="TL10" i="1" s="1"/>
  <c r="TM4" i="1"/>
  <c r="TM12" i="1" l="1"/>
  <c r="TM11" i="1"/>
  <c r="TM6" i="1"/>
  <c r="TM10" i="1" s="1"/>
  <c r="TN4" i="1"/>
  <c r="TM5" i="1"/>
  <c r="TN12" i="1" l="1"/>
  <c r="TN11" i="1"/>
  <c r="TN5" i="1"/>
  <c r="TN6" i="1"/>
  <c r="TN10" i="1" s="1"/>
  <c r="TO4" i="1"/>
  <c r="TO12" i="1" l="1"/>
  <c r="TO11" i="1"/>
  <c r="TO6" i="1"/>
  <c r="TO10" i="1" s="1"/>
  <c r="TP4" i="1"/>
  <c r="TO5" i="1"/>
  <c r="TP12" i="1" l="1"/>
  <c r="TP11" i="1"/>
  <c r="TP6" i="1"/>
  <c r="TP10" i="1" s="1"/>
  <c r="TQ4" i="1"/>
  <c r="TP5" i="1"/>
  <c r="TQ12" i="1" l="1"/>
  <c r="TQ11" i="1"/>
  <c r="TQ6" i="1"/>
  <c r="TQ10" i="1" s="1"/>
  <c r="TR4" i="1"/>
  <c r="TQ5" i="1"/>
  <c r="TR11" i="1" l="1"/>
  <c r="TR12" i="1"/>
  <c r="TR6" i="1"/>
  <c r="TR10" i="1" s="1"/>
  <c r="TR5" i="1"/>
  <c r="TR2" i="1"/>
  <c r="TS4" i="1"/>
  <c r="TS11" i="1" l="1"/>
  <c r="TS12" i="1"/>
  <c r="TS6" i="1"/>
  <c r="TS10" i="1" s="1"/>
  <c r="TS5" i="1"/>
  <c r="TT4" i="1"/>
  <c r="TT11" i="1" l="1"/>
  <c r="TT12" i="1"/>
  <c r="TT5" i="1"/>
  <c r="TT6" i="1"/>
  <c r="TT10" i="1" s="1"/>
  <c r="TU4" i="1"/>
  <c r="TU12" i="1" l="1"/>
  <c r="TU11" i="1"/>
  <c r="TU6" i="1"/>
  <c r="TU10" i="1" s="1"/>
  <c r="TU5" i="1"/>
  <c r="TV4" i="1"/>
  <c r="TV12" i="1" l="1"/>
  <c r="TV11" i="1"/>
  <c r="TV5" i="1"/>
  <c r="TW4" i="1"/>
  <c r="TV6" i="1"/>
  <c r="TV10" i="1" s="1"/>
  <c r="TW12" i="1" l="1"/>
  <c r="TW11" i="1"/>
  <c r="TW6" i="1"/>
  <c r="TW10" i="1" s="1"/>
  <c r="TW5" i="1"/>
  <c r="TX4" i="1"/>
  <c r="TX12" i="1" l="1"/>
  <c r="TX11" i="1"/>
  <c r="TX6" i="1"/>
  <c r="TX10" i="1" s="1"/>
  <c r="TX5" i="1"/>
  <c r="TY4" i="1"/>
  <c r="TY12" i="1" l="1"/>
  <c r="TY11" i="1"/>
  <c r="TY6" i="1"/>
  <c r="TY10" i="1" s="1"/>
  <c r="TY5" i="1"/>
  <c r="TZ4" i="1"/>
  <c r="TY2" i="1"/>
  <c r="TZ11" i="1" l="1"/>
  <c r="TZ12" i="1"/>
  <c r="TZ6" i="1"/>
  <c r="TZ10" i="1" s="1"/>
  <c r="TZ5" i="1"/>
  <c r="UA4" i="1"/>
  <c r="UA11" i="1" l="1"/>
  <c r="UA12" i="1"/>
  <c r="UA6" i="1"/>
  <c r="UA10" i="1" s="1"/>
  <c r="UA5" i="1"/>
  <c r="UB4" i="1"/>
  <c r="UB11" i="1" l="1"/>
  <c r="UB12" i="1"/>
  <c r="UB5" i="1"/>
  <c r="UB6" i="1"/>
  <c r="UB10" i="1" s="1"/>
  <c r="UC4" i="1"/>
  <c r="UC12" i="1" l="1"/>
  <c r="UC11" i="1"/>
  <c r="UC5" i="1"/>
  <c r="UC6" i="1"/>
  <c r="UC10" i="1" s="1"/>
  <c r="UD4" i="1"/>
  <c r="UD12" i="1" l="1"/>
  <c r="UD11" i="1"/>
  <c r="UD5" i="1"/>
  <c r="UD6" i="1"/>
  <c r="UD10" i="1" s="1"/>
  <c r="UE4" i="1"/>
  <c r="UE12" i="1" l="1"/>
  <c r="UE11" i="1"/>
  <c r="UE6" i="1"/>
  <c r="UE10" i="1" s="1"/>
  <c r="UE5" i="1"/>
  <c r="UF4" i="1"/>
  <c r="UF12" i="1" l="1"/>
  <c r="UF11" i="1"/>
  <c r="UF6" i="1"/>
  <c r="UF10" i="1" s="1"/>
  <c r="UF5" i="1"/>
  <c r="UF2" i="1"/>
  <c r="UG4" i="1"/>
  <c r="UG12" i="1" l="1"/>
  <c r="UG11" i="1"/>
  <c r="UG6" i="1"/>
  <c r="UG10" i="1" s="1"/>
  <c r="UG5" i="1"/>
  <c r="UH4" i="1"/>
  <c r="UH11" i="1" l="1"/>
  <c r="UH12" i="1"/>
  <c r="UH6" i="1"/>
  <c r="UH10" i="1" s="1"/>
  <c r="UH5" i="1"/>
  <c r="UI4" i="1"/>
  <c r="UI11" i="1" l="1"/>
  <c r="UI12" i="1"/>
  <c r="UI6" i="1"/>
  <c r="UI10" i="1" s="1"/>
  <c r="UI5" i="1"/>
  <c r="UJ4" i="1"/>
  <c r="UJ12" i="1" l="1"/>
  <c r="UJ11" i="1"/>
  <c r="UJ5" i="1"/>
  <c r="UJ6" i="1"/>
  <c r="UJ10" i="1" s="1"/>
  <c r="UK4" i="1"/>
  <c r="UK12" i="1" l="1"/>
  <c r="UK11" i="1"/>
  <c r="UK6" i="1"/>
  <c r="UK10" i="1" s="1"/>
  <c r="UK5" i="1"/>
  <c r="UL4" i="1"/>
  <c r="UL11" i="1" l="1"/>
  <c r="UL12" i="1"/>
  <c r="UL6" i="1"/>
  <c r="UL10" i="1" s="1"/>
  <c r="UL5" i="1"/>
  <c r="UM4" i="1"/>
  <c r="UM12" i="1" l="1"/>
  <c r="UM11" i="1"/>
  <c r="UM6" i="1"/>
  <c r="UM10" i="1" s="1"/>
  <c r="UM5" i="1"/>
  <c r="UN4" i="1"/>
  <c r="UM2" i="1"/>
  <c r="UN12" i="1" l="1"/>
  <c r="UN11" i="1"/>
  <c r="UN6" i="1"/>
  <c r="UN10" i="1" s="1"/>
  <c r="UO4" i="1"/>
  <c r="UN5" i="1"/>
  <c r="UO12" i="1" l="1"/>
  <c r="UO11" i="1"/>
  <c r="UO6" i="1"/>
  <c r="UO10" i="1" s="1"/>
  <c r="UP4" i="1"/>
  <c r="UO5" i="1"/>
  <c r="UP11" i="1" l="1"/>
  <c r="UP12" i="1"/>
  <c r="UP6" i="1"/>
  <c r="UP10" i="1" s="1"/>
  <c r="UP5" i="1"/>
  <c r="UQ4" i="1"/>
  <c r="UQ11" i="1" l="1"/>
  <c r="UQ12" i="1"/>
  <c r="UQ6" i="1"/>
  <c r="UQ10" i="1" s="1"/>
  <c r="UQ5" i="1"/>
  <c r="UR4" i="1"/>
  <c r="UR12" i="1" l="1"/>
  <c r="UR11" i="1"/>
  <c r="UR5" i="1"/>
  <c r="UR6" i="1"/>
  <c r="UR10" i="1" s="1"/>
  <c r="US4" i="1"/>
  <c r="US12" i="1" l="1"/>
  <c r="US11" i="1"/>
  <c r="US6" i="1"/>
  <c r="US10" i="1" s="1"/>
  <c r="UT4" i="1"/>
  <c r="US5" i="1"/>
  <c r="UT11" i="1" l="1"/>
  <c r="UT12" i="1"/>
  <c r="UT5" i="1"/>
  <c r="UT6" i="1"/>
  <c r="UT10" i="1" s="1"/>
  <c r="UU4" i="1"/>
  <c r="UT2" i="1"/>
  <c r="UU12" i="1" l="1"/>
  <c r="UU11" i="1"/>
  <c r="UU5" i="1"/>
  <c r="UV4" i="1"/>
  <c r="UU6" i="1"/>
  <c r="UU10" i="1" s="1"/>
  <c r="UV12" i="1" l="1"/>
  <c r="UV11" i="1"/>
  <c r="UV6" i="1"/>
  <c r="UV10" i="1" s="1"/>
  <c r="UV5" i="1"/>
  <c r="UW4" i="1"/>
  <c r="UW12" i="1" l="1"/>
  <c r="UW11" i="1"/>
  <c r="UW6" i="1"/>
  <c r="UW10" i="1" s="1"/>
  <c r="UW5" i="1"/>
  <c r="UX4" i="1"/>
  <c r="UX12" i="1" l="1"/>
  <c r="UX11" i="1"/>
  <c r="UX6" i="1"/>
  <c r="UX10" i="1" s="1"/>
  <c r="UX5" i="1"/>
  <c r="UY4" i="1"/>
  <c r="UY11" i="1" l="1"/>
  <c r="UY12" i="1"/>
  <c r="UY6" i="1"/>
  <c r="UY10" i="1" s="1"/>
  <c r="UY5" i="1"/>
  <c r="UZ4" i="1"/>
  <c r="UZ11" i="1" l="1"/>
  <c r="UZ12" i="1"/>
  <c r="UZ5" i="1"/>
  <c r="UZ6" i="1"/>
  <c r="UZ10" i="1" s="1"/>
  <c r="VA4" i="1"/>
  <c r="VA12" i="1" l="1"/>
  <c r="VA11" i="1"/>
  <c r="VA6" i="1"/>
  <c r="VA10" i="1" s="1"/>
  <c r="VA5" i="1"/>
  <c r="VA2" i="1"/>
  <c r="VB4" i="1"/>
  <c r="VB11" i="1" l="1"/>
  <c r="VB12" i="1"/>
  <c r="VB5" i="1"/>
  <c r="VB6" i="1"/>
  <c r="VB10" i="1" s="1"/>
  <c r="VC4" i="1"/>
  <c r="VC12" i="1" l="1"/>
  <c r="VC11" i="1"/>
  <c r="VC6" i="1"/>
  <c r="VC10" i="1" s="1"/>
  <c r="VD4" i="1"/>
  <c r="VC5" i="1"/>
  <c r="VD12" i="1" l="1"/>
  <c r="VD11" i="1"/>
  <c r="VD5" i="1"/>
  <c r="VD6" i="1"/>
  <c r="VD10" i="1" s="1"/>
  <c r="VE4" i="1"/>
  <c r="VE11" i="1" l="1"/>
  <c r="VE12" i="1"/>
  <c r="VE6" i="1"/>
  <c r="VE10" i="1" s="1"/>
  <c r="VF4" i="1"/>
  <c r="VE5" i="1"/>
  <c r="VF11" i="1" l="1"/>
  <c r="VF12" i="1"/>
  <c r="VF6" i="1"/>
  <c r="VF10" i="1" s="1"/>
  <c r="VG4" i="1"/>
  <c r="VF5" i="1"/>
  <c r="VG11" i="1" l="1"/>
  <c r="VG12" i="1"/>
  <c r="VG6" i="1"/>
  <c r="VG10" i="1" s="1"/>
  <c r="VG5" i="1"/>
  <c r="VH4" i="1"/>
  <c r="VH12" i="1" l="1"/>
  <c r="VH11" i="1"/>
  <c r="VH5" i="1"/>
  <c r="VH6" i="1"/>
  <c r="VH10" i="1" s="1"/>
  <c r="VI4" i="1"/>
  <c r="VH2" i="1"/>
  <c r="VI12" i="1" l="1"/>
  <c r="VI11" i="1"/>
  <c r="VI6" i="1"/>
  <c r="VI10" i="1" s="1"/>
  <c r="VI5" i="1"/>
  <c r="VJ4" i="1"/>
  <c r="VJ12" i="1" l="1"/>
  <c r="VJ11" i="1"/>
  <c r="VJ6" i="1"/>
  <c r="VJ10" i="1" s="1"/>
  <c r="VJ5" i="1"/>
  <c r="VK4" i="1"/>
  <c r="VK12" i="1" l="1"/>
  <c r="VK11" i="1"/>
  <c r="VK6" i="1"/>
  <c r="VK10" i="1" s="1"/>
  <c r="VK5" i="1"/>
  <c r="VL4" i="1"/>
  <c r="VL12" i="1" l="1"/>
  <c r="VL11" i="1"/>
  <c r="VL5" i="1"/>
  <c r="VL6" i="1"/>
  <c r="VL10" i="1" s="1"/>
  <c r="VM4" i="1"/>
  <c r="VM12" i="1" l="1"/>
  <c r="VM11" i="1"/>
  <c r="VM6" i="1"/>
  <c r="VM10" i="1" s="1"/>
  <c r="VM5" i="1"/>
  <c r="VN4" i="1"/>
  <c r="VN11" i="1" l="1"/>
  <c r="VN12" i="1"/>
  <c r="VN6" i="1"/>
  <c r="VN10" i="1" s="1"/>
  <c r="VN5" i="1"/>
  <c r="VO4" i="1"/>
  <c r="VO11" i="1" l="1"/>
  <c r="VO12" i="1"/>
  <c r="VO6" i="1"/>
  <c r="VO10" i="1" s="1"/>
  <c r="VO5" i="1"/>
  <c r="VP4" i="1"/>
  <c r="VO2" i="1"/>
  <c r="VP12" i="1" l="1"/>
  <c r="VP11" i="1"/>
  <c r="VP5" i="1"/>
  <c r="VP6" i="1"/>
  <c r="VP10" i="1" s="1"/>
  <c r="VQ4" i="1"/>
  <c r="VQ12" i="1" l="1"/>
  <c r="VQ11" i="1"/>
  <c r="VQ5" i="1"/>
  <c r="VQ6" i="1"/>
  <c r="VQ10" i="1" s="1"/>
  <c r="VR4" i="1"/>
  <c r="VR12" i="1" l="1"/>
  <c r="VR11" i="1"/>
  <c r="VR6" i="1"/>
  <c r="VR10" i="1" s="1"/>
  <c r="VR5" i="1"/>
  <c r="VS4" i="1"/>
  <c r="VS12" i="1" l="1"/>
  <c r="VS11" i="1"/>
  <c r="VS6" i="1"/>
  <c r="VS10" i="1" s="1"/>
  <c r="VS5" i="1"/>
  <c r="VT4" i="1"/>
  <c r="VT12" i="1" l="1"/>
  <c r="VT11" i="1"/>
  <c r="VU4" i="1"/>
  <c r="VT6" i="1"/>
  <c r="VT10" i="1" s="1"/>
  <c r="VT5" i="1"/>
  <c r="VU11" i="1" l="1"/>
  <c r="VU12" i="1"/>
  <c r="VU6" i="1"/>
  <c r="VU10" i="1" s="1"/>
  <c r="VV4" i="1"/>
  <c r="VU5" i="1"/>
  <c r="VV12" i="1" l="1"/>
  <c r="VV11" i="1"/>
  <c r="VV6" i="1"/>
  <c r="VV10" i="1" s="1"/>
  <c r="VV5" i="1"/>
  <c r="VV2" i="1"/>
  <c r="VW4" i="1"/>
  <c r="VW12" i="1" l="1"/>
  <c r="VW11" i="1"/>
  <c r="VW6" i="1"/>
  <c r="VW10" i="1" s="1"/>
  <c r="VW5" i="1"/>
  <c r="VX4" i="1"/>
  <c r="VX12" i="1" l="1"/>
  <c r="VX11" i="1"/>
  <c r="VX5" i="1"/>
  <c r="VX6" i="1"/>
  <c r="VX10" i="1" s="1"/>
  <c r="VY4" i="1"/>
  <c r="VY12" i="1" l="1"/>
  <c r="VY11" i="1"/>
  <c r="VY6" i="1"/>
  <c r="VY10" i="1" s="1"/>
  <c r="VY5" i="1"/>
  <c r="VZ4" i="1"/>
  <c r="VZ11" i="1" l="1"/>
  <c r="VZ12" i="1"/>
  <c r="VZ5" i="1"/>
  <c r="VZ6" i="1"/>
  <c r="VZ10" i="1" s="1"/>
  <c r="WA4" i="1"/>
  <c r="WA12" i="1" l="1"/>
  <c r="WA11" i="1"/>
  <c r="WA5" i="1"/>
  <c r="WB4" i="1"/>
  <c r="WA6" i="1"/>
  <c r="WA10" i="1" s="1"/>
  <c r="WB12" i="1" l="1"/>
  <c r="WB11" i="1"/>
  <c r="WB5" i="1"/>
  <c r="WC4" i="1"/>
  <c r="WB6" i="1"/>
  <c r="WB10" i="1" s="1"/>
  <c r="WC12" i="1" l="1"/>
  <c r="WC11" i="1"/>
  <c r="WC6" i="1"/>
  <c r="WC10" i="1" s="1"/>
  <c r="WC5" i="1"/>
  <c r="WD4" i="1"/>
  <c r="WC2" i="1"/>
  <c r="WD11" i="1" l="1"/>
  <c r="WD12" i="1"/>
  <c r="WD6" i="1"/>
  <c r="WD10" i="1" s="1"/>
  <c r="WD5" i="1"/>
  <c r="WE4" i="1"/>
  <c r="WE11" i="1" l="1"/>
  <c r="WE12" i="1"/>
  <c r="WE6" i="1"/>
  <c r="WE10" i="1" s="1"/>
  <c r="WE5" i="1"/>
  <c r="WF4" i="1"/>
  <c r="WF12" i="1" l="1"/>
  <c r="WF11" i="1"/>
  <c r="WF5" i="1"/>
  <c r="WF6" i="1"/>
  <c r="WF10" i="1" s="1"/>
  <c r="WG4" i="1"/>
  <c r="WG12" i="1" l="1"/>
  <c r="WG11" i="1"/>
  <c r="WG6" i="1"/>
  <c r="WG10" i="1" s="1"/>
  <c r="WH4" i="1"/>
  <c r="WG5" i="1"/>
  <c r="WH12" i="1" l="1"/>
  <c r="WH11" i="1"/>
  <c r="WH5" i="1"/>
  <c r="WH6" i="1"/>
  <c r="WH10" i="1" s="1"/>
  <c r="WI4" i="1"/>
  <c r="WI12" i="1" l="1"/>
  <c r="WI11" i="1"/>
  <c r="WI6" i="1"/>
  <c r="WI10" i="1" s="1"/>
  <c r="WJ4" i="1"/>
  <c r="WI5" i="1"/>
  <c r="WJ12" i="1" l="1"/>
  <c r="WJ11" i="1"/>
  <c r="WJ6" i="1"/>
  <c r="WJ10" i="1" s="1"/>
  <c r="WJ5" i="1"/>
  <c r="WJ2" i="1"/>
  <c r="WK4" i="1"/>
  <c r="WK12" i="1" l="1"/>
  <c r="WK11" i="1"/>
  <c r="WK6" i="1"/>
  <c r="WK10" i="1" s="1"/>
  <c r="WL4" i="1"/>
  <c r="WK5" i="1"/>
  <c r="WL11" i="1" l="1"/>
  <c r="WL12" i="1"/>
  <c r="WL6" i="1"/>
  <c r="WL10" i="1" s="1"/>
  <c r="WL5" i="1"/>
  <c r="WM4" i="1"/>
  <c r="WM11" i="1" l="1"/>
  <c r="WM12" i="1"/>
  <c r="WM6" i="1"/>
  <c r="WM10" i="1" s="1"/>
  <c r="WM5" i="1"/>
  <c r="WN4" i="1"/>
  <c r="WN12" i="1" l="1"/>
  <c r="WN11" i="1"/>
  <c r="WN5" i="1"/>
  <c r="WN6" i="1"/>
  <c r="WN10" i="1" s="1"/>
  <c r="WO4" i="1"/>
  <c r="WO12" i="1" l="1"/>
  <c r="WO11" i="1"/>
  <c r="WO6" i="1"/>
  <c r="WO10" i="1" s="1"/>
  <c r="WO5" i="1"/>
  <c r="WP4" i="1"/>
  <c r="WP11" i="1" l="1"/>
  <c r="WP12" i="1"/>
  <c r="WP5" i="1"/>
  <c r="WP6" i="1"/>
  <c r="WP10" i="1" s="1"/>
  <c r="WQ4" i="1"/>
  <c r="WQ12" i="1" l="1"/>
  <c r="WQ11" i="1"/>
  <c r="WQ5" i="1"/>
  <c r="WQ6" i="1"/>
  <c r="WQ10" i="1" s="1"/>
  <c r="WQ2" i="1"/>
  <c r="WR4" i="1"/>
  <c r="WR12" i="1" l="1"/>
  <c r="WR11" i="1"/>
  <c r="WR6" i="1"/>
  <c r="WR10" i="1" s="1"/>
  <c r="WR5" i="1"/>
  <c r="WS4" i="1"/>
  <c r="WS12" i="1" l="1"/>
  <c r="WS11" i="1"/>
  <c r="WS6" i="1"/>
  <c r="WS10" i="1" s="1"/>
  <c r="WT4" i="1"/>
  <c r="WS5" i="1"/>
  <c r="WT11" i="1" l="1"/>
  <c r="WT12" i="1"/>
  <c r="WT6" i="1"/>
  <c r="WT10" i="1" s="1"/>
  <c r="WT5" i="1"/>
  <c r="WU4" i="1"/>
  <c r="WU11" i="1" l="1"/>
  <c r="WU12" i="1"/>
  <c r="WU6" i="1"/>
  <c r="WU10" i="1" s="1"/>
  <c r="WU5" i="1"/>
  <c r="WV4" i="1"/>
  <c r="WV12" i="1" l="1"/>
  <c r="WV11" i="1"/>
  <c r="WV5" i="1"/>
  <c r="WV6" i="1"/>
  <c r="WV10" i="1" s="1"/>
  <c r="WW4" i="1"/>
  <c r="WW12" i="1" l="1"/>
  <c r="WW11" i="1"/>
  <c r="WW6" i="1"/>
  <c r="WW10" i="1" s="1"/>
  <c r="WX4" i="1"/>
  <c r="WW5" i="1"/>
  <c r="WX12" i="1" l="1"/>
  <c r="WX11" i="1"/>
  <c r="WX5" i="1"/>
  <c r="WX6" i="1"/>
  <c r="WX10" i="1" s="1"/>
  <c r="WX2" i="1"/>
  <c r="WY4" i="1"/>
  <c r="WY12" i="1" l="1"/>
  <c r="WY11" i="1"/>
  <c r="WY6" i="1"/>
  <c r="WY10" i="1" s="1"/>
  <c r="WY5" i="1"/>
  <c r="WZ4" i="1"/>
  <c r="WZ12" i="1" l="1"/>
  <c r="WZ11" i="1"/>
  <c r="WZ6" i="1"/>
  <c r="WZ10" i="1" s="1"/>
  <c r="WZ5" i="1"/>
  <c r="XA4" i="1"/>
  <c r="XA12" i="1" l="1"/>
  <c r="XA11" i="1"/>
  <c r="XA6" i="1"/>
  <c r="XA10" i="1" s="1"/>
  <c r="XA5" i="1"/>
  <c r="XB4" i="1"/>
  <c r="XB11" i="1" l="1"/>
  <c r="XB12" i="1"/>
  <c r="XB6" i="1"/>
  <c r="XB10" i="1" s="1"/>
  <c r="XB5" i="1"/>
  <c r="XC4" i="1"/>
  <c r="XC11" i="1" l="1"/>
  <c r="XC12" i="1"/>
  <c r="XC6" i="1"/>
  <c r="XC10" i="1" s="1"/>
  <c r="XC5" i="1"/>
  <c r="XD4" i="1"/>
  <c r="XD12" i="1" l="1"/>
  <c r="XD11" i="1"/>
  <c r="XD5" i="1"/>
  <c r="XD6" i="1"/>
  <c r="XD10" i="1" s="1"/>
  <c r="XE4" i="1"/>
  <c r="XE12" i="1" l="1"/>
  <c r="XE11" i="1"/>
  <c r="XE6" i="1"/>
  <c r="XE10" i="1" s="1"/>
  <c r="XE5" i="1"/>
  <c r="XF4" i="1"/>
  <c r="XE2" i="1"/>
  <c r="XF11" i="1" l="1"/>
  <c r="XF12" i="1"/>
  <c r="XF5" i="1"/>
  <c r="XG4" i="1"/>
  <c r="XF6" i="1"/>
  <c r="XF10" i="1" s="1"/>
  <c r="XG12" i="1" l="1"/>
  <c r="XG11" i="1"/>
  <c r="XG5" i="1"/>
  <c r="XH4" i="1"/>
  <c r="XG6" i="1"/>
  <c r="XG10" i="1" s="1"/>
  <c r="XH12" i="1" l="1"/>
  <c r="XH11" i="1"/>
  <c r="XH6" i="1"/>
  <c r="XH10" i="1" s="1"/>
  <c r="XI4" i="1"/>
  <c r="XH5" i="1"/>
  <c r="XI12" i="1" l="1"/>
  <c r="XI11" i="1"/>
  <c r="XI6" i="1"/>
  <c r="XI10" i="1" s="1"/>
  <c r="XJ4" i="1"/>
  <c r="XI5" i="1"/>
  <c r="XJ12" i="1" l="1"/>
  <c r="XJ11" i="1"/>
  <c r="XJ6" i="1"/>
  <c r="XJ10" i="1" s="1"/>
  <c r="XJ5" i="1"/>
  <c r="XK4" i="1"/>
  <c r="XK11" i="1" l="1"/>
  <c r="XK12" i="1"/>
  <c r="XK6" i="1"/>
  <c r="XK10" i="1" s="1"/>
  <c r="XK5" i="1"/>
  <c r="XL4" i="1"/>
  <c r="XL11" i="1" l="1"/>
  <c r="XL12" i="1"/>
  <c r="XL5" i="1"/>
  <c r="XL6" i="1"/>
  <c r="XL10" i="1" s="1"/>
  <c r="XM4" i="1"/>
  <c r="XL2" i="1"/>
  <c r="XM12" i="1" l="1"/>
  <c r="XM11" i="1"/>
  <c r="XM6" i="1"/>
  <c r="XM10" i="1" s="1"/>
  <c r="XM5" i="1"/>
  <c r="XN4" i="1"/>
  <c r="XN11" i="1" l="1"/>
  <c r="XN12" i="1"/>
  <c r="XN5" i="1"/>
  <c r="XN6" i="1"/>
  <c r="XN10" i="1" s="1"/>
  <c r="XO4" i="1"/>
  <c r="XO12" i="1" l="1"/>
  <c r="XO11" i="1"/>
  <c r="XO6" i="1"/>
  <c r="XO10" i="1" s="1"/>
  <c r="XO5" i="1"/>
  <c r="XP4" i="1"/>
  <c r="XP12" i="1" l="1"/>
  <c r="XP11" i="1"/>
  <c r="XP6" i="1"/>
  <c r="XP10" i="1" s="1"/>
  <c r="XP5" i="1"/>
  <c r="XQ4" i="1"/>
  <c r="XQ12" i="1" l="1"/>
  <c r="XQ11" i="1"/>
  <c r="XQ6" i="1"/>
  <c r="XQ10" i="1" s="1"/>
  <c r="XQ5" i="1"/>
  <c r="XR4" i="1"/>
  <c r="XR11" i="1" l="1"/>
  <c r="XR12" i="1"/>
  <c r="XR6" i="1"/>
  <c r="XR10" i="1" s="1"/>
  <c r="XR5" i="1"/>
  <c r="XS4" i="1"/>
  <c r="XS11" i="1" l="1"/>
  <c r="XS12" i="1"/>
  <c r="XS6" i="1"/>
  <c r="XS10" i="1" s="1"/>
  <c r="XS5" i="1"/>
  <c r="XT4" i="1"/>
  <c r="XS2" i="1"/>
  <c r="XT12" i="1" l="1"/>
  <c r="XT11" i="1"/>
  <c r="XT5" i="1"/>
  <c r="XT6" i="1"/>
  <c r="XT10" i="1" s="1"/>
  <c r="XU4" i="1"/>
  <c r="XU12" i="1" l="1"/>
  <c r="XU11" i="1"/>
  <c r="XU6" i="1"/>
  <c r="XU10" i="1" s="1"/>
  <c r="XU5" i="1"/>
  <c r="XV4" i="1"/>
  <c r="XV12" i="1" l="1"/>
  <c r="XV11" i="1"/>
  <c r="XV6" i="1"/>
  <c r="XV10" i="1" s="1"/>
  <c r="XW4" i="1"/>
  <c r="XV5" i="1"/>
  <c r="XW12" i="1" l="1"/>
  <c r="XW11" i="1"/>
  <c r="XW6" i="1"/>
  <c r="XW10" i="1" s="1"/>
  <c r="XW5" i="1"/>
  <c r="XX4" i="1"/>
  <c r="XX12" i="1" l="1"/>
  <c r="XX11" i="1"/>
  <c r="XX6" i="1"/>
  <c r="XX10" i="1" s="1"/>
  <c r="XX5" i="1"/>
  <c r="XY4" i="1"/>
  <c r="XY12" i="1" l="1"/>
  <c r="XY11" i="1"/>
  <c r="XY6" i="1"/>
  <c r="XY10" i="1" s="1"/>
  <c r="XZ4" i="1"/>
  <c r="XY5" i="1"/>
  <c r="XZ11" i="1" l="1"/>
  <c r="XZ12" i="1"/>
  <c r="XZ6" i="1"/>
  <c r="XZ10" i="1" s="1"/>
  <c r="XZ5" i="1"/>
  <c r="XZ2" i="1"/>
  <c r="YA4" i="1"/>
  <c r="YA11" i="1" l="1"/>
  <c r="YA12" i="1"/>
  <c r="YA6" i="1"/>
  <c r="YA10" i="1" s="1"/>
  <c r="YA5" i="1"/>
  <c r="YB4" i="1"/>
  <c r="YB11" i="1" l="1"/>
  <c r="YB12" i="1"/>
  <c r="YB5" i="1"/>
  <c r="YB6" i="1"/>
  <c r="YB10" i="1" s="1"/>
  <c r="YC4" i="1"/>
  <c r="YC12" i="1" l="1"/>
  <c r="YC11" i="1"/>
  <c r="YC6" i="1"/>
  <c r="YC10" i="1" s="1"/>
  <c r="YC5" i="1"/>
  <c r="YD4" i="1"/>
  <c r="YD12" i="1" l="1"/>
  <c r="YD11" i="1"/>
  <c r="YD5" i="1"/>
  <c r="YD6" i="1"/>
  <c r="YD10" i="1" s="1"/>
  <c r="YE4" i="1"/>
  <c r="YE12" i="1" l="1"/>
  <c r="YE11" i="1"/>
  <c r="YE6" i="1"/>
  <c r="YE10" i="1" s="1"/>
  <c r="YE5" i="1"/>
  <c r="YF4" i="1"/>
  <c r="YF12" i="1" l="1"/>
  <c r="YF11" i="1"/>
  <c r="YF6" i="1"/>
  <c r="YF10" i="1" s="1"/>
  <c r="YF5" i="1"/>
  <c r="YG4" i="1"/>
  <c r="YG11" i="1" l="1"/>
  <c r="YG12" i="1"/>
  <c r="YG6" i="1"/>
  <c r="YG10" i="1" s="1"/>
  <c r="YG5" i="1"/>
  <c r="YH4" i="1"/>
  <c r="YG2" i="1"/>
  <c r="YH12" i="1" l="1"/>
  <c r="YH11" i="1"/>
  <c r="YH6" i="1"/>
  <c r="YH10" i="1" s="1"/>
  <c r="YH5" i="1"/>
  <c r="YI4" i="1"/>
  <c r="YI12" i="1" l="1"/>
  <c r="YI11" i="1"/>
  <c r="YI6" i="1"/>
  <c r="YI10" i="1" s="1"/>
  <c r="YI5" i="1"/>
  <c r="YJ4" i="1"/>
  <c r="YJ11" i="1" l="1"/>
  <c r="YJ5" i="1"/>
  <c r="YJ12" i="1"/>
  <c r="YJ6" i="1"/>
  <c r="YJ10" i="1" s="1"/>
  <c r="YK4" i="1"/>
  <c r="YK12" i="1" l="1"/>
  <c r="YK11" i="1"/>
  <c r="YK6" i="1"/>
  <c r="YK10" i="1" s="1"/>
  <c r="YK5" i="1"/>
  <c r="YL4" i="1"/>
  <c r="YL12" i="1" l="1"/>
  <c r="YL11" i="1"/>
  <c r="YL5" i="1"/>
  <c r="YL6" i="1"/>
  <c r="YL10" i="1" s="1"/>
  <c r="YM4" i="1"/>
  <c r="YM12" i="1" l="1"/>
  <c r="YM11" i="1"/>
  <c r="YM6" i="1"/>
  <c r="YM10" i="1" s="1"/>
  <c r="YM5" i="1"/>
  <c r="YN4" i="1"/>
  <c r="YN12" i="1" l="1"/>
  <c r="YN11" i="1"/>
  <c r="YN6" i="1"/>
  <c r="YN10" i="1" s="1"/>
  <c r="YN2" i="1"/>
  <c r="YO4" i="1"/>
  <c r="YN5" i="1"/>
  <c r="YO11" i="1" l="1"/>
  <c r="YO12" i="1"/>
  <c r="YO6" i="1"/>
  <c r="YO10" i="1" s="1"/>
  <c r="YP4" i="1"/>
  <c r="YO5" i="1"/>
  <c r="YP11" i="1" l="1"/>
  <c r="YP12" i="1"/>
  <c r="YP6" i="1"/>
  <c r="YP10" i="1" s="1"/>
  <c r="YP5" i="1"/>
  <c r="YQ4" i="1"/>
  <c r="YQ11" i="1" l="1"/>
  <c r="YQ12" i="1"/>
  <c r="YQ6" i="1"/>
  <c r="YQ10" i="1" s="1"/>
  <c r="YQ5" i="1"/>
  <c r="YR4" i="1"/>
  <c r="YR11" i="1" l="1"/>
  <c r="YR12" i="1"/>
  <c r="YR5" i="1"/>
  <c r="YR6" i="1"/>
  <c r="YR10" i="1" s="1"/>
  <c r="YS4" i="1"/>
  <c r="YS12" i="1" l="1"/>
  <c r="YS11" i="1"/>
  <c r="YS6" i="1"/>
  <c r="YS10" i="1" s="1"/>
  <c r="YS5" i="1"/>
  <c r="YT4" i="1"/>
  <c r="YT12" i="1" l="1"/>
  <c r="YT11" i="1"/>
  <c r="YT5" i="1"/>
  <c r="YT6" i="1"/>
  <c r="YT10" i="1" s="1"/>
  <c r="YU4" i="1"/>
  <c r="YU12" i="1" l="1"/>
  <c r="YU11" i="1"/>
  <c r="YU6" i="1"/>
  <c r="YU10" i="1" s="1"/>
  <c r="YU5" i="1"/>
  <c r="YV4" i="1"/>
  <c r="YU2" i="1"/>
  <c r="YV12" i="1" l="1"/>
  <c r="YV11" i="1"/>
  <c r="YV6" i="1"/>
  <c r="YV10" i="1" s="1"/>
  <c r="YV5" i="1"/>
  <c r="YW4" i="1"/>
  <c r="YW12" i="1" l="1"/>
  <c r="YW11" i="1"/>
  <c r="YW6" i="1"/>
  <c r="YW10" i="1" s="1"/>
  <c r="YW5" i="1"/>
  <c r="YX4" i="1"/>
  <c r="YX11" i="1" l="1"/>
  <c r="YX12" i="1"/>
  <c r="YX6" i="1"/>
  <c r="YX10" i="1" s="1"/>
  <c r="YX5" i="1"/>
  <c r="YY4" i="1"/>
  <c r="YY11" i="1" l="1"/>
  <c r="YY12" i="1"/>
  <c r="YY6" i="1"/>
  <c r="YY10" i="1" s="1"/>
  <c r="YY5" i="1"/>
  <c r="YZ4" i="1"/>
  <c r="YZ12" i="1" l="1"/>
  <c r="YZ11" i="1"/>
  <c r="YZ5" i="1"/>
  <c r="YZ6" i="1"/>
  <c r="YZ10" i="1" s="1"/>
  <c r="ZA4" i="1"/>
  <c r="ZA12" i="1" l="1"/>
  <c r="ZA11" i="1"/>
  <c r="ZA6" i="1"/>
  <c r="ZA10" i="1" s="1"/>
  <c r="ZA5" i="1"/>
  <c r="ZB4" i="1"/>
  <c r="ZB11" i="1" l="1"/>
  <c r="ZB12" i="1"/>
  <c r="ZB6" i="1"/>
  <c r="ZB10" i="1" s="1"/>
  <c r="ZB2" i="1"/>
  <c r="ZC4" i="1"/>
  <c r="ZB5" i="1"/>
  <c r="ZC12" i="1" l="1"/>
  <c r="ZC11" i="1"/>
  <c r="ZC6" i="1"/>
  <c r="ZC10" i="1" s="1"/>
  <c r="ZC5" i="1"/>
  <c r="ZD4" i="1"/>
  <c r="ZD12" i="1" l="1"/>
  <c r="ZD11" i="1"/>
  <c r="ZD6" i="1"/>
  <c r="ZD10" i="1" s="1"/>
  <c r="ZD5" i="1"/>
  <c r="ZE4" i="1"/>
  <c r="ZE12" i="1" l="1"/>
  <c r="ZE11" i="1"/>
  <c r="ZE6" i="1"/>
  <c r="ZE10" i="1" s="1"/>
  <c r="ZE5" i="1"/>
  <c r="ZF4" i="1"/>
  <c r="ZF11" i="1" l="1"/>
  <c r="ZF12" i="1"/>
  <c r="ZF6" i="1"/>
  <c r="ZF10" i="1" s="1"/>
  <c r="ZF5" i="1"/>
  <c r="ZG4" i="1"/>
  <c r="ZG11" i="1" l="1"/>
  <c r="ZG12" i="1"/>
  <c r="ZG6" i="1"/>
  <c r="ZG10" i="1" s="1"/>
  <c r="ZG5" i="1"/>
  <c r="ZH4" i="1"/>
  <c r="ZH12" i="1" l="1"/>
  <c r="ZH11" i="1"/>
  <c r="ZH5" i="1"/>
  <c r="ZH6" i="1"/>
  <c r="ZH10" i="1" s="1"/>
  <c r="ZI4" i="1"/>
  <c r="ZI12" i="1" l="1"/>
  <c r="ZI11" i="1"/>
  <c r="ZI6" i="1"/>
  <c r="ZI10" i="1" s="1"/>
  <c r="ZI5" i="1"/>
  <c r="ZJ4" i="1"/>
  <c r="ZI2" i="1"/>
  <c r="ZJ11" i="1" l="1"/>
  <c r="ZJ12" i="1"/>
  <c r="ZJ5" i="1"/>
  <c r="ZK4" i="1"/>
  <c r="ZJ6" i="1"/>
  <c r="ZJ10" i="1" s="1"/>
  <c r="ZK12" i="1" l="1"/>
  <c r="ZK11" i="1"/>
  <c r="ZK6" i="1"/>
  <c r="ZK10" i="1" s="1"/>
  <c r="ZK5" i="1"/>
  <c r="ZL4" i="1"/>
  <c r="ZL12" i="1" l="1"/>
  <c r="ZL11" i="1"/>
  <c r="ZL6" i="1"/>
  <c r="ZL10" i="1" s="1"/>
  <c r="ZM4" i="1"/>
  <c r="ZL5" i="1"/>
  <c r="ZM12" i="1" l="1"/>
  <c r="ZM11" i="1"/>
  <c r="ZM6" i="1"/>
  <c r="ZM10" i="1" s="1"/>
  <c r="ZN4" i="1"/>
  <c r="ZM5" i="1"/>
  <c r="ZN11" i="1" l="1"/>
  <c r="ZN12" i="1"/>
  <c r="ZN6" i="1"/>
  <c r="ZN10" i="1" s="1"/>
  <c r="ZN5" i="1"/>
  <c r="ZO4" i="1"/>
  <c r="ZO11" i="1" l="1"/>
  <c r="ZO12" i="1"/>
  <c r="ZO6" i="1"/>
  <c r="ZO10" i="1" s="1"/>
  <c r="ZO5" i="1"/>
  <c r="ZP4" i="1"/>
  <c r="ZP12" i="1" l="1"/>
  <c r="ZP11" i="1"/>
  <c r="ZP5" i="1"/>
  <c r="ZP6" i="1"/>
  <c r="ZP10" i="1" s="1"/>
  <c r="ZQ4" i="1"/>
  <c r="ZP2" i="1"/>
  <c r="ZQ12" i="1" l="1"/>
  <c r="ZQ11" i="1"/>
  <c r="ZQ6" i="1"/>
  <c r="ZQ10" i="1" s="1"/>
  <c r="ZR4" i="1"/>
  <c r="ZQ5" i="1"/>
  <c r="ZR11" i="1" l="1"/>
  <c r="ZR12" i="1"/>
  <c r="ZR5" i="1"/>
  <c r="ZS4" i="1"/>
  <c r="ZR6" i="1"/>
  <c r="ZR10" i="1" s="1"/>
  <c r="ZS12" i="1" l="1"/>
  <c r="ZS11" i="1"/>
  <c r="ZS5" i="1"/>
  <c r="ZT4" i="1"/>
  <c r="ZS6" i="1"/>
  <c r="ZS10" i="1" s="1"/>
  <c r="ZT12" i="1" l="1"/>
  <c r="ZT11" i="1"/>
  <c r="ZT6" i="1"/>
  <c r="ZT10" i="1" s="1"/>
  <c r="ZT5" i="1"/>
  <c r="ZU4" i="1"/>
  <c r="ZU12" i="1" l="1"/>
  <c r="ZU11" i="1"/>
  <c r="ZU6" i="1"/>
  <c r="ZU10" i="1" s="1"/>
  <c r="ZU5" i="1"/>
  <c r="ZV4" i="1"/>
  <c r="ZV12" i="1" l="1"/>
  <c r="ZV11" i="1"/>
  <c r="ZV6" i="1"/>
  <c r="ZV10" i="1" s="1"/>
  <c r="ZV5" i="1"/>
  <c r="ZW4" i="1"/>
  <c r="ZW11" i="1" l="1"/>
  <c r="ZW12" i="1"/>
  <c r="ZW6" i="1"/>
  <c r="ZW10" i="1" s="1"/>
  <c r="ZW5" i="1"/>
  <c r="ZX4" i="1"/>
  <c r="ZW2" i="1"/>
  <c r="ZX12" i="1" l="1"/>
  <c r="ZX11" i="1"/>
  <c r="ZX5" i="1"/>
  <c r="ZX6" i="1"/>
  <c r="ZX10" i="1" s="1"/>
  <c r="ZY4" i="1"/>
  <c r="ZY12" i="1" l="1"/>
  <c r="ZY11" i="1"/>
  <c r="ZY6" i="1"/>
  <c r="ZY10" i="1" s="1"/>
  <c r="ZY5" i="1"/>
  <c r="ZZ4" i="1"/>
  <c r="ZZ12" i="1" l="1"/>
  <c r="ZZ11" i="1"/>
  <c r="ZZ5" i="1"/>
  <c r="ZZ6" i="1"/>
  <c r="ZZ10" i="1" s="1"/>
  <c r="AAA4" i="1"/>
  <c r="AAA12" i="1" l="1"/>
  <c r="AAA11" i="1"/>
  <c r="AAA6" i="1"/>
  <c r="AAA10" i="1" s="1"/>
  <c r="AAA5" i="1"/>
  <c r="AAB4" i="1"/>
  <c r="AAB12" i="1" l="1"/>
  <c r="AAB11" i="1"/>
  <c r="AAB6" i="1"/>
  <c r="AAB10" i="1" s="1"/>
  <c r="AAB5" i="1"/>
  <c r="AAC4" i="1"/>
  <c r="AAC11" i="1" l="1"/>
  <c r="AAC12" i="1"/>
  <c r="AAC6" i="1"/>
  <c r="AAC10" i="1" s="1"/>
  <c r="AAD4" i="1"/>
  <c r="AAC5" i="1"/>
  <c r="AAD11" i="1" l="1"/>
  <c r="AAD12" i="1"/>
  <c r="AAD6" i="1"/>
  <c r="AAD10" i="1" s="1"/>
  <c r="AAD2" i="1"/>
  <c r="AAD5" i="1"/>
  <c r="AAE4" i="1"/>
  <c r="AAE11" i="1" l="1"/>
  <c r="AAE12" i="1"/>
  <c r="AAE6" i="1"/>
  <c r="AAE10" i="1" s="1"/>
  <c r="AAE5" i="1"/>
  <c r="AAF4" i="1"/>
  <c r="AAF12" i="1" l="1"/>
  <c r="AAF11" i="1"/>
  <c r="AAF5" i="1"/>
  <c r="AAF6" i="1"/>
  <c r="AAF10" i="1" s="1"/>
  <c r="AAG4" i="1"/>
  <c r="AAG12" i="1" l="1"/>
  <c r="AAG11" i="1"/>
  <c r="AAG6" i="1"/>
  <c r="AAG10" i="1" s="1"/>
  <c r="AAG5" i="1"/>
  <c r="AAH4" i="1"/>
  <c r="AAH12" i="1" l="1"/>
  <c r="AAH11" i="1"/>
  <c r="AAH6" i="1"/>
  <c r="AAH10" i="1" s="1"/>
  <c r="AAH5" i="1"/>
  <c r="AAI4" i="1"/>
  <c r="AAI12" i="1" l="1"/>
  <c r="AAI11" i="1"/>
  <c r="AAI6" i="1"/>
  <c r="AAI10" i="1" s="1"/>
  <c r="AAI5" i="1"/>
  <c r="AAJ4" i="1"/>
  <c r="AAJ12" i="1" l="1"/>
  <c r="AAJ11" i="1"/>
  <c r="AAJ6" i="1"/>
  <c r="AAJ10" i="1" s="1"/>
  <c r="AAJ5" i="1"/>
  <c r="AAK4" i="1"/>
  <c r="AAK11" i="1" l="1"/>
  <c r="AAK6" i="1"/>
  <c r="AAK10" i="1" s="1"/>
  <c r="AAK12" i="1"/>
  <c r="AAK5" i="1"/>
  <c r="AAL4" i="1"/>
  <c r="AAK2" i="1"/>
  <c r="AAL11" i="1" l="1"/>
  <c r="AAL12" i="1"/>
  <c r="AAL6" i="1"/>
  <c r="AAL10" i="1" s="1"/>
  <c r="AAL5" i="1"/>
  <c r="AAM4" i="1"/>
  <c r="AAM11" i="1" l="1"/>
  <c r="AAM12" i="1"/>
  <c r="AAM6" i="1"/>
  <c r="AAM10" i="1" s="1"/>
  <c r="AAM5" i="1"/>
  <c r="AAN4" i="1"/>
  <c r="AAN11" i="1" l="1"/>
  <c r="AAN12" i="1"/>
  <c r="AAN5" i="1"/>
  <c r="AAN6" i="1"/>
  <c r="AAN10" i="1" s="1"/>
  <c r="AAO4" i="1"/>
  <c r="AAO12" i="1" l="1"/>
  <c r="AAO11" i="1"/>
  <c r="AAO6" i="1"/>
  <c r="AAO10" i="1" s="1"/>
  <c r="AAO5" i="1"/>
  <c r="AAP4" i="1"/>
  <c r="AAP12" i="1" l="1"/>
  <c r="AAP11" i="1"/>
  <c r="AAP5" i="1"/>
  <c r="AAQ4" i="1"/>
  <c r="AAP6" i="1"/>
  <c r="AAP10" i="1" s="1"/>
  <c r="AAQ12" i="1" l="1"/>
  <c r="AAQ11" i="1"/>
  <c r="AAQ6" i="1"/>
  <c r="AAQ10" i="1" s="1"/>
  <c r="AAR4" i="1"/>
  <c r="AAQ5" i="1"/>
  <c r="AAR12" i="1" l="1"/>
  <c r="AAR11" i="1"/>
  <c r="AAR6" i="1"/>
  <c r="AAR10" i="1" s="1"/>
  <c r="AAR2" i="1"/>
  <c r="AAS4" i="1"/>
  <c r="AAR5" i="1"/>
  <c r="AAS11" i="1" l="1"/>
  <c r="AAS12" i="1"/>
  <c r="AAS6" i="1"/>
  <c r="AAS10" i="1" s="1"/>
  <c r="AAT4" i="1"/>
  <c r="AAS5" i="1"/>
  <c r="AAT12" i="1" l="1"/>
  <c r="AAT11" i="1"/>
  <c r="AAT6" i="1"/>
  <c r="AAT10" i="1" s="1"/>
  <c r="AAT5" i="1"/>
  <c r="AAU4" i="1"/>
  <c r="AAU12" i="1" l="1"/>
  <c r="AAU11" i="1"/>
  <c r="AAU6" i="1"/>
  <c r="AAU10" i="1" s="1"/>
  <c r="AAU5" i="1"/>
  <c r="AAV4" i="1"/>
  <c r="AAV12" i="1" l="1"/>
  <c r="AAV11" i="1"/>
  <c r="AAV5" i="1"/>
  <c r="AAV6" i="1"/>
  <c r="AAV10" i="1" s="1"/>
  <c r="AAW4" i="1"/>
  <c r="AAW12" i="1" l="1"/>
  <c r="AAW11" i="1"/>
  <c r="AAW6" i="1"/>
  <c r="AAW10" i="1" s="1"/>
  <c r="AAW5" i="1"/>
  <c r="AAX4" i="1"/>
  <c r="AAX12" i="1" l="1"/>
  <c r="AAX11" i="1"/>
  <c r="AAX5" i="1"/>
  <c r="AAX6" i="1"/>
  <c r="AAX10" i="1" s="1"/>
  <c r="AAY4" i="1"/>
  <c r="AAY12" i="1" l="1"/>
  <c r="AAY11" i="1"/>
  <c r="AAY5" i="1"/>
  <c r="AAY6" i="1"/>
  <c r="AAY10" i="1" s="1"/>
  <c r="AAY2" i="1"/>
  <c r="AAZ4" i="1"/>
  <c r="AAZ12" i="1" l="1"/>
  <c r="AAZ11" i="1"/>
  <c r="AAZ6" i="1"/>
  <c r="AAZ10" i="1" s="1"/>
  <c r="AAZ5" i="1"/>
  <c r="ABA4" i="1"/>
  <c r="ABA12" i="1" l="1"/>
  <c r="ABA6" i="1"/>
  <c r="ABA10" i="1" s="1"/>
  <c r="ABA11" i="1"/>
  <c r="ABA5" i="1"/>
  <c r="ABB4" i="1"/>
  <c r="ABB11" i="1" l="1"/>
  <c r="ABB12" i="1"/>
  <c r="ABB6" i="1"/>
  <c r="ABB10" i="1" s="1"/>
  <c r="ABC4" i="1"/>
  <c r="ABB5" i="1"/>
  <c r="ABC11" i="1" l="1"/>
  <c r="ABC12" i="1"/>
  <c r="ABC6" i="1"/>
  <c r="ABC10" i="1" s="1"/>
  <c r="ABC5" i="1"/>
  <c r="ABD4" i="1"/>
  <c r="ABD11" i="1" l="1"/>
  <c r="ABD12" i="1"/>
  <c r="ABD5" i="1"/>
  <c r="ABD6" i="1"/>
  <c r="ABD10" i="1" s="1"/>
  <c r="ABE4" i="1"/>
  <c r="ABE12" i="1" l="1"/>
  <c r="ABE11" i="1"/>
  <c r="ABE6" i="1"/>
  <c r="ABE10" i="1" s="1"/>
  <c r="ABF4" i="1"/>
  <c r="ABE5" i="1"/>
  <c r="ABF12" i="1" l="1"/>
  <c r="ABF11" i="1"/>
  <c r="ABF5" i="1"/>
  <c r="ABF6" i="1"/>
  <c r="ABF10" i="1" s="1"/>
  <c r="ABG4" i="1"/>
  <c r="ABF2" i="1"/>
  <c r="ABG12" i="1" l="1"/>
  <c r="ABG11" i="1"/>
  <c r="ABG6" i="1"/>
  <c r="ABG10" i="1" s="1"/>
  <c r="ABH4" i="1"/>
  <c r="ABG5" i="1"/>
  <c r="ABH12" i="1" l="1"/>
  <c r="ABH11" i="1"/>
  <c r="ABH6" i="1"/>
  <c r="ABH10" i="1" s="1"/>
  <c r="ABH5" i="1"/>
  <c r="ABI4" i="1"/>
  <c r="ABI12" i="1" l="1"/>
  <c r="ABI11" i="1"/>
  <c r="ABI6" i="1"/>
  <c r="ABI10" i="1" s="1"/>
  <c r="ABJ4" i="1"/>
  <c r="ABI5" i="1"/>
  <c r="ABJ11" i="1" l="1"/>
  <c r="ABJ12" i="1"/>
  <c r="ABJ6" i="1"/>
  <c r="ABJ10" i="1" s="1"/>
  <c r="ABJ5" i="1"/>
  <c r="ABK4" i="1"/>
  <c r="ABK11" i="1" l="1"/>
  <c r="ABK12" i="1"/>
  <c r="ABK6" i="1"/>
  <c r="ABK10" i="1" s="1"/>
  <c r="ABK5" i="1"/>
  <c r="ABL4" i="1"/>
  <c r="ABL12" i="1" l="1"/>
  <c r="ABL11" i="1"/>
  <c r="ABL5" i="1"/>
  <c r="ABL6" i="1"/>
  <c r="ABL10" i="1" s="1"/>
  <c r="ABM4" i="1"/>
  <c r="ABM12" i="1" l="1"/>
  <c r="ABM11" i="1"/>
  <c r="ABM6" i="1"/>
  <c r="ABM10" i="1" s="1"/>
  <c r="ABM5" i="1"/>
  <c r="ABM2" i="1"/>
  <c r="ABN4" i="1"/>
  <c r="ABN12" i="1" l="1"/>
  <c r="ABN11" i="1"/>
  <c r="ABN5" i="1"/>
  <c r="ABN6" i="1"/>
  <c r="ABN10" i="1" s="1"/>
  <c r="ABO4" i="1"/>
  <c r="ABO12" i="1" l="1"/>
  <c r="ABO11" i="1"/>
  <c r="ABO5" i="1"/>
  <c r="ABO6" i="1"/>
  <c r="ABO10" i="1" s="1"/>
  <c r="ABP4" i="1"/>
  <c r="ABP12" i="1" l="1"/>
  <c r="ABP11" i="1"/>
  <c r="ABP6" i="1"/>
  <c r="ABP10" i="1" s="1"/>
  <c r="ABP5" i="1"/>
  <c r="ABQ4" i="1"/>
  <c r="ABQ12" i="1" l="1"/>
  <c r="ABQ11" i="1"/>
  <c r="ABQ6" i="1"/>
  <c r="ABQ10" i="1" s="1"/>
  <c r="ABR4" i="1"/>
  <c r="ABQ5" i="1"/>
  <c r="ABR11" i="1" l="1"/>
  <c r="ABR12" i="1"/>
  <c r="ABR6" i="1"/>
  <c r="ABR10" i="1" s="1"/>
  <c r="ABR5" i="1"/>
  <c r="ABS4" i="1"/>
  <c r="ABS11" i="1" l="1"/>
  <c r="ABS12" i="1"/>
  <c r="ABS6" i="1"/>
  <c r="ABS10" i="1" s="1"/>
  <c r="ABS5" i="1"/>
  <c r="ABT4" i="1"/>
  <c r="ABT12" i="1" l="1"/>
  <c r="ABT11" i="1"/>
  <c r="ABT5" i="1"/>
  <c r="ABT6" i="1"/>
  <c r="ABT10" i="1" s="1"/>
  <c r="ABU4" i="1"/>
  <c r="ABT2" i="1"/>
  <c r="ABU12" i="1" l="1"/>
  <c r="ABU11" i="1"/>
  <c r="ABU6" i="1"/>
  <c r="ABU10" i="1" s="1"/>
  <c r="ABV4" i="1"/>
  <c r="ABU5" i="1"/>
  <c r="ABV12" i="1" l="1"/>
  <c r="ABV11" i="1"/>
  <c r="ABV5" i="1"/>
  <c r="ABV6" i="1"/>
  <c r="ABV10" i="1" s="1"/>
  <c r="ABW4" i="1"/>
  <c r="ABW12" i="1" l="1"/>
  <c r="ABW11" i="1"/>
  <c r="ABW6" i="1"/>
  <c r="ABW10" i="1" s="1"/>
  <c r="ABW5" i="1"/>
  <c r="ABX4" i="1"/>
  <c r="ABX12" i="1" l="1"/>
  <c r="ABX11" i="1"/>
  <c r="ABX6" i="1"/>
  <c r="ABX10" i="1" s="1"/>
  <c r="ABX5" i="1"/>
  <c r="ABY4" i="1"/>
  <c r="ABY11" i="1" l="1"/>
  <c r="ABY6" i="1"/>
  <c r="ABY10" i="1" s="1"/>
  <c r="ABY12" i="1"/>
  <c r="ABY5" i="1"/>
  <c r="ABZ4" i="1"/>
  <c r="ABZ11" i="1" l="1"/>
  <c r="ABZ12" i="1"/>
  <c r="ABZ6" i="1"/>
  <c r="ABZ10" i="1" s="1"/>
  <c r="ABZ5" i="1"/>
  <c r="ACA4" i="1"/>
  <c r="ACA11" i="1" l="1"/>
  <c r="ACA12" i="1"/>
  <c r="ACA6" i="1"/>
  <c r="ACA10" i="1" s="1"/>
  <c r="ACA5" i="1"/>
  <c r="ACB4" i="1"/>
  <c r="ACA2" i="1"/>
  <c r="ACB12" i="1" l="1"/>
  <c r="ACB11" i="1"/>
  <c r="ACB5" i="1"/>
  <c r="ACB6" i="1"/>
  <c r="ACB10" i="1" s="1"/>
  <c r="ACC4" i="1"/>
  <c r="ACC12" i="1" l="1"/>
  <c r="ACC11" i="1"/>
  <c r="ACC6" i="1"/>
  <c r="ACC10" i="1" s="1"/>
  <c r="ACC5" i="1"/>
  <c r="ACD4" i="1"/>
  <c r="ACD12" i="1" l="1"/>
  <c r="ACD11" i="1"/>
  <c r="ACD5" i="1"/>
  <c r="ACD6" i="1"/>
  <c r="ACD10" i="1" s="1"/>
  <c r="ACE4" i="1"/>
  <c r="ACE12" i="1" l="1"/>
  <c r="ACE11" i="1"/>
  <c r="ACE5" i="1"/>
  <c r="ACF4" i="1"/>
  <c r="ACE6" i="1"/>
  <c r="ACE10" i="1" s="1"/>
  <c r="ACF12" i="1" l="1"/>
  <c r="ACF11" i="1"/>
  <c r="ACF6" i="1"/>
  <c r="ACF10" i="1" s="1"/>
  <c r="ACG4" i="1"/>
  <c r="ACF5" i="1"/>
  <c r="ACG12" i="1" l="1"/>
  <c r="ACG6" i="1"/>
  <c r="ACG10" i="1" s="1"/>
  <c r="ACG11" i="1"/>
  <c r="ACH4" i="1"/>
  <c r="ACG5" i="1"/>
  <c r="ACH12" i="1" l="1"/>
  <c r="ACH11" i="1"/>
  <c r="ACH6" i="1"/>
  <c r="ACH10" i="1" s="1"/>
  <c r="ACH2" i="1"/>
  <c r="ACI4" i="1"/>
  <c r="ACH5" i="1"/>
  <c r="ACI11" i="1" l="1"/>
  <c r="ACI12" i="1"/>
  <c r="ACI6" i="1"/>
  <c r="ACI10" i="1" s="1"/>
  <c r="ACI5" i="1"/>
  <c r="ACJ4" i="1"/>
  <c r="ACJ12" i="1" l="1"/>
  <c r="ACJ11" i="1"/>
  <c r="ACJ5" i="1"/>
  <c r="ACJ6" i="1"/>
  <c r="ACJ10" i="1" s="1"/>
  <c r="ACK4" i="1"/>
  <c r="ACK12" i="1" l="1"/>
  <c r="ACK11" i="1"/>
  <c r="ACK6" i="1"/>
  <c r="ACK10" i="1" s="1"/>
  <c r="ACK5" i="1"/>
  <c r="ACL4" i="1"/>
  <c r="ACL12" i="1" l="1"/>
  <c r="ACL11" i="1"/>
  <c r="ACL5" i="1"/>
  <c r="ACL6" i="1"/>
  <c r="ACL10" i="1" s="1"/>
  <c r="ACM4" i="1"/>
  <c r="ACM12" i="1" l="1"/>
  <c r="ACM11" i="1"/>
  <c r="ACM6" i="1"/>
  <c r="ACM10" i="1" s="1"/>
  <c r="ACM5" i="1"/>
  <c r="ACN4" i="1"/>
  <c r="ACN12" i="1" l="1"/>
  <c r="ACN11" i="1"/>
  <c r="ACN6" i="1"/>
  <c r="ACN10" i="1" s="1"/>
  <c r="ACN5" i="1"/>
  <c r="ACO4" i="1"/>
  <c r="ACO12" i="1" l="1"/>
  <c r="ACO11" i="1"/>
  <c r="ACO6" i="1"/>
  <c r="ACO10" i="1" s="1"/>
  <c r="ACO5" i="1"/>
  <c r="ACP4" i="1"/>
  <c r="ACO2" i="1"/>
  <c r="ACP11" i="1" l="1"/>
  <c r="ACP12" i="1"/>
  <c r="ACP6" i="1"/>
  <c r="ACP10" i="1" s="1"/>
  <c r="ACP5" i="1"/>
  <c r="ACQ4" i="1"/>
  <c r="ACQ11" i="1" l="1"/>
  <c r="ACQ12" i="1"/>
  <c r="ACQ6" i="1"/>
  <c r="ACQ10" i="1" s="1"/>
  <c r="ACQ5" i="1"/>
  <c r="ACR4" i="1"/>
  <c r="ACR12" i="1" l="1"/>
  <c r="ACR11" i="1"/>
  <c r="ACR5" i="1"/>
  <c r="ACR6" i="1"/>
  <c r="ACR10" i="1" s="1"/>
  <c r="ACS4" i="1"/>
  <c r="ACS12" i="1" l="1"/>
  <c r="ACS11" i="1"/>
  <c r="ACS6" i="1"/>
  <c r="ACS10" i="1" s="1"/>
  <c r="ACS5" i="1"/>
  <c r="ACT4" i="1"/>
  <c r="ACT12" i="1" l="1"/>
  <c r="ACT11" i="1"/>
  <c r="ACT6" i="1"/>
  <c r="ACT10" i="1" s="1"/>
  <c r="ACU4" i="1"/>
  <c r="ACT5" i="1"/>
  <c r="ACU12" i="1" l="1"/>
  <c r="ACU11" i="1"/>
  <c r="ACU6" i="1"/>
  <c r="ACU10" i="1" s="1"/>
  <c r="ACU5" i="1"/>
  <c r="ACV4" i="1"/>
  <c r="ACV12" i="1" l="1"/>
  <c r="ACV11" i="1"/>
  <c r="ACV6" i="1"/>
  <c r="ACV10" i="1" s="1"/>
  <c r="ACV5" i="1"/>
  <c r="ACV2" i="1"/>
  <c r="ACW4" i="1"/>
  <c r="ACW11" i="1" l="1"/>
  <c r="ACW12" i="1"/>
  <c r="ACW6" i="1"/>
  <c r="ACW10" i="1" s="1"/>
  <c r="ACX4" i="1"/>
  <c r="ACW5" i="1"/>
  <c r="ACX11" i="1" l="1"/>
  <c r="ACX12" i="1"/>
  <c r="ACX6" i="1"/>
  <c r="ACX10" i="1" s="1"/>
  <c r="ACX5" i="1"/>
  <c r="ACY4" i="1"/>
  <c r="ACY11" i="1" l="1"/>
  <c r="ACY12" i="1"/>
  <c r="ACY6" i="1"/>
  <c r="ACY10" i="1" s="1"/>
  <c r="ACY5" i="1"/>
  <c r="ACZ4" i="1"/>
  <c r="ACZ12" i="1" l="1"/>
  <c r="ACZ11" i="1"/>
  <c r="ACZ5" i="1"/>
  <c r="ACZ6" i="1"/>
  <c r="ACZ10" i="1" s="1"/>
  <c r="ADA4" i="1"/>
  <c r="ADA12" i="1" l="1"/>
  <c r="ADA11" i="1"/>
  <c r="ADA6" i="1"/>
  <c r="ADA10" i="1" s="1"/>
  <c r="ADA5" i="1"/>
  <c r="ADB4" i="1"/>
  <c r="ADB12" i="1" l="1"/>
  <c r="ADB11" i="1"/>
  <c r="ADB5" i="1"/>
  <c r="ADC4" i="1"/>
  <c r="ADB6" i="1"/>
  <c r="ADB10" i="1" s="1"/>
  <c r="ADC12" i="1" l="1"/>
  <c r="ADC11" i="1"/>
  <c r="ADC6" i="1"/>
  <c r="ADC10" i="1" s="1"/>
  <c r="ADC5" i="1"/>
  <c r="ADD4" i="1"/>
  <c r="ADC2" i="1"/>
  <c r="ADD12" i="1" l="1"/>
  <c r="ADD11" i="1"/>
  <c r="ADD6" i="1"/>
  <c r="ADD10" i="1" s="1"/>
  <c r="ADD5" i="1"/>
  <c r="ADE4" i="1"/>
  <c r="ADE11" i="1" l="1"/>
  <c r="ADE12" i="1"/>
  <c r="ADE6" i="1"/>
  <c r="ADE10" i="1" s="1"/>
  <c r="ADE5" i="1"/>
  <c r="ADF4" i="1"/>
  <c r="ADF12" i="1" l="1"/>
  <c r="ADF11" i="1"/>
  <c r="ADF6" i="1"/>
  <c r="ADF10" i="1" s="1"/>
  <c r="ADF5" i="1"/>
  <c r="ADG4" i="1"/>
  <c r="ADG12" i="1" l="1"/>
  <c r="ADG11" i="1"/>
  <c r="ADG6" i="1"/>
  <c r="ADG10" i="1" s="1"/>
  <c r="ADG5" i="1"/>
  <c r="ADH4" i="1"/>
  <c r="ADH12" i="1" l="1"/>
  <c r="ADH11" i="1"/>
  <c r="ADH5" i="1"/>
  <c r="ADH6" i="1"/>
  <c r="ADH10" i="1" s="1"/>
  <c r="ADI4" i="1"/>
  <c r="ADI12" i="1" l="1"/>
  <c r="ADI11" i="1"/>
  <c r="ADI6" i="1"/>
  <c r="ADI10" i="1" s="1"/>
  <c r="ADI5" i="1"/>
  <c r="ADJ4" i="1"/>
  <c r="ADJ12" i="1" l="1"/>
  <c r="ADJ11" i="1"/>
  <c r="ADJ5" i="1"/>
  <c r="ADJ6" i="1"/>
  <c r="ADJ10" i="1" s="1"/>
  <c r="ADK4" i="1"/>
  <c r="ADJ2" i="1"/>
  <c r="ADK12" i="1" l="1"/>
  <c r="ADK11" i="1"/>
  <c r="ADK5" i="1"/>
  <c r="ADK6" i="1"/>
  <c r="ADK10" i="1" s="1"/>
  <c r="ADL4" i="1"/>
  <c r="ADL12" i="1" l="1"/>
  <c r="ADL11" i="1"/>
  <c r="ADL6" i="1"/>
  <c r="ADL10" i="1" s="1"/>
  <c r="ADL5" i="1"/>
  <c r="ADM4" i="1"/>
  <c r="ADM11" i="1" l="1"/>
  <c r="ADM12" i="1"/>
  <c r="ADM6" i="1"/>
  <c r="ADM10" i="1" s="1"/>
  <c r="ADN4" i="1"/>
  <c r="ADM5" i="1"/>
  <c r="ADN11" i="1" l="1"/>
  <c r="ADN12" i="1"/>
  <c r="ADN6" i="1"/>
  <c r="ADN10" i="1" s="1"/>
  <c r="ADO4" i="1"/>
  <c r="ADN5" i="1"/>
  <c r="ADO11" i="1" l="1"/>
  <c r="ADO12" i="1"/>
  <c r="ADO6" i="1"/>
  <c r="ADO10" i="1" s="1"/>
  <c r="ADO5" i="1"/>
  <c r="ADP4" i="1"/>
  <c r="ADP11" i="1" l="1"/>
  <c r="ADP12" i="1"/>
  <c r="ADP5" i="1"/>
  <c r="ADP6" i="1"/>
  <c r="ADP10" i="1" s="1"/>
  <c r="ADQ4" i="1"/>
  <c r="ADQ12" i="1" l="1"/>
  <c r="ADQ11" i="1"/>
  <c r="ADQ6" i="1"/>
  <c r="ADQ10" i="1" s="1"/>
  <c r="ADQ5" i="1"/>
  <c r="ADR4" i="1"/>
  <c r="ADQ2" i="1"/>
  <c r="ADR12" i="1" l="1"/>
  <c r="ADR11" i="1"/>
  <c r="ADR5" i="1"/>
  <c r="ADR6" i="1"/>
  <c r="ADR10" i="1" s="1"/>
  <c r="ADS4" i="1"/>
  <c r="ADS12" i="1" l="1"/>
  <c r="ADS11" i="1"/>
  <c r="ADS6" i="1"/>
  <c r="ADS10" i="1" s="1"/>
  <c r="ADS5" i="1"/>
  <c r="ADT4" i="1"/>
  <c r="ADT12" i="1" l="1"/>
  <c r="ADT11" i="1"/>
  <c r="ADT6" i="1"/>
  <c r="ADT10" i="1" s="1"/>
  <c r="ADT5" i="1"/>
  <c r="ADU4" i="1"/>
  <c r="ADU12" i="1" l="1"/>
  <c r="ADU11" i="1"/>
  <c r="ADU6" i="1"/>
  <c r="ADU10" i="1" s="1"/>
  <c r="ADU5" i="1"/>
  <c r="ADV4" i="1"/>
  <c r="ADV11" i="1" l="1"/>
  <c r="ADV12" i="1"/>
  <c r="ADV6" i="1"/>
  <c r="ADV10" i="1" s="1"/>
  <c r="ADV5" i="1"/>
  <c r="ADW4" i="1"/>
  <c r="ADW11" i="1" l="1"/>
  <c r="ADW6" i="1"/>
  <c r="ADW10" i="1" s="1"/>
  <c r="ADW5" i="1"/>
  <c r="ADW12" i="1"/>
  <c r="ADX4" i="1"/>
  <c r="ADX12" i="1" l="1"/>
  <c r="ADX11" i="1"/>
  <c r="ADX5" i="1"/>
  <c r="ADX6" i="1"/>
  <c r="ADX10" i="1" s="1"/>
  <c r="ADY4" i="1"/>
  <c r="ADX2" i="1"/>
  <c r="ADY12" i="1" l="1"/>
  <c r="ADY11" i="1"/>
  <c r="ADY6" i="1"/>
  <c r="ADY10" i="1" s="1"/>
  <c r="ADY5" i="1"/>
  <c r="ADZ4" i="1"/>
  <c r="ADZ11" i="1" l="1"/>
  <c r="ADZ12" i="1"/>
  <c r="ADZ5" i="1"/>
  <c r="ADZ6" i="1"/>
  <c r="ADZ10" i="1" s="1"/>
  <c r="AEA4" i="1"/>
  <c r="AEA12" i="1" l="1"/>
  <c r="AEA11" i="1"/>
  <c r="AEA6" i="1"/>
  <c r="AEA10" i="1" s="1"/>
  <c r="AEB4" i="1"/>
  <c r="AEA5" i="1"/>
  <c r="AEB12" i="1" l="1"/>
  <c r="AEB11" i="1"/>
  <c r="AEB6" i="1"/>
  <c r="AEB10" i="1" s="1"/>
  <c r="AEB5" i="1"/>
  <c r="AEC4" i="1"/>
  <c r="AEC12" i="1" l="1"/>
  <c r="AEC11" i="1"/>
  <c r="AEC6" i="1"/>
  <c r="AEC10" i="1" s="1"/>
  <c r="AED4" i="1"/>
  <c r="AEC5" i="1"/>
  <c r="AED11" i="1" l="1"/>
  <c r="AED12" i="1"/>
  <c r="AED6" i="1"/>
  <c r="AED10" i="1" s="1"/>
  <c r="AED5" i="1"/>
  <c r="AEE4" i="1"/>
  <c r="AEE11" i="1" l="1"/>
  <c r="AEE12" i="1"/>
  <c r="AEE6" i="1"/>
  <c r="AEE10" i="1" s="1"/>
  <c r="AEE5" i="1"/>
  <c r="AEF4" i="1"/>
  <c r="AEE2" i="1"/>
  <c r="AEF12" i="1" l="1"/>
  <c r="AEF11" i="1"/>
  <c r="AEF5" i="1"/>
  <c r="AEG4" i="1"/>
  <c r="AEF6" i="1"/>
  <c r="AEF10" i="1" s="1"/>
  <c r="AEG12" i="1" l="1"/>
  <c r="AEG11" i="1"/>
  <c r="AEG6" i="1"/>
  <c r="AEG10" i="1" s="1"/>
  <c r="AEH4" i="1"/>
  <c r="AEG5" i="1"/>
  <c r="AEH12" i="1" l="1"/>
  <c r="AEH11" i="1"/>
  <c r="AEH5" i="1"/>
  <c r="AEI4" i="1"/>
  <c r="AEH6" i="1"/>
  <c r="AEH10" i="1" s="1"/>
  <c r="AEI12" i="1" l="1"/>
  <c r="AEI11" i="1"/>
  <c r="AEI6" i="1"/>
  <c r="AEI10" i="1" s="1"/>
  <c r="AEI5" i="1"/>
  <c r="AEJ4" i="1"/>
  <c r="AEJ12" i="1" l="1"/>
  <c r="AEJ11" i="1"/>
  <c r="AEJ6" i="1"/>
  <c r="AEJ10" i="1" s="1"/>
  <c r="AEJ5" i="1"/>
  <c r="AEK4" i="1"/>
  <c r="AEK12" i="1" l="1"/>
  <c r="AEK11" i="1"/>
  <c r="AEK6" i="1"/>
  <c r="AEK10" i="1" s="1"/>
  <c r="AEK5" i="1"/>
  <c r="AEL4" i="1"/>
  <c r="AEL11" i="1" l="1"/>
  <c r="AEL12" i="1"/>
  <c r="AEL6" i="1"/>
  <c r="AEL10" i="1" s="1"/>
  <c r="AEL5" i="1"/>
  <c r="AEL2" i="1"/>
  <c r="AEM4" i="1"/>
  <c r="AEM11" i="1" l="1"/>
  <c r="AEM12" i="1"/>
  <c r="AEM6" i="1"/>
  <c r="AEM10" i="1" s="1"/>
  <c r="AEM5" i="1"/>
  <c r="AEN4" i="1"/>
  <c r="AEN12" i="1" l="1"/>
  <c r="AEN11" i="1"/>
  <c r="AEN5" i="1"/>
  <c r="AEN6" i="1"/>
  <c r="AEN10" i="1" s="1"/>
  <c r="AEO4" i="1"/>
  <c r="AEO12" i="1" l="1"/>
  <c r="AEO11" i="1"/>
  <c r="AEO6" i="1"/>
  <c r="AEO10" i="1" s="1"/>
  <c r="AEO5" i="1"/>
  <c r="AEP4" i="1"/>
  <c r="AEP11" i="1" l="1"/>
  <c r="AEP12" i="1"/>
  <c r="AEP5" i="1"/>
  <c r="AEQ4" i="1"/>
  <c r="AEP6" i="1"/>
  <c r="AEP10" i="1" s="1"/>
  <c r="AEQ12" i="1" l="1"/>
  <c r="AEQ11" i="1"/>
  <c r="AEQ5" i="1"/>
  <c r="AEQ6" i="1"/>
  <c r="AEQ10" i="1" s="1"/>
  <c r="AER4" i="1"/>
  <c r="AER12" i="1" l="1"/>
  <c r="AER11" i="1"/>
  <c r="AER6" i="1"/>
  <c r="AER10" i="1" s="1"/>
  <c r="AER5" i="1"/>
  <c r="AES4" i="1"/>
  <c r="AES12" i="1" l="1"/>
  <c r="AES6" i="1"/>
  <c r="AES10" i="1" s="1"/>
  <c r="AES11" i="1"/>
  <c r="AES2" i="1"/>
  <c r="AET4" i="1"/>
  <c r="AES5" i="1"/>
  <c r="AET12" i="1" l="1"/>
  <c r="AET11" i="1"/>
  <c r="AET6" i="1"/>
  <c r="AET10" i="1" s="1"/>
  <c r="AEU4" i="1"/>
  <c r="AET5" i="1"/>
  <c r="AEU11" i="1" l="1"/>
  <c r="AEU12" i="1"/>
  <c r="AEU6" i="1"/>
  <c r="AEU10" i="1" s="1"/>
  <c r="AEU5" i="1"/>
  <c r="AEV4" i="1"/>
  <c r="AEV12" i="1" l="1"/>
  <c r="AEV11" i="1"/>
  <c r="AEV5" i="1"/>
  <c r="AEW4" i="1"/>
  <c r="AEV6" i="1"/>
  <c r="AEV10" i="1" s="1"/>
  <c r="AEW12" i="1" l="1"/>
  <c r="AEW11" i="1"/>
  <c r="AEW6" i="1"/>
  <c r="AEW10" i="1" s="1"/>
  <c r="AEX4" i="1"/>
  <c r="AEW5" i="1"/>
  <c r="AEX12" i="1" l="1"/>
  <c r="AEX11" i="1"/>
  <c r="AEX5" i="1"/>
  <c r="AEX6" i="1"/>
  <c r="AEX10" i="1" s="1"/>
  <c r="AEY4" i="1"/>
  <c r="AEY12" i="1" l="1"/>
  <c r="AEY11" i="1"/>
  <c r="AEY6" i="1"/>
  <c r="AEY10" i="1" s="1"/>
  <c r="AEZ4" i="1"/>
  <c r="AEY5" i="1"/>
  <c r="AEZ12" i="1" l="1"/>
  <c r="AEZ11" i="1"/>
  <c r="AEZ6" i="1"/>
  <c r="AEZ10" i="1" s="1"/>
  <c r="AEZ5" i="1"/>
  <c r="AEZ2" i="1"/>
  <c r="AFA4" i="1"/>
  <c r="AFA11" i="1" l="1"/>
  <c r="AFA12" i="1"/>
  <c r="AFA6" i="1"/>
  <c r="AFA10" i="1" s="1"/>
  <c r="AFA5" i="1"/>
  <c r="AFB4" i="1"/>
  <c r="AFB11" i="1" l="1"/>
  <c r="AFB12" i="1"/>
  <c r="AFB6" i="1"/>
  <c r="AFB10" i="1" s="1"/>
  <c r="AFB5" i="1"/>
  <c r="AFC4" i="1"/>
  <c r="AFC11" i="1" l="1"/>
  <c r="AFC12" i="1"/>
  <c r="AFC6" i="1"/>
  <c r="AFC10" i="1" s="1"/>
  <c r="AFC5" i="1"/>
  <c r="AFD4" i="1"/>
  <c r="AFD12" i="1" l="1"/>
  <c r="AFD11" i="1"/>
  <c r="AFD5" i="1"/>
  <c r="AFD6" i="1"/>
  <c r="AFD10" i="1" s="1"/>
  <c r="AFE4" i="1"/>
  <c r="AFE12" i="1" l="1"/>
  <c r="AFE11" i="1"/>
  <c r="AFE6" i="1"/>
  <c r="AFE10" i="1" s="1"/>
  <c r="AFE5" i="1"/>
  <c r="AFF4" i="1"/>
  <c r="AFF12" i="1" l="1"/>
  <c r="AFF11" i="1"/>
  <c r="AFF5" i="1"/>
  <c r="AFF6" i="1"/>
  <c r="AFF10" i="1" s="1"/>
  <c r="AFG4" i="1"/>
  <c r="AFG12" i="1" l="1"/>
  <c r="AFG11" i="1"/>
  <c r="AFG5" i="1"/>
  <c r="AFG6" i="1"/>
  <c r="AFG10" i="1" s="1"/>
  <c r="AFG2" i="1"/>
  <c r="AFH4" i="1"/>
  <c r="AFH12" i="1" l="1"/>
  <c r="AFH11" i="1"/>
  <c r="AFH6" i="1"/>
  <c r="AFH10" i="1" s="1"/>
  <c r="AFH5" i="1"/>
  <c r="AFI4" i="1"/>
  <c r="AFI12" i="1" l="1"/>
  <c r="AFI11" i="1"/>
  <c r="AFI6" i="1"/>
  <c r="AFI10" i="1" s="1"/>
  <c r="AFI5" i="1"/>
  <c r="AFJ4" i="1"/>
  <c r="AFJ11" i="1" l="1"/>
  <c r="AFJ12" i="1"/>
  <c r="AFJ6" i="1"/>
  <c r="AFJ10" i="1" s="1"/>
  <c r="AFJ5" i="1"/>
  <c r="AFK4" i="1"/>
  <c r="AFK11" i="1" l="1"/>
  <c r="AFK12" i="1"/>
  <c r="AFK6" i="1"/>
  <c r="AFK10" i="1" s="1"/>
  <c r="AFK5" i="1"/>
  <c r="AFL4" i="1"/>
  <c r="AFL12" i="1" l="1"/>
  <c r="AFL11" i="1"/>
  <c r="AFL5" i="1"/>
  <c r="AFM4" i="1"/>
  <c r="AFL6" i="1"/>
  <c r="AFL10" i="1" s="1"/>
  <c r="AFM12" i="1" l="1"/>
  <c r="AFM11" i="1"/>
  <c r="AFM6" i="1"/>
  <c r="AFM10" i="1" s="1"/>
  <c r="AFN4" i="1"/>
  <c r="AFM5" i="1"/>
  <c r="AFN12" i="1" l="1"/>
  <c r="AFN11" i="1"/>
  <c r="AFN5" i="1"/>
  <c r="AFO4" i="1"/>
  <c r="AFN6" i="1"/>
  <c r="AFN10" i="1" s="1"/>
  <c r="AFN2" i="1"/>
  <c r="AFO12" i="1" l="1"/>
  <c r="AFO11" i="1"/>
  <c r="AFO6" i="1"/>
  <c r="AFO10" i="1" s="1"/>
  <c r="AFP4" i="1"/>
  <c r="AFO5" i="1"/>
  <c r="AFP12" i="1" l="1"/>
  <c r="AFP11" i="1"/>
  <c r="AFP6" i="1"/>
  <c r="AFP10" i="1" s="1"/>
  <c r="AFP5" i="1"/>
  <c r="AFQ4" i="1"/>
  <c r="AFQ11" i="1" l="1"/>
  <c r="AFQ12" i="1"/>
  <c r="AFQ6" i="1"/>
  <c r="AFQ10" i="1" s="1"/>
  <c r="AFR4" i="1"/>
  <c r="AFQ5" i="1"/>
  <c r="AFR12" i="1" l="1"/>
  <c r="AFR11" i="1"/>
  <c r="AFR6" i="1"/>
  <c r="AFR10" i="1" s="1"/>
  <c r="AFR5" i="1"/>
  <c r="AFS4" i="1"/>
  <c r="AFS12" i="1" l="1"/>
  <c r="AFS11" i="1"/>
  <c r="AFS6" i="1"/>
  <c r="AFS10" i="1" s="1"/>
  <c r="AFS5" i="1"/>
  <c r="AFT4" i="1"/>
  <c r="AFT12" i="1" l="1"/>
  <c r="AFT5" i="1"/>
  <c r="AFT11" i="1"/>
  <c r="AFT6" i="1"/>
  <c r="AFT10" i="1" s="1"/>
  <c r="AFU4" i="1"/>
  <c r="AFU12" i="1" l="1"/>
  <c r="AFU11" i="1"/>
  <c r="AFU6" i="1"/>
  <c r="AFU10" i="1" s="1"/>
  <c r="AFU5" i="1"/>
  <c r="AFV4" i="1"/>
  <c r="AFU2" i="1"/>
  <c r="AFV11" i="1" l="1"/>
  <c r="AFV12" i="1"/>
  <c r="AFV5" i="1"/>
  <c r="AFW4" i="1"/>
  <c r="AFV6" i="1"/>
  <c r="AFV10" i="1" s="1"/>
  <c r="AFW12" i="1" l="1"/>
  <c r="AFW11" i="1"/>
  <c r="AFW5" i="1"/>
  <c r="AFX4" i="1"/>
  <c r="AFW6" i="1"/>
  <c r="AFW10" i="1" s="1"/>
  <c r="AFX12" i="1" l="1"/>
  <c r="AFX11" i="1"/>
  <c r="AFX6" i="1"/>
  <c r="AFX10" i="1" s="1"/>
  <c r="AFX5" i="1"/>
  <c r="AFY4" i="1"/>
  <c r="AFY11" i="1" l="1"/>
  <c r="AFY12" i="1"/>
  <c r="AFY6" i="1"/>
  <c r="AFY10" i="1" s="1"/>
  <c r="AFY5" i="1"/>
  <c r="AFZ4" i="1"/>
  <c r="AFZ11" i="1" l="1"/>
  <c r="AFZ12" i="1"/>
  <c r="AFZ6" i="1"/>
  <c r="AFZ10" i="1" s="1"/>
  <c r="AGA4" i="1"/>
  <c r="AFZ5" i="1"/>
  <c r="AGA11" i="1" l="1"/>
  <c r="AGA12" i="1"/>
  <c r="AGA6" i="1"/>
  <c r="AGA10" i="1" s="1"/>
  <c r="AGA5" i="1"/>
  <c r="AGB4" i="1"/>
  <c r="AGB11" i="1" l="1"/>
  <c r="AGB12" i="1"/>
  <c r="AGB5" i="1"/>
  <c r="AGC4" i="1"/>
  <c r="AGB6" i="1"/>
  <c r="AGB10" i="1" s="1"/>
  <c r="AGB2" i="1"/>
  <c r="AGC12" i="1" l="1"/>
  <c r="AGC11" i="1"/>
  <c r="AGC6" i="1"/>
  <c r="AGC10" i="1" s="1"/>
  <c r="AGC5" i="1"/>
  <c r="AGD4" i="1"/>
  <c r="AGD12" i="1" l="1"/>
  <c r="AGD11" i="1"/>
  <c r="AGD5" i="1"/>
  <c r="AGD6" i="1"/>
  <c r="AGD10" i="1" s="1"/>
  <c r="AGE4" i="1"/>
  <c r="AGE12" i="1" l="1"/>
  <c r="AGE11" i="1"/>
  <c r="AGE6" i="1"/>
  <c r="AGE10" i="1" s="1"/>
  <c r="AGE5" i="1"/>
  <c r="AGF4" i="1"/>
  <c r="AGF12" i="1" l="1"/>
  <c r="AGF11" i="1"/>
  <c r="AGF6" i="1"/>
  <c r="AGF10" i="1" s="1"/>
  <c r="AGF5" i="1"/>
  <c r="AGG4" i="1"/>
  <c r="AGG12" i="1" l="1"/>
  <c r="AGG11" i="1"/>
  <c r="AGG6" i="1"/>
  <c r="AGG10" i="1" s="1"/>
  <c r="AGH4" i="1"/>
  <c r="AGG5" i="1"/>
  <c r="AGH11" i="1" l="1"/>
  <c r="AGH12" i="1"/>
  <c r="AGH6" i="1"/>
  <c r="AGH10" i="1" s="1"/>
  <c r="AGH5" i="1"/>
  <c r="AGI4" i="1"/>
  <c r="AGI11" i="1" l="1"/>
  <c r="AGI12" i="1"/>
  <c r="AGI6" i="1"/>
  <c r="AGI10" i="1" s="1"/>
  <c r="AGI5" i="1"/>
  <c r="AGJ4" i="1"/>
  <c r="AGI2" i="1"/>
  <c r="AGJ12" i="1" l="1"/>
  <c r="AGJ11" i="1"/>
  <c r="AGJ5" i="1"/>
  <c r="AGJ6" i="1"/>
  <c r="AGJ10" i="1" s="1"/>
  <c r="AGK4" i="1"/>
  <c r="AGK12" i="1" l="1"/>
  <c r="AGK11" i="1"/>
  <c r="AGK6" i="1"/>
  <c r="AGK10" i="1" s="1"/>
  <c r="AGK5" i="1"/>
  <c r="AGL4" i="1"/>
  <c r="AGL12" i="1" l="1"/>
  <c r="AGL11" i="1"/>
  <c r="AGL6" i="1"/>
  <c r="AGL10" i="1" s="1"/>
  <c r="AGL5" i="1"/>
  <c r="AGM4" i="1"/>
  <c r="AGM12" i="1" l="1"/>
  <c r="AGM11" i="1"/>
  <c r="AGM6" i="1"/>
  <c r="AGM10" i="1" s="1"/>
  <c r="AGM5" i="1"/>
  <c r="AGN4" i="1"/>
  <c r="AGN12" i="1" l="1"/>
  <c r="AGN11" i="1"/>
  <c r="AGN6" i="1"/>
  <c r="AGN10" i="1" s="1"/>
  <c r="AGN5" i="1"/>
  <c r="AGO4" i="1"/>
  <c r="AGO12" i="1" l="1"/>
  <c r="AGO11" i="1"/>
  <c r="AGO6" i="1"/>
  <c r="AGO10" i="1" s="1"/>
  <c r="AGO5" i="1"/>
  <c r="AGP4" i="1"/>
  <c r="AGP11" i="1" l="1"/>
  <c r="AGP12" i="1"/>
  <c r="AGP6" i="1"/>
  <c r="AGP10" i="1" s="1"/>
  <c r="AGP5" i="1"/>
  <c r="AGQ4" i="1"/>
  <c r="AGP2" i="1"/>
  <c r="AGQ11" i="1" l="1"/>
  <c r="AGQ12" i="1"/>
  <c r="AGQ6" i="1"/>
  <c r="AGQ10" i="1" s="1"/>
  <c r="AGQ5" i="1"/>
  <c r="AGR4" i="1"/>
  <c r="AGR12" i="1" l="1"/>
  <c r="AGR11" i="1"/>
  <c r="AGR5" i="1"/>
  <c r="AGS4" i="1"/>
  <c r="AGR6" i="1"/>
  <c r="AGR10" i="1" s="1"/>
  <c r="AGS12" i="1" l="1"/>
  <c r="AGS11" i="1"/>
  <c r="AGS6" i="1"/>
  <c r="AGS10" i="1" s="1"/>
  <c r="AGT4" i="1"/>
  <c r="AGS5" i="1"/>
  <c r="AGT12" i="1" l="1"/>
  <c r="AGT11" i="1"/>
  <c r="AGT5" i="1"/>
  <c r="AGT6" i="1"/>
  <c r="AGT10" i="1" s="1"/>
  <c r="AGU4" i="1"/>
  <c r="AGU12" i="1" l="1"/>
  <c r="AGU11" i="1"/>
  <c r="AGU6" i="1"/>
  <c r="AGU10" i="1" s="1"/>
  <c r="AGU5" i="1"/>
  <c r="AGV4" i="1"/>
  <c r="AGV12" i="1" l="1"/>
  <c r="AGV11" i="1"/>
  <c r="AGV6" i="1"/>
  <c r="AGV10" i="1" s="1"/>
  <c r="AGV5" i="1"/>
  <c r="AGW4" i="1"/>
  <c r="AGW12" i="1" l="1"/>
  <c r="AGW11" i="1"/>
  <c r="AGW6" i="1"/>
  <c r="AGW10" i="1" s="1"/>
  <c r="AGW5" i="1"/>
  <c r="AGX4" i="1"/>
  <c r="AGW2" i="1"/>
  <c r="AGX11" i="1" l="1"/>
  <c r="AGX12" i="1"/>
  <c r="AGX6" i="1"/>
  <c r="AGX10" i="1" s="1"/>
  <c r="AGX5" i="1"/>
  <c r="AGY4" i="1"/>
  <c r="AGY11" i="1" l="1"/>
  <c r="AGY12" i="1"/>
  <c r="AGY6" i="1"/>
  <c r="AGY10" i="1" s="1"/>
  <c r="AGY5" i="1"/>
  <c r="AGZ4" i="1"/>
  <c r="AGZ12" i="1" l="1"/>
  <c r="AGZ11" i="1"/>
  <c r="AGZ5" i="1"/>
  <c r="AGZ6" i="1"/>
  <c r="AGZ10" i="1" s="1"/>
  <c r="AHA4" i="1"/>
  <c r="AHA12" i="1" l="1"/>
  <c r="AHA11" i="1"/>
  <c r="AHA6" i="1"/>
  <c r="AHA10" i="1" s="1"/>
  <c r="AHA5" i="1"/>
  <c r="AHB4" i="1"/>
  <c r="AHB12" i="1" l="1"/>
  <c r="AHB11" i="1"/>
  <c r="AHB5" i="1"/>
  <c r="AHC4" i="1"/>
  <c r="AHB6" i="1"/>
  <c r="AHB10" i="1" s="1"/>
  <c r="AHC12" i="1" l="1"/>
  <c r="AHC11" i="1"/>
  <c r="AHC5" i="1"/>
  <c r="AHD4" i="1"/>
  <c r="AHC6" i="1"/>
  <c r="AHC10" i="1" s="1"/>
  <c r="AHD12" i="1" l="1"/>
  <c r="AHD11" i="1"/>
  <c r="AHD6" i="1"/>
  <c r="AHD10" i="1" s="1"/>
  <c r="AHD5" i="1"/>
  <c r="AHD2" i="1"/>
  <c r="AHE4" i="1"/>
  <c r="AHE12" i="1" l="1"/>
  <c r="AHE11" i="1"/>
  <c r="AHE6" i="1"/>
  <c r="AHE10" i="1" s="1"/>
  <c r="AHE5" i="1"/>
  <c r="AHF4" i="1"/>
  <c r="AHF12" i="1" l="1"/>
  <c r="AHF11" i="1"/>
  <c r="AHF6" i="1"/>
  <c r="AHF10" i="1" s="1"/>
  <c r="AHF5" i="1"/>
  <c r="AHG4" i="1"/>
  <c r="AHG11" i="1" l="1"/>
  <c r="AHG12" i="1"/>
  <c r="AHG6" i="1"/>
  <c r="AHG10" i="1" s="1"/>
  <c r="AHG5" i="1"/>
  <c r="AHH4" i="1"/>
  <c r="AHH12" i="1" l="1"/>
  <c r="AHH11" i="1"/>
  <c r="AHH5" i="1"/>
  <c r="AHI4" i="1"/>
  <c r="AHH6" i="1"/>
  <c r="AHH10" i="1" s="1"/>
  <c r="AHI12" i="1" l="1"/>
  <c r="AHI11" i="1"/>
  <c r="AHI6" i="1"/>
  <c r="AHI10" i="1" s="1"/>
  <c r="AHJ4" i="1"/>
  <c r="AHI5" i="1"/>
  <c r="AHJ12" i="1" l="1"/>
  <c r="AHJ11" i="1"/>
  <c r="AHJ5" i="1"/>
  <c r="AHJ6" i="1"/>
  <c r="AHJ10" i="1" s="1"/>
  <c r="AHK4" i="1"/>
  <c r="AHK12" i="1" l="1"/>
  <c r="AHK11" i="1"/>
  <c r="AHK6" i="1"/>
  <c r="AHK10" i="1" s="1"/>
  <c r="AHL4" i="1"/>
  <c r="AHK2" i="1"/>
  <c r="AHK5" i="1"/>
  <c r="AHL12" i="1" l="1"/>
  <c r="AHL11" i="1"/>
  <c r="AHL6" i="1"/>
  <c r="AHL10" i="1" s="1"/>
  <c r="AHL5" i="1"/>
  <c r="AHM4" i="1"/>
  <c r="AHM11" i="1" l="1"/>
  <c r="AHM12" i="1"/>
  <c r="AHM6" i="1"/>
  <c r="AHM10" i="1" s="1"/>
  <c r="AHN4" i="1"/>
  <c r="AHM5" i="1"/>
  <c r="AHN11" i="1" l="1"/>
  <c r="AHN12" i="1"/>
  <c r="AHN6" i="1"/>
  <c r="AHN10" i="1" s="1"/>
  <c r="AHN5" i="1"/>
  <c r="AHO4" i="1"/>
  <c r="AHO11" i="1" l="1"/>
  <c r="AHO6" i="1"/>
  <c r="AHO10" i="1" s="1"/>
  <c r="AHO12" i="1"/>
  <c r="AHO5" i="1"/>
  <c r="AHP4" i="1"/>
  <c r="AHP12" i="1" l="1"/>
  <c r="AHP11" i="1"/>
  <c r="AHP5" i="1"/>
  <c r="AHP6" i="1"/>
  <c r="AHP10" i="1" s="1"/>
  <c r="AHQ4" i="1"/>
  <c r="AHQ12" i="1" l="1"/>
  <c r="AHQ11" i="1"/>
  <c r="AHQ6" i="1"/>
  <c r="AHQ10" i="1" s="1"/>
  <c r="AHQ5" i="1"/>
  <c r="AHR4" i="1"/>
  <c r="AHR12" i="1" l="1"/>
  <c r="AHR11" i="1"/>
  <c r="AHR6" i="1"/>
  <c r="AHR10" i="1" s="1"/>
  <c r="AHR5" i="1"/>
  <c r="AHS4" i="1"/>
  <c r="AHR2" i="1"/>
  <c r="AHS12" i="1" l="1"/>
  <c r="AHS11" i="1"/>
  <c r="AHS6" i="1"/>
  <c r="AHS10" i="1" s="1"/>
  <c r="AHS5" i="1"/>
  <c r="AHT4" i="1"/>
  <c r="AHT12" i="1" l="1"/>
  <c r="AHT11" i="1"/>
  <c r="AHT6" i="1"/>
  <c r="AHT10" i="1" s="1"/>
  <c r="AHT5" i="1"/>
  <c r="AHU4" i="1"/>
  <c r="AHU11" i="1" l="1"/>
  <c r="AHU12" i="1"/>
  <c r="AHU6" i="1"/>
  <c r="AHU10" i="1" s="1"/>
  <c r="AHU5" i="1"/>
  <c r="AHV4" i="1"/>
  <c r="AHV11" i="1" l="1"/>
  <c r="AHV12" i="1"/>
  <c r="AHV6" i="1"/>
  <c r="AHV10" i="1" s="1"/>
  <c r="AHV5" i="1"/>
  <c r="AHW4" i="1"/>
  <c r="AHW11" i="1" l="1"/>
  <c r="AHW12" i="1"/>
  <c r="AHW6" i="1"/>
  <c r="AHW10" i="1" s="1"/>
  <c r="AHW5" i="1"/>
  <c r="AHX4" i="1"/>
  <c r="AHX11" i="1" l="1"/>
  <c r="AHX12" i="1"/>
  <c r="AHX5" i="1"/>
  <c r="AHY4" i="1"/>
  <c r="AHX6" i="1"/>
  <c r="AHX10" i="1" s="1"/>
  <c r="AHY12" i="1" l="1"/>
  <c r="AHY11" i="1"/>
  <c r="AHY6" i="1"/>
  <c r="AHY10" i="1" s="1"/>
  <c r="AHY5" i="1"/>
  <c r="AHY2" i="1"/>
  <c r="AHZ4" i="1"/>
  <c r="AHZ12" i="1" l="1"/>
  <c r="AHZ11" i="1"/>
  <c r="AHZ5" i="1"/>
  <c r="AIA4" i="1"/>
  <c r="AHZ6" i="1"/>
  <c r="AHZ10" i="1" s="1"/>
  <c r="AIA12" i="1" l="1"/>
  <c r="AIA11" i="1"/>
  <c r="AIA6" i="1"/>
  <c r="AIA10" i="1" s="1"/>
  <c r="AIB4" i="1"/>
  <c r="AIA5" i="1"/>
  <c r="AIB12" i="1" l="1"/>
  <c r="AIB11" i="1"/>
  <c r="AIB6" i="1"/>
  <c r="AIB10" i="1" s="1"/>
  <c r="AIB5" i="1"/>
  <c r="AIC4" i="1"/>
  <c r="AIC12" i="1" l="1"/>
  <c r="AIC11" i="1"/>
  <c r="AIC6" i="1"/>
  <c r="AIC10" i="1" s="1"/>
  <c r="AID4" i="1"/>
  <c r="AIC5" i="1"/>
  <c r="AID12" i="1" l="1"/>
  <c r="AID11" i="1"/>
  <c r="AID6" i="1"/>
  <c r="AID10" i="1" s="1"/>
  <c r="AID5" i="1"/>
  <c r="AIE4" i="1"/>
  <c r="AIE12" i="1" l="1"/>
  <c r="AIE11" i="1"/>
  <c r="AIE6" i="1"/>
  <c r="AIE10" i="1" s="1"/>
  <c r="AIE5" i="1"/>
  <c r="AIF4" i="1"/>
  <c r="AIF12" i="1" l="1"/>
  <c r="AIF11" i="1"/>
  <c r="AIF5" i="1"/>
  <c r="AIF6" i="1"/>
  <c r="AIF10" i="1" s="1"/>
  <c r="AIG4" i="1"/>
  <c r="AIF2" i="1"/>
  <c r="AIG12" i="1" l="1"/>
  <c r="AIG11" i="1"/>
  <c r="AIG6" i="1"/>
  <c r="AIG10" i="1" s="1"/>
  <c r="AIG5" i="1"/>
  <c r="AIH4" i="1"/>
  <c r="AIH12" i="1" l="1"/>
  <c r="AIH11" i="1"/>
  <c r="AIH5" i="1"/>
  <c r="AIH6" i="1"/>
  <c r="AIH10" i="1" s="1"/>
  <c r="AII4" i="1"/>
  <c r="AII12" i="1" l="1"/>
  <c r="AII11" i="1"/>
  <c r="AII5" i="1"/>
  <c r="AIJ4" i="1"/>
  <c r="AII6" i="1"/>
  <c r="AII10" i="1" s="1"/>
  <c r="AIJ12" i="1" l="1"/>
  <c r="AIJ11" i="1"/>
  <c r="AIJ6" i="1"/>
  <c r="AIJ10" i="1" s="1"/>
  <c r="AIJ5" i="1"/>
  <c r="AIK4" i="1"/>
  <c r="AIK12" i="1" l="1"/>
  <c r="AIK11" i="1"/>
  <c r="AIK6" i="1"/>
  <c r="AIK10" i="1" s="1"/>
  <c r="AIK5" i="1"/>
  <c r="AIL4" i="1"/>
  <c r="AIL11" i="1" l="1"/>
  <c r="AIL12" i="1"/>
  <c r="AIL6" i="1"/>
  <c r="AIL10" i="1" s="1"/>
  <c r="AIL5" i="1"/>
  <c r="AIM4" i="1"/>
  <c r="AIM11" i="1" l="1"/>
  <c r="AIM12" i="1"/>
  <c r="AIM6" i="1"/>
  <c r="AIM10" i="1" s="1"/>
  <c r="AIM5" i="1"/>
  <c r="AIN4" i="1"/>
  <c r="AIM2" i="1"/>
  <c r="AIN11" i="1" l="1"/>
  <c r="AIN12" i="1"/>
  <c r="AIN5" i="1"/>
  <c r="AIO4" i="1"/>
  <c r="AIN6" i="1"/>
  <c r="AIN10" i="1" s="1"/>
  <c r="AIO12" i="1" l="1"/>
  <c r="AIO11" i="1"/>
  <c r="AIO6" i="1"/>
  <c r="AIO10" i="1" s="1"/>
  <c r="AIO5" i="1"/>
  <c r="AIP4" i="1"/>
  <c r="AIP12" i="1" l="1"/>
  <c r="AIP11" i="1"/>
  <c r="AIP5" i="1"/>
  <c r="AIP6" i="1"/>
  <c r="AIP10" i="1" s="1"/>
  <c r="AIQ4" i="1"/>
  <c r="AIQ12" i="1" l="1"/>
  <c r="AIQ11" i="1"/>
  <c r="AIQ6" i="1"/>
  <c r="AIQ10" i="1" s="1"/>
  <c r="AIQ5" i="1"/>
  <c r="AIR4" i="1"/>
  <c r="AIR12" i="1" l="1"/>
  <c r="AIR11" i="1"/>
  <c r="AIR6" i="1"/>
  <c r="AIR10" i="1" s="1"/>
  <c r="AIR5" i="1"/>
  <c r="AIS4" i="1"/>
  <c r="AIS12" i="1" l="1"/>
  <c r="AIS11" i="1"/>
  <c r="AIS6" i="1"/>
  <c r="AIS10" i="1" s="1"/>
  <c r="AIT4" i="1"/>
  <c r="AIS5" i="1"/>
  <c r="AIT11" i="1" l="1"/>
  <c r="AIT12" i="1"/>
  <c r="AIT6" i="1"/>
  <c r="AIT10" i="1" s="1"/>
  <c r="AIT5" i="1"/>
  <c r="AIT2" i="1"/>
  <c r="AIU4" i="1"/>
  <c r="AIU11" i="1" l="1"/>
  <c r="AIU12" i="1"/>
  <c r="AIU6" i="1"/>
  <c r="AIU10" i="1" s="1"/>
  <c r="AIU5" i="1"/>
  <c r="AIV4" i="1"/>
  <c r="AIV12" i="1" l="1"/>
  <c r="AIV11" i="1"/>
  <c r="AIV5" i="1"/>
  <c r="AIV6" i="1"/>
  <c r="AIV10" i="1" s="1"/>
  <c r="AIW4" i="1"/>
  <c r="AIW12" i="1" l="1"/>
  <c r="AIW11" i="1"/>
  <c r="AIW6" i="1"/>
  <c r="AIW10" i="1" s="1"/>
  <c r="AIX4" i="1"/>
  <c r="AIW5" i="1"/>
  <c r="AIX11" i="1" l="1"/>
  <c r="AIX12" i="1"/>
  <c r="AIX6" i="1"/>
  <c r="AIX10" i="1" s="1"/>
  <c r="AIX5" i="1"/>
  <c r="AIY4" i="1"/>
  <c r="AIY12" i="1" l="1"/>
  <c r="AIY11" i="1"/>
  <c r="AIY6" i="1"/>
  <c r="AIY10" i="1" s="1"/>
  <c r="AIY5" i="1"/>
  <c r="AIZ4" i="1"/>
  <c r="AIZ12" i="1" l="1"/>
  <c r="AIZ11" i="1"/>
  <c r="AIZ6" i="1"/>
  <c r="AIZ10" i="1" s="1"/>
  <c r="AIZ5" i="1"/>
  <c r="AJA4" i="1"/>
  <c r="AJA12" i="1" l="1"/>
  <c r="AJA11" i="1"/>
  <c r="AJA6" i="1"/>
  <c r="AJA10" i="1" s="1"/>
  <c r="AJA5" i="1"/>
  <c r="AJB4" i="1"/>
  <c r="AJA2" i="1"/>
  <c r="AJB11" i="1" l="1"/>
  <c r="AJB12" i="1"/>
  <c r="AJB6" i="1"/>
  <c r="AJB10" i="1" s="1"/>
  <c r="AJB5" i="1"/>
  <c r="AJC4" i="1"/>
  <c r="AJC11" i="1" l="1"/>
  <c r="AJC12" i="1"/>
  <c r="AJC6" i="1"/>
  <c r="AJC10" i="1" s="1"/>
  <c r="AJC5" i="1"/>
  <c r="AJD4" i="1"/>
  <c r="AJD12" i="1" l="1"/>
  <c r="AJD11" i="1"/>
  <c r="AJD5" i="1"/>
  <c r="AJE4" i="1"/>
  <c r="AJD6" i="1"/>
  <c r="AJD10" i="1" s="1"/>
  <c r="AJE12" i="1" l="1"/>
  <c r="AJE11" i="1"/>
  <c r="AJE5" i="1"/>
  <c r="AJE6" i="1"/>
  <c r="AJE10" i="1" s="1"/>
  <c r="AJF4" i="1"/>
  <c r="AJF11" i="1" l="1"/>
  <c r="AJF12" i="1"/>
  <c r="AJF5" i="1"/>
  <c r="AJG4" i="1"/>
  <c r="AJF6" i="1"/>
  <c r="AJF10" i="1" s="1"/>
  <c r="AJG12" i="1" l="1"/>
  <c r="AJG11" i="1"/>
  <c r="AJG6" i="1"/>
  <c r="AJG10" i="1" s="1"/>
  <c r="AJG5" i="1"/>
  <c r="AJH4" i="1"/>
  <c r="AJH12" i="1" l="1"/>
  <c r="AJH11" i="1"/>
  <c r="AJH6" i="1"/>
  <c r="AJH10" i="1" s="1"/>
  <c r="AJH5" i="1"/>
  <c r="AJH2" i="1"/>
  <c r="AJI4" i="1"/>
  <c r="AJI12" i="1" l="1"/>
  <c r="AJI11" i="1"/>
  <c r="AJI6" i="1"/>
  <c r="AJI10" i="1" s="1"/>
  <c r="AJJ4" i="1"/>
  <c r="AJI5" i="1"/>
  <c r="AJJ11" i="1" l="1"/>
  <c r="AJJ12" i="1"/>
  <c r="AJJ6" i="1"/>
  <c r="AJJ10" i="1" s="1"/>
  <c r="AJK4" i="1"/>
  <c r="AJJ5" i="1"/>
  <c r="AJK11" i="1" l="1"/>
  <c r="AJK12" i="1"/>
  <c r="AJK6" i="1"/>
  <c r="AJK10" i="1" s="1"/>
  <c r="AJK5" i="1"/>
  <c r="AJL4" i="1"/>
  <c r="AJL12" i="1" l="1"/>
  <c r="AJL11" i="1"/>
  <c r="AJL5" i="1"/>
  <c r="AJL6" i="1"/>
  <c r="AJL10" i="1" s="1"/>
  <c r="AJM4" i="1"/>
  <c r="AJM12" i="1" l="1"/>
  <c r="AJM11" i="1"/>
  <c r="AJM5" i="1"/>
  <c r="AJM6" i="1"/>
  <c r="AJM10" i="1" s="1"/>
  <c r="AJN4" i="1"/>
  <c r="AJN12" i="1" l="1"/>
  <c r="AJN11" i="1"/>
  <c r="AJN5" i="1"/>
  <c r="AJN6" i="1"/>
  <c r="AJN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tc={2D6EC05F-3D38-4EC7-BB61-D8518BED3797}</author>
    <author>tc={F92097B6-8817-4E47-9946-430871B673E1}</author>
    <author>Eliane Nunes Lucchesi</author>
    <author>tc={4BDB126C-C7ED-44AA-8C96-BFB387E7F84B}</author>
    <author>tc={70AAF6B8-07CB-4B1B-A598-7226BF41E886}</author>
    <author>tc={2C75DD6A-3367-40D3-AB46-B333B33AA87F}</author>
    <author>tc={65AFF1CC-BC13-44B9-AD97-81AA12C361D7}</author>
    <author>tc={E7B0B022-4737-44EB-BFA7-7093DE3C352A}</author>
    <author>tc={9DCBD324-B6DD-4AAE-AE23-94C5084CA8DE}</author>
    <author>tc={6827D4FD-EBD3-407F-906B-EDB51CBD1C9C}</author>
    <author>tc={4C046900-FF63-427F-8E77-2B623C8F9914}</author>
    <author>tc={7E7363A5-82F4-45C0-93DA-CBC59C8A2202}</author>
    <author>tc={FF0F1EBB-ECCF-4868-AB3F-C1C1126B7EA4}</author>
    <author>tc={AAD4D24B-0DB2-4A13-9A0F-27E469578EEB}</author>
    <author>tc={7CD81AF1-45E4-4E40-ACC3-CCD0DC0106FB}</author>
    <author>tc={6F929A60-B58F-41FA-9740-269A898BCD90}</author>
    <author>tc={65CEC862-195C-4257-9D8E-13E29A841543}</author>
    <author>tc={9EE6E06A-E757-41A7-AF37-1A97E2F9D8ED}</author>
    <author>tc={FAD50B4E-C62E-46F9-965D-315342BBA3E4}</author>
    <author>tc={89BEC4B3-9700-4183-BE6D-6BCE5CFB1232}</author>
    <author>tc={88BAD54E-5C69-4DE1-B03E-1D7038E3C060}</author>
    <author>tc={6681BD34-DEBF-4677-9356-7FBC5C1E8CFD}</author>
    <author>tc={23B84EEA-5D79-4629-94E3-5AB415048CCD}</author>
    <author>tc={133DF628-4717-4D2A-B825-5126573EBB69}</author>
    <author>tc={D95944DE-F31F-43BF-AD3C-B529EA234078}</author>
    <author>tc={9E55329B-2469-4066-9E09-02F0090BEB4B}</author>
    <author>tc={C6349A69-96A3-4DEA-8F43-8BAE698BED0A}</author>
    <author>tc={5C8337BF-BB55-4F7C-86E1-473998953539}</author>
    <author>tc={22769A76-E715-4446-878A-BF698C5F18D6}</author>
    <author>tc={DDE19A5A-78AA-44F5-973C-F93CBF986B09}</author>
    <author>tc={94C384BD-8DBA-49F8-9CF5-41E5CFD05DAC}</author>
    <author>tc={C50A55DA-B4C8-4648-9452-9D5E2F3469C3}</author>
    <author>tc={ED019BCA-7FE6-4481-AB1C-480575607FC1}</author>
    <author>tc={EF589544-76A9-495D-BF7D-9C2172DE7631}</author>
    <author>tc={B3BE6DCC-B136-4A38-853A-B92F524FF349}</author>
    <author>tc={AABE89D3-CABF-4E02-A1F0-8D64A7FDF10C}</author>
    <author>tc={27FC4273-B38F-45B2-A021-D5048F77613F}</author>
    <author>Jefferson Gandolfi Feitosa</author>
    <author>tc={7EC83050-D2F1-4809-AA1D-2678FF00D306}</author>
    <author>tc={C6B888BE-F27B-4749-8265-CFE378C1B843}</author>
    <author>tc={367FC205-ED87-42B1-9722-131E579FE4C0}</author>
    <author>tc={4EF1D6C4-9551-40A8-8C4E-11BBC4D55AD3}</author>
    <author>tc={1620933A-E728-4294-A970-B56BC6570272}</author>
    <author>tc={BCDE5170-177F-4613-ADEC-B36B680A1014}</author>
    <author>tc={F8256908-E306-49E1-921F-58762E206745}</author>
    <author>tc={E80A11F1-54CA-4C1F-944A-A051B4C23F00}</author>
    <author>tc={C0119286-AFBB-40A0-B668-35E543F0659D}</author>
    <author>tc={B27D9C65-D30E-41B9-8546-B99185C7A4BB}</author>
    <author>tc={F98C2E02-6B26-408C-AAF3-6EFA26026832}</author>
    <author>tc={4E408AE5-90AA-40BB-A0CF-B133DEEA3067}</author>
    <author>tc={21468C5C-0ECC-42E8-A43E-664DADEF6AF9}</author>
    <author>tc={961E161F-5035-4972-AF42-F0E145700551}</author>
    <author>tc={36586382-AA46-463C-A8E5-28DF546C741A}</author>
    <author>tc={5A180AD3-5295-45AF-A684-9F6E779F901C}</author>
    <author>tc={0E20D06A-E1EF-4C76-AFD0-D63FC993B2DD}</author>
    <author>tc={0CFB0EF4-271B-4BBD-AB9D-399557456D5B}</author>
    <author>tc={E8860345-9686-41D0-982F-A147CFE9F7EF}</author>
    <author>tc={3E0A2B26-B271-4A39-B3AE-649A441E4D03}</author>
    <author>tc={5A9F2680-E74E-4A26-BFF7-0F67A8521DC1}</author>
    <author>tc={579D0DB7-A282-4EC7-B4A0-CAF70D8ECF90}</author>
    <author>tc={49F05421-32F6-44DC-87FA-07A61882A765}</author>
    <author>tc={F981D7BD-7575-4E6F-AD02-BFDEF62EDD85}</author>
    <author>tc={65C47E79-980F-40B7-B9D9-E2CCE70A52ED}</author>
    <author>tc={F8722D5B-8925-4AED-A3F8-F73A484DC967}</author>
    <author>tc={78696754-335A-4A22-B960-D9273B52EFD0}</author>
    <author>tc={D0385486-D356-4173-943E-6121AE2B2717}</author>
    <author>tc={686D09A5-E358-43EB-9A22-D3951AEF4F63}</author>
    <author>tc={C101C319-3B20-4AA6-83E1-38E4D0118874}</author>
    <author>tc={26D89E64-569D-40E9-B504-212379303708}</author>
    <author>tc={3FDBE43D-65A8-4DED-B071-2A04386A99B0}</author>
    <author>tc={0F8221AE-C9BF-4929-96EA-FCD3C35820FB}</author>
    <author>tc={35CE525F-551C-4527-80B0-533B57828739}</author>
    <author>tc={8D6BCEA1-0B31-4323-827A-65342792B76A}</author>
    <author>tc={51F9F1BC-A186-4DCD-9CDA-C54A4D807750}</author>
    <author>tc={7D546EE3-5385-4F1D-A4CF-0CF55801AF45}</author>
    <author>tc={F77E3F95-67C1-43CE-8B6D-257164E2CABE}</author>
    <author>tc={D39E8AE6-F453-41B8-8D6B-C0551A6714CC}</author>
    <author>tc={320450A1-1286-4B28-B46B-B3FADAC8905E}</author>
  </authors>
  <commentList>
    <comment ref="NU13" authorId="0" shapeId="0" xr:uid="{2D6EC05F-3D38-4EC7-BB61-D8518BED37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Lean Office</t>
      </text>
    </comment>
    <comment ref="OP13" authorId="1" shapeId="0" xr:uid="{F92097B6-8817-4E47-9946-430871B673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Workshop Inovação</t>
      </text>
    </comment>
    <comment ref="QC14" authorId="2" shapeId="0" xr:uid="{F1D340EA-1F5B-4DD7-9EDB-F2B0EAC32EC9}">
      <text>
        <r>
          <rPr>
            <sz val="11"/>
            <color theme="1"/>
            <rFont val="Calibri"/>
            <family val="2"/>
            <scheme val="minor"/>
          </rPr>
          <t>Somente reunião final o encerramento formal é 21/08</t>
        </r>
      </text>
    </comment>
    <comment ref="OZ15" authorId="2" shapeId="0" xr:uid="{2240CFF9-21E0-4079-87BD-6414ED4F5511}">
      <text>
        <r>
          <rPr>
            <sz val="11"/>
            <color theme="1"/>
            <rFont val="Calibri"/>
            <family val="2"/>
            <scheme val="minor"/>
          </rPr>
          <t xml:space="preserve">Eliane Nunes Lucchesi:
Kick off oficial será após a chegada da requisição. 25/07 ou 01/08. </t>
        </r>
      </text>
    </comment>
    <comment ref="CG17" authorId="3" shapeId="0" xr:uid="{4BDB126C-C7ED-44AA-8C96-BFB387E7F8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parceria 1.28</t>
      </text>
    </comment>
    <comment ref="EY17" authorId="4" shapeId="0" xr:uid="{70AAF6B8-07CB-4B1B-A598-7226BF41E8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Aguardando orientações</t>
      </text>
    </comment>
    <comment ref="FF17" authorId="5" shapeId="0" xr:uid="{2C75DD6A-3367-40D3-AB46-B333B33AA87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parceria 1.28</t>
      </text>
    </comment>
    <comment ref="FM17" authorId="6" shapeId="0" xr:uid="{65AFF1CC-BC13-44B9-AD97-81AA12C361D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parceria 1.28</t>
      </text>
    </comment>
    <comment ref="FT17" authorId="7" shapeId="0" xr:uid="{E7B0B022-4737-44EB-BFA7-7093DE3C352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parceria 1.28</t>
      </text>
    </comment>
    <comment ref="GA17" authorId="8" shapeId="0" xr:uid="{9DCBD324-B6DD-4AAE-AE23-94C5084CA8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parceria 1.28</t>
      </text>
    </comment>
    <comment ref="IF17" authorId="9" shapeId="0" xr:uid="{6827D4FD-EBD3-407F-906B-EDB51CBD1C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Eram 8h na Fortel mas cliente se equivocou</t>
      </text>
    </comment>
    <comment ref="AF18" authorId="10" shapeId="0" xr:uid="{4C046900-FF63-427F-8E77-2B623C8F99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RF agendado</t>
      </text>
    </comment>
    <comment ref="FF18" authorId="11" shapeId="0" xr:uid="{7E7363A5-82F4-45C0-93DA-CBC59C8A22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parceria 1.28</t>
      </text>
    </comment>
    <comment ref="FM18" authorId="12" shapeId="0" xr:uid="{FF0F1EBB-ECCF-4868-AB3F-C1C1126B7E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parceria 1.28</t>
      </text>
    </comment>
    <comment ref="FT18" authorId="13" shapeId="0" xr:uid="{AAD4D24B-0DB2-4A13-9A0F-27E469578E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parceria 1.28</t>
      </text>
    </comment>
    <comment ref="GA18" authorId="14" shapeId="0" xr:uid="{7CD81AF1-45E4-4E40-ACC3-CCD0DC0106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parceria 1.28</t>
      </text>
    </comment>
    <comment ref="H19" authorId="15" shapeId="0" xr:uid="{6F929A60-B58F-41FA-9740-269A898BCD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RK AGENDADO</t>
      </text>
    </comment>
    <comment ref="K19" authorId="16" shapeId="0" xr:uid="{65CEC862-195C-4257-9D8E-13E29A8415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RK AGENDADO</t>
      </text>
    </comment>
    <comment ref="R19" authorId="17" shapeId="0" xr:uid="{9EE6E06A-E757-41A7-AF37-1A97E2F9D8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RK AGENDADO</t>
      </text>
    </comment>
    <comment ref="U19" authorId="18" shapeId="0" xr:uid="{FAD50B4E-C62E-46F9-965D-315342BBA3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RK AGENDADO</t>
      </text>
    </comment>
    <comment ref="AI19" authorId="19" shapeId="0" xr:uid="{89BEC4B3-9700-4183-BE6D-6BCE5CFB12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RK AGENDADO</t>
      </text>
    </comment>
    <comment ref="BK19" authorId="20" shapeId="0" xr:uid="{88BAD54E-5C69-4DE1-B03E-1D7038E3C0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RK AGENDADO</t>
      </text>
    </comment>
    <comment ref="G20" authorId="21" shapeId="0" xr:uid="{6681BD34-DEBF-4677-9356-7FBC5C1E8C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RF agendado</t>
      </text>
    </comment>
    <comment ref="K20" authorId="22" shapeId="0" xr:uid="{23B84EEA-5D79-4629-94E3-5AB415048CC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RK AGENDADO</t>
      </text>
    </comment>
    <comment ref="AI20" authorId="23" shapeId="0" xr:uid="{133DF628-4717-4D2A-B825-5126573EBB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RF confirmado</t>
      </text>
    </comment>
    <comment ref="CU20" authorId="24" shapeId="0" xr:uid="{D95944DE-F31F-43BF-AD3C-B529EA2340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Reunião não realizada, resolvendo problema da troca de solução</t>
      </text>
    </comment>
    <comment ref="CW20" authorId="25" shapeId="0" xr:uid="{9E55329B-2469-4066-9E09-02F0090BEB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Fara a reunião final da Irmãos MPR</t>
      </text>
    </comment>
    <comment ref="EQ20" authorId="26" shapeId="0" xr:uid="{C6349A69-96A3-4DEA-8F43-8BAE698BED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é reunião, aguardando informações do Lucas</t>
      </text>
    </comment>
    <comment ref="FZ20" authorId="27" shapeId="0" xr:uid="{5C8337BF-BB55-4F7C-86E1-4739989535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Fará a reunião final da  RHR</t>
      </text>
    </comment>
    <comment ref="R21" authorId="28" shapeId="0" xr:uid="{22769A76-E715-4446-878A-BF698C5F18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RK AGENDADO</t>
      </text>
    </comment>
    <comment ref="DZ21" authorId="29" shapeId="0" xr:uid="{DDE19A5A-78AA-44F5-973C-F93CBF986B0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verificar aderência a outras soluções da JTD</t>
      </text>
    </comment>
    <comment ref="FW21" authorId="30" shapeId="0" xr:uid="{94C384BD-8DBA-49F8-9CF5-41E5CFD05D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Preparação Palestra ER Leste 1</t>
      </text>
    </comment>
    <comment ref="GB21" authorId="31" shapeId="0" xr:uid="{C50A55DA-B4C8-4648-9452-9D5E2F3469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Preparação Palestra ER Leste 1</t>
      </text>
    </comment>
    <comment ref="MF21" authorId="32" shapeId="0" xr:uid="{ED019BCA-7FE6-4481-AB1C-480575607F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Garganta</t>
      </text>
    </comment>
    <comment ref="OX21" authorId="33" shapeId="0" xr:uid="{EF589544-76A9-495D-BF7D-9C2172DE76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Workshop Descarbonização - SCS</t>
      </text>
    </comment>
    <comment ref="AF22" authorId="34" shapeId="0" xr:uid="{B3BE6DCC-B136-4A38-853A-B92F524FF3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RF agendado</t>
      </text>
    </comment>
    <comment ref="CX22" authorId="35" shapeId="0" xr:uid="{AABE89D3-CABF-4E02-A1F0-8D64A7FDF1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As 15:00 fará a reunião final da EMAM</t>
      </text>
    </comment>
    <comment ref="NU23" authorId="36" shapeId="0" xr:uid="{27FC4273-B38F-45B2-A021-D5048F7761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cirurgia</t>
      </text>
    </comment>
    <comment ref="NU24" authorId="37" shapeId="0" xr:uid="{CACE82A0-EDDC-4A9D-B4A1-54098289EEFD}">
      <text>
        <r>
          <rPr>
            <sz val="11"/>
            <color theme="1"/>
            <rFont val="Calibri"/>
            <family val="2"/>
            <scheme val="minor"/>
          </rPr>
          <t xml:space="preserve">Jefferson Gandolfi Feitosa:
</t>
        </r>
      </text>
    </comment>
    <comment ref="I25" authorId="38" shapeId="0" xr:uid="{7EC83050-D2F1-4809-AA1D-2678FF00D3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RK agendado</t>
      </text>
    </comment>
    <comment ref="O25" authorId="39" shapeId="0" xr:uid="{C6B888BE-F27B-4749-8265-CFE378C1B8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RK agendado
Responder:
    RK Confirmado</t>
      </text>
    </comment>
    <comment ref="AC25" authorId="40" shapeId="0" xr:uid="{367FC205-ED87-42B1-9722-131E579FE4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RK agendado
Responder:
    Confirmado pelo cliente</t>
      </text>
    </comment>
    <comment ref="AM25" authorId="41" shapeId="0" xr:uid="{4EF1D6C4-9551-40A8-8C4E-11BBC4D55A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RK agendado
Responder:
    RK Confirmado</t>
      </text>
    </comment>
    <comment ref="DL25" authorId="42" shapeId="0" xr:uid="{1620933A-E728-4294-A970-B56BC657027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Conclusão da proposta da Betelfix
</t>
      </text>
    </comment>
    <comment ref="FF25" authorId="43" shapeId="0" xr:uid="{BCDE5170-177F-4613-ADEC-B36B680A101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Apoio Fernando HUB </t>
      </text>
    </comment>
    <comment ref="FL25" authorId="44" shapeId="0" xr:uid="{F8256908-E306-49E1-921F-58762E2067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Preparação Palestra ER Leste 1</t>
      </text>
    </comment>
    <comment ref="GB25" authorId="45" shapeId="0" xr:uid="{E80A11F1-54CA-4C1F-944A-A051B4C23F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Preparação Palestra ER Leste 1</t>
      </text>
    </comment>
    <comment ref="KY25" authorId="46" shapeId="0" xr:uid="{C0119286-AFBB-40A0-B668-35E543F065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Arregimentação</t>
      </text>
    </comment>
    <comment ref="O26" authorId="47" shapeId="0" xr:uid="{B27D9C65-D30E-41B9-8546-B99185C7A4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RK agendado
Responder:
    RK Confirmado</t>
      </text>
    </comment>
    <comment ref="AM26" authorId="48" shapeId="0" xr:uid="{F98C2E02-6B26-408C-AAF3-6EFA260268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RK agendado
Responder:
    RK Confirmado</t>
      </text>
    </comment>
    <comment ref="DJ26" authorId="49" shapeId="0" xr:uid="{4E408AE5-90AA-40BB-A0CF-B133DEEA30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Fará a reunião final da Betelfix</t>
      </text>
    </comment>
    <comment ref="DR26" authorId="50" shapeId="0" xr:uid="{21468C5C-0ECC-42E8-A43E-664DADEF6A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Reunião final com a Nunes às 15:30</t>
      </text>
    </comment>
    <comment ref="DX26" authorId="51" shapeId="0" xr:uid="{961E161F-5035-4972-AF42-F0E1457005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Fará a reunião final da Nunes</t>
      </text>
    </comment>
    <comment ref="FS26" authorId="52" shapeId="0" xr:uid="{36586382-AA46-463C-A8E5-28DF546C74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Fará a reunião final da Cromeação</t>
      </text>
    </comment>
    <comment ref="FT26" authorId="53" shapeId="0" xr:uid="{5A180AD3-5295-45AF-A684-9F6E779F90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As 15:00 fará a reunião final com a Gamarra</t>
      </text>
    </comment>
    <comment ref="KA26" authorId="2" shapeId="0" xr:uid="{B48E2AEE-65E9-4AD8-86C7-7D576F141794}">
      <text>
        <r>
          <rPr>
            <sz val="11"/>
            <color theme="1"/>
            <rFont val="Calibri"/>
            <family val="2"/>
            <scheme val="minor"/>
          </rPr>
          <t>Eliane Nunes Lucchesi:
Reunião final não realizada. Aguardando novo alinhamento do Ramon com o cliente.</t>
        </r>
      </text>
    </comment>
    <comment ref="NW27" authorId="54" shapeId="0" xr:uid="{0E20D06A-E1EF-4C76-AFD0-D63FC993B2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Power Automate</t>
      </text>
    </comment>
    <comment ref="PZ27" authorId="55" shapeId="0" xr:uid="{0CFB0EF4-271B-4BBD-AB9D-399557456D5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Kick off com SEBRAE realizado em 11/08/2025
</t>
      </text>
    </comment>
    <comment ref="NW28" authorId="56" shapeId="0" xr:uid="{E8860345-9686-41D0-982F-A147CFE9F7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Power Automate</t>
      </text>
    </comment>
    <comment ref="PZ28" authorId="57" shapeId="0" xr:uid="{3E0A2B26-B271-4A39-B3AE-649A441E4D0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Kick off com SEBRAE realizado em 11/08/2025
</t>
      </text>
    </comment>
    <comment ref="G29" authorId="58" shapeId="0" xr:uid="{5A9F2680-E74E-4A26-BFF7-0F67A8521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RK AGENDADO</t>
      </text>
    </comment>
    <comment ref="H29" authorId="59" shapeId="0" xr:uid="{579D0DB7-A282-4EC7-B4A0-CAF70D8EC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RK agendado.</t>
      </text>
    </comment>
    <comment ref="K29" authorId="60" shapeId="0" xr:uid="{49F05421-32F6-44DC-87FA-07A61882A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RK agendado
Responder:
    RK Confirmado</t>
      </text>
    </comment>
    <comment ref="N29" authorId="61" shapeId="0" xr:uid="{F981D7BD-7575-4E6F-AD02-BFDEF62EDD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RK AGENDADO</t>
      </text>
    </comment>
    <comment ref="O29" authorId="62" shapeId="0" xr:uid="{65C47E79-980F-40B7-B9D9-E2CCE70A52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RK agendado.</t>
      </text>
    </comment>
    <comment ref="Q29" authorId="63" shapeId="0" xr:uid="{F8722D5B-8925-4AED-A3F8-F73A484DC9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RK será dia 16/05 às 09:30, SEBRAE não tem agenda para dia 17. Alinhado com o especialista.</t>
      </text>
    </comment>
    <comment ref="AZ29" authorId="64" shapeId="0" xr:uid="{78696754-335A-4A22-B960-D9273B52EF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RK AGENDADO</t>
      </text>
    </comment>
    <comment ref="BT29" authorId="65" shapeId="0" xr:uid="{D0385486-D356-4173-943E-6121AE2B27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RK agendado.</t>
      </text>
    </comment>
    <comment ref="BY29" authorId="66" shapeId="0" xr:uid="{686D09A5-E358-43EB-9A22-D3951AEF4F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RK AGENDADO</t>
      </text>
    </comment>
    <comment ref="MW29" authorId="67" shapeId="0" xr:uid="{C101C319-3B20-4AA6-83E1-38E4D01188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PREPARAÇÃO WORKSHOP INOVAÇÃO</t>
      </text>
    </comment>
    <comment ref="MZ29" authorId="68" shapeId="0" xr:uid="{26D89E64-569D-40E9-B504-2123793037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PREPARAÇÃO WORKSHOP INOVAÇÃO</t>
      </text>
    </comment>
    <comment ref="NU29" authorId="69" shapeId="0" xr:uid="{3FDBE43D-65A8-4DED-B071-2A04386A99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PREPARAÇÃO WORKSHOP INOVAÇÃO</t>
      </text>
    </comment>
    <comment ref="G30" authorId="70" shapeId="0" xr:uid="{0F8221AE-C9BF-4929-96EA-FCD3C35820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As 16:00 fará a reunião final com a Autocheck up</t>
      </text>
    </comment>
    <comment ref="Q30" authorId="71" shapeId="0" xr:uid="{35CE525F-551C-4527-80B0-533B5782873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RK agendado
Responder:
    RK confirmado
</t>
      </text>
    </comment>
    <comment ref="AZ30" authorId="72" shapeId="0" xr:uid="{8D6BCEA1-0B31-4323-827A-65342792B7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RK será dia 16/05 às 09:30, SEBRAE não tem agenda para dia 17. Alinhado com o especialista.</t>
      </text>
    </comment>
    <comment ref="BT30" authorId="73" shapeId="0" xr:uid="{51F9F1BC-A186-4DCD-9CDA-C54A4D8077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RK agendado.</t>
      </text>
    </comment>
    <comment ref="BY30" authorId="74" shapeId="0" xr:uid="{7D546EE3-5385-4F1D-A4CF-0CF55801AF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RK AGENDADO</t>
      </text>
    </comment>
    <comment ref="MW30" authorId="75" shapeId="0" xr:uid="{F77E3F95-67C1-43CE-8B6D-257164E2CA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PREPARAÇÃO WORKSHOP INOVAÇÃO</t>
      </text>
    </comment>
    <comment ref="MZ30" authorId="76" shapeId="0" xr:uid="{D39E8AE6-F453-41B8-8D6B-C0551A6714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PREPARAÇÃO WORKSHOP INOVAÇÃO</t>
      </text>
    </comment>
    <comment ref="NG30" authorId="77" shapeId="0" xr:uid="{320450A1-1286-4B28-B46B-B3FADAC8905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Ambas reuniões são no período da manhã.
</t>
      </text>
    </comment>
  </commentList>
</comments>
</file>

<file path=xl/sharedStrings.xml><?xml version="1.0" encoding="utf-8"?>
<sst xmlns="http://schemas.openxmlformats.org/spreadsheetml/2006/main" count="6017" uniqueCount="1534">
  <si>
    <t>F-OLDANI4</t>
  </si>
  <si>
    <t>Coluna421</t>
  </si>
  <si>
    <t>Coluna1</t>
  </si>
  <si>
    <t>PERÍODO</t>
  </si>
  <si>
    <t>Coluna537</t>
  </si>
  <si>
    <t>Coluna538</t>
  </si>
  <si>
    <t>Coluna539</t>
  </si>
  <si>
    <t>Coluna540</t>
  </si>
  <si>
    <t>Coluna541</t>
  </si>
  <si>
    <t>Coluna542</t>
  </si>
  <si>
    <t>Coluna543</t>
  </si>
  <si>
    <t>Coluna544</t>
  </si>
  <si>
    <t>Coluna545</t>
  </si>
  <si>
    <t>Coluna546</t>
  </si>
  <si>
    <t>Coluna547</t>
  </si>
  <si>
    <t>Coluna548</t>
  </si>
  <si>
    <t>Coluna549</t>
  </si>
  <si>
    <t>Coluna550</t>
  </si>
  <si>
    <t>Coluna551</t>
  </si>
  <si>
    <t>Coluna552</t>
  </si>
  <si>
    <t>Coluna553</t>
  </si>
  <si>
    <t>Coluna554</t>
  </si>
  <si>
    <t>Coluna555</t>
  </si>
  <si>
    <t>Coluna556</t>
  </si>
  <si>
    <t>Coluna557</t>
  </si>
  <si>
    <t>Coluna558</t>
  </si>
  <si>
    <t>Coluna559</t>
  </si>
  <si>
    <t>Coluna560</t>
  </si>
  <si>
    <t>Coluna561</t>
  </si>
  <si>
    <t>Coluna562</t>
  </si>
  <si>
    <t>Coluna563</t>
  </si>
  <si>
    <t>Coluna564</t>
  </si>
  <si>
    <t>Coluna565</t>
  </si>
  <si>
    <t>Coluna566</t>
  </si>
  <si>
    <t>Coluna567</t>
  </si>
  <si>
    <t>Coluna568</t>
  </si>
  <si>
    <t>Coluna569</t>
  </si>
  <si>
    <t>Coluna570</t>
  </si>
  <si>
    <t>Coluna571</t>
  </si>
  <si>
    <t>Coluna572</t>
  </si>
  <si>
    <t>Coluna573</t>
  </si>
  <si>
    <t>Coluna574</t>
  </si>
  <si>
    <t>Coluna575</t>
  </si>
  <si>
    <t>Coluna576</t>
  </si>
  <si>
    <t>Coluna577</t>
  </si>
  <si>
    <t>Coluna578</t>
  </si>
  <si>
    <t>Coluna579</t>
  </si>
  <si>
    <t>Coluna580</t>
  </si>
  <si>
    <t>Coluna581</t>
  </si>
  <si>
    <t>Coluna582</t>
  </si>
  <si>
    <t>Coluna583</t>
  </si>
  <si>
    <t>Coluna584</t>
  </si>
  <si>
    <t>Coluna585</t>
  </si>
  <si>
    <t>Coluna586</t>
  </si>
  <si>
    <t>Coluna587</t>
  </si>
  <si>
    <t>Coluna588</t>
  </si>
  <si>
    <t>Coluna589</t>
  </si>
  <si>
    <t>Coluna590</t>
  </si>
  <si>
    <t>Coluna591</t>
  </si>
  <si>
    <t>Coluna592</t>
  </si>
  <si>
    <t>Coluna593</t>
  </si>
  <si>
    <t>Coluna594</t>
  </si>
  <si>
    <t>Coluna595</t>
  </si>
  <si>
    <t>Coluna596</t>
  </si>
  <si>
    <t>Coluna597</t>
  </si>
  <si>
    <t>Coluna598</t>
  </si>
  <si>
    <t>Coluna599</t>
  </si>
  <si>
    <t>Coluna600</t>
  </si>
  <si>
    <t>Coluna601</t>
  </si>
  <si>
    <t>Coluna602</t>
  </si>
  <si>
    <t>Coluna603</t>
  </si>
  <si>
    <t>Coluna604</t>
  </si>
  <si>
    <t>Coluna605</t>
  </si>
  <si>
    <t>Coluna606</t>
  </si>
  <si>
    <t>Coluna607</t>
  </si>
  <si>
    <t>Coluna608</t>
  </si>
  <si>
    <t>Coluna609</t>
  </si>
  <si>
    <t>Coluna610</t>
  </si>
  <si>
    <t>Coluna611</t>
  </si>
  <si>
    <t>Coluna612</t>
  </si>
  <si>
    <t>Coluna613</t>
  </si>
  <si>
    <t>Coluna614</t>
  </si>
  <si>
    <t>Coluna615</t>
  </si>
  <si>
    <t>Coluna616</t>
  </si>
  <si>
    <t>Coluna617</t>
  </si>
  <si>
    <t>Coluna618</t>
  </si>
  <si>
    <t>Coluna619</t>
  </si>
  <si>
    <t>Coluna620</t>
  </si>
  <si>
    <t>Coluna621</t>
  </si>
  <si>
    <t>Coluna622</t>
  </si>
  <si>
    <t>Coluna623</t>
  </si>
  <si>
    <t>Coluna624</t>
  </si>
  <si>
    <t>Coluna625</t>
  </si>
  <si>
    <t>Coluna626</t>
  </si>
  <si>
    <t>Coluna627</t>
  </si>
  <si>
    <t>Coluna628</t>
  </si>
  <si>
    <t>Coluna629</t>
  </si>
  <si>
    <t>Coluna630</t>
  </si>
  <si>
    <t>Coluna631</t>
  </si>
  <si>
    <t>Coluna632</t>
  </si>
  <si>
    <t>Coluna633</t>
  </si>
  <si>
    <t>Coluna634</t>
  </si>
  <si>
    <t>Coluna635</t>
  </si>
  <si>
    <t>Coluna636</t>
  </si>
  <si>
    <t>Coluna637</t>
  </si>
  <si>
    <t>Coluna638</t>
  </si>
  <si>
    <t>Coluna639</t>
  </si>
  <si>
    <t>Coluna640</t>
  </si>
  <si>
    <t>Coluna641</t>
  </si>
  <si>
    <t>Coluna642</t>
  </si>
  <si>
    <t>Coluna643</t>
  </si>
  <si>
    <t>Coluna644</t>
  </si>
  <si>
    <t>Coluna645</t>
  </si>
  <si>
    <t>Coluna646</t>
  </si>
  <si>
    <t>Coluna647</t>
  </si>
  <si>
    <t>Coluna648</t>
  </si>
  <si>
    <t>Coluna649</t>
  </si>
  <si>
    <t>Coluna650</t>
  </si>
  <si>
    <t>Coluna651</t>
  </si>
  <si>
    <t>Coluna652</t>
  </si>
  <si>
    <t>Coluna653</t>
  </si>
  <si>
    <t>Coluna654</t>
  </si>
  <si>
    <t>Coluna655</t>
  </si>
  <si>
    <t>Coluna656</t>
  </si>
  <si>
    <t>Coluna657</t>
  </si>
  <si>
    <t>Coluna658</t>
  </si>
  <si>
    <t>Coluna659</t>
  </si>
  <si>
    <t>Coluna660</t>
  </si>
  <si>
    <t>Coluna661</t>
  </si>
  <si>
    <t>Coluna662</t>
  </si>
  <si>
    <t>Coluna663</t>
  </si>
  <si>
    <t>Coluna664</t>
  </si>
  <si>
    <t>Coluna665</t>
  </si>
  <si>
    <t>Coluna666</t>
  </si>
  <si>
    <t>Coluna667</t>
  </si>
  <si>
    <t>Coluna668</t>
  </si>
  <si>
    <t>Coluna669</t>
  </si>
  <si>
    <t>Coluna670</t>
  </si>
  <si>
    <t>Coluna671</t>
  </si>
  <si>
    <t>Coluna672</t>
  </si>
  <si>
    <t>Coluna673</t>
  </si>
  <si>
    <t>Coluna674</t>
  </si>
  <si>
    <t>Coluna675</t>
  </si>
  <si>
    <t>Coluna676</t>
  </si>
  <si>
    <t>Coluna677</t>
  </si>
  <si>
    <t>Coluna678</t>
  </si>
  <si>
    <t>Coluna679</t>
  </si>
  <si>
    <t>Coluna680</t>
  </si>
  <si>
    <t>Coluna681</t>
  </si>
  <si>
    <t>Coluna682</t>
  </si>
  <si>
    <t>Coluna683</t>
  </si>
  <si>
    <t>Coluna684</t>
  </si>
  <si>
    <t>Coluna685</t>
  </si>
  <si>
    <t>Coluna686</t>
  </si>
  <si>
    <t>Coluna687</t>
  </si>
  <si>
    <t>Coluna688</t>
  </si>
  <si>
    <t>Coluna689</t>
  </si>
  <si>
    <t>Coluna690</t>
  </si>
  <si>
    <t>Coluna691</t>
  </si>
  <si>
    <t>Coluna692</t>
  </si>
  <si>
    <t>Coluna693</t>
  </si>
  <si>
    <t>Coluna694</t>
  </si>
  <si>
    <t>Coluna695</t>
  </si>
  <si>
    <t>Coluna696</t>
  </si>
  <si>
    <t>Coluna697</t>
  </si>
  <si>
    <t>Coluna698</t>
  </si>
  <si>
    <t>Coluna699</t>
  </si>
  <si>
    <t>Coluna700</t>
  </si>
  <si>
    <t>Coluna701</t>
  </si>
  <si>
    <t>Coluna702</t>
  </si>
  <si>
    <t>Coluna703</t>
  </si>
  <si>
    <t>Coluna704</t>
  </si>
  <si>
    <t>Coluna705</t>
  </si>
  <si>
    <t>Coluna706</t>
  </si>
  <si>
    <t>Coluna707</t>
  </si>
  <si>
    <t>Coluna708</t>
  </si>
  <si>
    <t>Coluna709</t>
  </si>
  <si>
    <t>Coluna710</t>
  </si>
  <si>
    <t>Coluna711</t>
  </si>
  <si>
    <t>Coluna712</t>
  </si>
  <si>
    <t>Coluna713</t>
  </si>
  <si>
    <t>Coluna714</t>
  </si>
  <si>
    <t>Coluna715</t>
  </si>
  <si>
    <t>Coluna716</t>
  </si>
  <si>
    <t>Coluna717</t>
  </si>
  <si>
    <t>Coluna718</t>
  </si>
  <si>
    <t>Coluna719</t>
  </si>
  <si>
    <t>Coluna720</t>
  </si>
  <si>
    <t>Coluna721</t>
  </si>
  <si>
    <t>Coluna722</t>
  </si>
  <si>
    <t>Coluna723</t>
  </si>
  <si>
    <t>Coluna724</t>
  </si>
  <si>
    <t>Coluna725</t>
  </si>
  <si>
    <t>Coluna726</t>
  </si>
  <si>
    <t>Coluna727</t>
  </si>
  <si>
    <t>Coluna728</t>
  </si>
  <si>
    <t>Coluna729</t>
  </si>
  <si>
    <t>Coluna730</t>
  </si>
  <si>
    <t>Coluna731</t>
  </si>
  <si>
    <t>Coluna732</t>
  </si>
  <si>
    <t>Coluna733</t>
  </si>
  <si>
    <t>Coluna734</t>
  </si>
  <si>
    <t>Coluna735</t>
  </si>
  <si>
    <t>Coluna736</t>
  </si>
  <si>
    <t>Coluna737</t>
  </si>
  <si>
    <t>Coluna738</t>
  </si>
  <si>
    <t>Coluna739</t>
  </si>
  <si>
    <t>Coluna740</t>
  </si>
  <si>
    <t>Coluna741</t>
  </si>
  <si>
    <t>Coluna742</t>
  </si>
  <si>
    <t>Coluna743</t>
  </si>
  <si>
    <t>Coluna744</t>
  </si>
  <si>
    <t>Coluna745</t>
  </si>
  <si>
    <t>Coluna746</t>
  </si>
  <si>
    <t>Coluna747</t>
  </si>
  <si>
    <t>Coluna748</t>
  </si>
  <si>
    <t>Coluna749</t>
  </si>
  <si>
    <t>Coluna750</t>
  </si>
  <si>
    <t>Coluna751</t>
  </si>
  <si>
    <t>Coluna752</t>
  </si>
  <si>
    <t>Coluna753</t>
  </si>
  <si>
    <t>Coluna754</t>
  </si>
  <si>
    <t>Coluna7482</t>
  </si>
  <si>
    <t>Coluna7493</t>
  </si>
  <si>
    <t>Coluna7504</t>
  </si>
  <si>
    <t>Coluna7515</t>
  </si>
  <si>
    <t>Coluna7526</t>
  </si>
  <si>
    <t>Coluna7537</t>
  </si>
  <si>
    <t>Coluna7548</t>
  </si>
  <si>
    <t>Coluna7489</t>
  </si>
  <si>
    <t>Coluna74910</t>
  </si>
  <si>
    <t>Coluna75011</t>
  </si>
  <si>
    <t>Coluna75112</t>
  </si>
  <si>
    <t>Coluna75213</t>
  </si>
  <si>
    <t>Coluna75314</t>
  </si>
  <si>
    <t>Coluna75415</t>
  </si>
  <si>
    <t>Coluna74816</t>
  </si>
  <si>
    <t>Coluna74917</t>
  </si>
  <si>
    <t>Coluna75018</t>
  </si>
  <si>
    <t>Coluna75119</t>
  </si>
  <si>
    <t>Coluna75220</t>
  </si>
  <si>
    <t>Coluna75321</t>
  </si>
  <si>
    <t>Coluna75422</t>
  </si>
  <si>
    <t>Coluna74823</t>
  </si>
  <si>
    <t>Coluna74924</t>
  </si>
  <si>
    <t>Coluna75025</t>
  </si>
  <si>
    <t>Coluna75126</t>
  </si>
  <si>
    <t>Coluna75227</t>
  </si>
  <si>
    <t>Coluna75328</t>
  </si>
  <si>
    <t>Coluna75429</t>
  </si>
  <si>
    <t>Coluna74830</t>
  </si>
  <si>
    <t>Coluna74931</t>
  </si>
  <si>
    <t>Coluna75032</t>
  </si>
  <si>
    <t>Coluna75133</t>
  </si>
  <si>
    <t>Coluna75234</t>
  </si>
  <si>
    <t>Coluna75335</t>
  </si>
  <si>
    <t>Coluna75436</t>
  </si>
  <si>
    <t>Coluna74837</t>
  </si>
  <si>
    <t>Coluna74938</t>
  </si>
  <si>
    <t>Coluna75039</t>
  </si>
  <si>
    <t>Coluna75140</t>
  </si>
  <si>
    <t>Coluna75241</t>
  </si>
  <si>
    <t>Coluna75342</t>
  </si>
  <si>
    <t>Coluna75443</t>
  </si>
  <si>
    <t>Coluna74844</t>
  </si>
  <si>
    <t>Coluna74945</t>
  </si>
  <si>
    <t>Coluna75046</t>
  </si>
  <si>
    <t>Coluna75147</t>
  </si>
  <si>
    <t>Coluna75248</t>
  </si>
  <si>
    <t>Coluna75349</t>
  </si>
  <si>
    <t>Coluna75450</t>
  </si>
  <si>
    <t>Coluna74851</t>
  </si>
  <si>
    <t>Coluna74952</t>
  </si>
  <si>
    <t>Coluna75053</t>
  </si>
  <si>
    <t>Coluna75154</t>
  </si>
  <si>
    <t>Coluna75255</t>
  </si>
  <si>
    <t>Coluna75356</t>
  </si>
  <si>
    <t>Coluna75457</t>
  </si>
  <si>
    <t>Coluna74858</t>
  </si>
  <si>
    <t>Coluna74959</t>
  </si>
  <si>
    <t>Coluna75060</t>
  </si>
  <si>
    <t>Coluna75161</t>
  </si>
  <si>
    <t>Coluna75262</t>
  </si>
  <si>
    <t>Coluna75363</t>
  </si>
  <si>
    <t>Coluna75464</t>
  </si>
  <si>
    <t>Coluna74865</t>
  </si>
  <si>
    <t>Coluna7492</t>
  </si>
  <si>
    <t>Coluna7503</t>
  </si>
  <si>
    <t>Coluna7514</t>
  </si>
  <si>
    <t>Coluna7525</t>
  </si>
  <si>
    <t>Coluna7536</t>
  </si>
  <si>
    <t>Coluna7547</t>
  </si>
  <si>
    <t>Coluna7488</t>
  </si>
  <si>
    <t>Coluna7499</t>
  </si>
  <si>
    <t>Coluna75010</t>
  </si>
  <si>
    <t>Coluna75111</t>
  </si>
  <si>
    <t>Coluna75212</t>
  </si>
  <si>
    <t>Coluna75313</t>
  </si>
  <si>
    <t>Coluna75414</t>
  </si>
  <si>
    <t>Coluna74815</t>
  </si>
  <si>
    <t>Coluna74916</t>
  </si>
  <si>
    <t>Coluna75017</t>
  </si>
  <si>
    <t>Coluna75118</t>
  </si>
  <si>
    <t>Coluna75219</t>
  </si>
  <si>
    <t>Coluna75320</t>
  </si>
  <si>
    <t>Coluna75421</t>
  </si>
  <si>
    <t>Coluna74822</t>
  </si>
  <si>
    <t>Coluna74923</t>
  </si>
  <si>
    <t>Coluna75024</t>
  </si>
  <si>
    <t>Coluna75125</t>
  </si>
  <si>
    <t>Coluna75226</t>
  </si>
  <si>
    <t>Coluna75327</t>
  </si>
  <si>
    <t>Coluna75428</t>
  </si>
  <si>
    <t>Coluna74829</t>
  </si>
  <si>
    <t>Coluna74930</t>
  </si>
  <si>
    <t>Coluna75031</t>
  </si>
  <si>
    <t>Coluna75132</t>
  </si>
  <si>
    <t>Coluna75233</t>
  </si>
  <si>
    <t>Coluna75334</t>
  </si>
  <si>
    <t>Coluna75435</t>
  </si>
  <si>
    <t>Coluna74836</t>
  </si>
  <si>
    <t>Coluna74937</t>
  </si>
  <si>
    <t>Coluna75038</t>
  </si>
  <si>
    <t>Coluna75139</t>
  </si>
  <si>
    <t>Coluna75240</t>
  </si>
  <si>
    <t>Coluna75341</t>
  </si>
  <si>
    <t>Coluna75442</t>
  </si>
  <si>
    <t>Coluna74843</t>
  </si>
  <si>
    <t>Coluna74944</t>
  </si>
  <si>
    <t>Coluna75045</t>
  </si>
  <si>
    <t>Coluna75146</t>
  </si>
  <si>
    <t>Coluna75247</t>
  </si>
  <si>
    <t>Coluna75348</t>
  </si>
  <si>
    <t>Coluna75449</t>
  </si>
  <si>
    <t>Coluna74850</t>
  </si>
  <si>
    <t>Coluna7494</t>
  </si>
  <si>
    <t>Coluna7505</t>
  </si>
  <si>
    <t>Coluna7516</t>
  </si>
  <si>
    <t>Coluna7527</t>
  </si>
  <si>
    <t>Coluna7532</t>
  </si>
  <si>
    <t>Coluna7543</t>
  </si>
  <si>
    <t>Coluna7484</t>
  </si>
  <si>
    <t>Coluna7495</t>
  </si>
  <si>
    <t>Coluna7506</t>
  </si>
  <si>
    <t>Coluna7517</t>
  </si>
  <si>
    <t>Coluna7528</t>
  </si>
  <si>
    <t>Coluna7539</t>
  </si>
  <si>
    <t>Coluna75410</t>
  </si>
  <si>
    <t>Coluna74811</t>
  </si>
  <si>
    <t>Coluna74912</t>
  </si>
  <si>
    <t>Coluna75013</t>
  </si>
  <si>
    <t>Coluna75114</t>
  </si>
  <si>
    <t>Coluna75215</t>
  </si>
  <si>
    <t>Coluna75316</t>
  </si>
  <si>
    <t>Coluna75417</t>
  </si>
  <si>
    <t>Coluna74818</t>
  </si>
  <si>
    <t>Coluna74919</t>
  </si>
  <si>
    <t>Coluna75020</t>
  </si>
  <si>
    <t>Coluna75121</t>
  </si>
  <si>
    <t>Coluna75222</t>
  </si>
  <si>
    <t>Coluna75323</t>
  </si>
  <si>
    <t>Coluna75424</t>
  </si>
  <si>
    <t>Coluna74825</t>
  </si>
  <si>
    <t>Coluna74926</t>
  </si>
  <si>
    <t>Coluna75027</t>
  </si>
  <si>
    <t>Coluna75128</t>
  </si>
  <si>
    <t>Coluna75229</t>
  </si>
  <si>
    <t>Coluna75330</t>
  </si>
  <si>
    <t>Coluna75431</t>
  </si>
  <si>
    <t>Coluna75532</t>
  </si>
  <si>
    <t>Coluna75633</t>
  </si>
  <si>
    <t>Coluna75734</t>
  </si>
  <si>
    <t>Coluna75835</t>
  </si>
  <si>
    <t>Coluna75936</t>
  </si>
  <si>
    <t>Coluna76037</t>
  </si>
  <si>
    <t>Coluna76138</t>
  </si>
  <si>
    <t>Coluna76239</t>
  </si>
  <si>
    <t>Coluna76340</t>
  </si>
  <si>
    <t>Coluna76441</t>
  </si>
  <si>
    <t>Coluna76542</t>
  </si>
  <si>
    <t>Coluna76643</t>
  </si>
  <si>
    <t>Coluna76744</t>
  </si>
  <si>
    <t>Coluna76845</t>
  </si>
  <si>
    <t>Coluna76946</t>
  </si>
  <si>
    <t>Coluna77047</t>
  </si>
  <si>
    <t>Coluna77148</t>
  </si>
  <si>
    <t>Coluna77249</t>
  </si>
  <si>
    <t>Coluna77350</t>
  </si>
  <si>
    <t>Coluna77451</t>
  </si>
  <si>
    <t>Coluna77552</t>
  </si>
  <si>
    <t>Coluna77653</t>
  </si>
  <si>
    <t>Coluna77754</t>
  </si>
  <si>
    <t>Coluna77855</t>
  </si>
  <si>
    <t>Coluna77956</t>
  </si>
  <si>
    <t>Coluna78057</t>
  </si>
  <si>
    <t>Coluna78158</t>
  </si>
  <si>
    <t>Coluna78259</t>
  </si>
  <si>
    <t>Coluna78360</t>
  </si>
  <si>
    <t>Coluna78461</t>
  </si>
  <si>
    <t>Coluna78562</t>
  </si>
  <si>
    <t>Coluna78663</t>
  </si>
  <si>
    <t>Coluna78764</t>
  </si>
  <si>
    <t>Coluna78865</t>
  </si>
  <si>
    <t>Coluna78966</t>
  </si>
  <si>
    <t>Coluna79067</t>
  </si>
  <si>
    <t>Coluna79168</t>
  </si>
  <si>
    <t>Coluna79269</t>
  </si>
  <si>
    <t>Coluna79370</t>
  </si>
  <si>
    <t>Coluna79471</t>
  </si>
  <si>
    <t>Coluna79572</t>
  </si>
  <si>
    <t>Coluna79673</t>
  </si>
  <si>
    <t>Coluna79774</t>
  </si>
  <si>
    <t>Coluna79875</t>
  </si>
  <si>
    <t>Coluna79976</t>
  </si>
  <si>
    <t>Coluna80077</t>
  </si>
  <si>
    <t>Coluna80178</t>
  </si>
  <si>
    <t>Coluna80279</t>
  </si>
  <si>
    <t>Coluna80380</t>
  </si>
  <si>
    <t>Coluna80481</t>
  </si>
  <si>
    <t>Coluna80582</t>
  </si>
  <si>
    <t>Coluna80683</t>
  </si>
  <si>
    <t>Coluna80784</t>
  </si>
  <si>
    <t>Coluna80885</t>
  </si>
  <si>
    <t>Coluna80986</t>
  </si>
  <si>
    <t>Coluna81087</t>
  </si>
  <si>
    <t>Coluna81188</t>
  </si>
  <si>
    <t>Coluna81289</t>
  </si>
  <si>
    <t>Coluna81390</t>
  </si>
  <si>
    <t>Coluna81491</t>
  </si>
  <si>
    <t>Coluna81592</t>
  </si>
  <si>
    <t>Coluna81693</t>
  </si>
  <si>
    <t>Coluna81794</t>
  </si>
  <si>
    <t>Coluna81895</t>
  </si>
  <si>
    <t>Coluna81996</t>
  </si>
  <si>
    <t>Coluna82097</t>
  </si>
  <si>
    <t>Coluna82198</t>
  </si>
  <si>
    <t>Coluna82299</t>
  </si>
  <si>
    <t>Coluna82400</t>
  </si>
  <si>
    <t>Coluna82501</t>
  </si>
  <si>
    <t>Coluna82602</t>
  </si>
  <si>
    <t>Coluna82703</t>
  </si>
  <si>
    <t>Coluna82804</t>
  </si>
  <si>
    <t>Coluna82905</t>
  </si>
  <si>
    <t>Coluna83006</t>
  </si>
  <si>
    <t>Coluna83107</t>
  </si>
  <si>
    <t>Coluna83208</t>
  </si>
  <si>
    <t>Coluna83309</t>
  </si>
  <si>
    <t>Coluna83410</t>
  </si>
  <si>
    <t>Coluna83511</t>
  </si>
  <si>
    <t>Coluna83612</t>
  </si>
  <si>
    <t>Coluna83713</t>
  </si>
  <si>
    <t>Coluna83814</t>
  </si>
  <si>
    <t>Coluna83915</t>
  </si>
  <si>
    <t>Coluna84016</t>
  </si>
  <si>
    <t>Coluna84117</t>
  </si>
  <si>
    <t>Coluna84218</t>
  </si>
  <si>
    <t>Coluna84319</t>
  </si>
  <si>
    <t>Coluna84420</t>
  </si>
  <si>
    <t>Coluna84521</t>
  </si>
  <si>
    <t>Coluna84622</t>
  </si>
  <si>
    <t>Coluna84723</t>
  </si>
  <si>
    <t>Coluna84824</t>
  </si>
  <si>
    <t>Coluna84925</t>
  </si>
  <si>
    <t>Coluna85026</t>
  </si>
  <si>
    <t>Coluna85127</t>
  </si>
  <si>
    <t>Coluna85228</t>
  </si>
  <si>
    <t>Coluna85329</t>
  </si>
  <si>
    <t>Coluna85430</t>
  </si>
  <si>
    <t>Coluna85531</t>
  </si>
  <si>
    <t>Coluna85632</t>
  </si>
  <si>
    <t>Coluna85733</t>
  </si>
  <si>
    <t>Coluna85834</t>
  </si>
  <si>
    <t>Coluna85935</t>
  </si>
  <si>
    <t>Coluna86036</t>
  </si>
  <si>
    <t>Coluna86137</t>
  </si>
  <si>
    <t>Coluna86238</t>
  </si>
  <si>
    <t>Coluna86339</t>
  </si>
  <si>
    <t>Coluna86440</t>
  </si>
  <si>
    <t>Coluna86541</t>
  </si>
  <si>
    <t>Coluna86642</t>
  </si>
  <si>
    <t>Coluna86743</t>
  </si>
  <si>
    <t>Coluna86844</t>
  </si>
  <si>
    <t>Coluna86945</t>
  </si>
  <si>
    <t>Coluna87046</t>
  </si>
  <si>
    <t>Coluna87147</t>
  </si>
  <si>
    <t>Coluna87248</t>
  </si>
  <si>
    <t>Coluna87349</t>
  </si>
  <si>
    <t>Coluna87450</t>
  </si>
  <si>
    <t>Coluna87551</t>
  </si>
  <si>
    <t>Coluna87652</t>
  </si>
  <si>
    <t>Coluna87753</t>
  </si>
  <si>
    <t>Coluna87854</t>
  </si>
  <si>
    <t>Coluna87955</t>
  </si>
  <si>
    <t>Coluna88056</t>
  </si>
  <si>
    <t>Coluna88157</t>
  </si>
  <si>
    <t>Coluna88258</t>
  </si>
  <si>
    <t>Coluna88359</t>
  </si>
  <si>
    <t>Coluna88460</t>
  </si>
  <si>
    <t>Coluna88561</t>
  </si>
  <si>
    <t>Coluna88662</t>
  </si>
  <si>
    <t>Coluna88763</t>
  </si>
  <si>
    <t>Coluna88864</t>
  </si>
  <si>
    <t>Coluna88965</t>
  </si>
  <si>
    <t>Coluna89066</t>
  </si>
  <si>
    <t>Coluna89167</t>
  </si>
  <si>
    <t>Coluna89268</t>
  </si>
  <si>
    <t>Coluna89369</t>
  </si>
  <si>
    <t>Coluna89470</t>
  </si>
  <si>
    <t>Coluna89571</t>
  </si>
  <si>
    <t>Coluna89672</t>
  </si>
  <si>
    <t>Coluna89773</t>
  </si>
  <si>
    <t>Coluna89874</t>
  </si>
  <si>
    <t>Coluna89975</t>
  </si>
  <si>
    <t>Coluna90076</t>
  </si>
  <si>
    <t>Coluna90177</t>
  </si>
  <si>
    <t>Coluna90278</t>
  </si>
  <si>
    <t>Coluna90379</t>
  </si>
  <si>
    <t>Coluna90480</t>
  </si>
  <si>
    <t>Coluna90581</t>
  </si>
  <si>
    <t>Coluna90682</t>
  </si>
  <si>
    <t>Coluna90783</t>
  </si>
  <si>
    <t>Coluna90884</t>
  </si>
  <si>
    <t>Coluna90985</t>
  </si>
  <si>
    <t>Coluna91086</t>
  </si>
  <si>
    <t>Coluna91187</t>
  </si>
  <si>
    <t>Coluna91288</t>
  </si>
  <si>
    <t>Coluna91389</t>
  </si>
  <si>
    <t>Coluna91490</t>
  </si>
  <si>
    <t>Coluna91591</t>
  </si>
  <si>
    <t>Coluna91692</t>
  </si>
  <si>
    <t>Coluna91793</t>
  </si>
  <si>
    <t>Coluna91894</t>
  </si>
  <si>
    <t>Coluna91995</t>
  </si>
  <si>
    <t>Coluna92096</t>
  </si>
  <si>
    <t>Coluna92197</t>
  </si>
  <si>
    <t>Coluna92298</t>
  </si>
  <si>
    <t>Coluna92399</t>
  </si>
  <si>
    <t>Coluna92500</t>
  </si>
  <si>
    <t>Coluna92601</t>
  </si>
  <si>
    <t>Coluna92702</t>
  </si>
  <si>
    <t>Coluna92803</t>
  </si>
  <si>
    <t>Coluna92904</t>
  </si>
  <si>
    <t>Coluna93005</t>
  </si>
  <si>
    <t>Coluna93106</t>
  </si>
  <si>
    <t>Coluna93207</t>
  </si>
  <si>
    <t>Coluna93308</t>
  </si>
  <si>
    <t>Coluna93409</t>
  </si>
  <si>
    <t>Coluna93510</t>
  </si>
  <si>
    <t>Coluna93611</t>
  </si>
  <si>
    <t>Coluna93712</t>
  </si>
  <si>
    <t>Coluna93813</t>
  </si>
  <si>
    <t>Coluna93914</t>
  </si>
  <si>
    <t>Coluna94015</t>
  </si>
  <si>
    <t>Coluna94116</t>
  </si>
  <si>
    <t>Coluna94217</t>
  </si>
  <si>
    <t>Coluna94318</t>
  </si>
  <si>
    <t>Coluna94419</t>
  </si>
  <si>
    <t>Coluna94520</t>
  </si>
  <si>
    <t>Coluna94621</t>
  </si>
  <si>
    <t>Coluna94722</t>
  </si>
  <si>
    <t>Coluna94823</t>
  </si>
  <si>
    <t>Coluna94924</t>
  </si>
  <si>
    <t>Coluna95025</t>
  </si>
  <si>
    <t>Coluna95126</t>
  </si>
  <si>
    <t>Coluna95227</t>
  </si>
  <si>
    <t>Coluna95328</t>
  </si>
  <si>
    <t>Coluna95429</t>
  </si>
  <si>
    <t>Coluna95530</t>
  </si>
  <si>
    <t>Coluna95631</t>
  </si>
  <si>
    <t>Coluna95732</t>
  </si>
  <si>
    <t>Coluna95833</t>
  </si>
  <si>
    <t>Coluna95934</t>
  </si>
  <si>
    <t>Coluna96035</t>
  </si>
  <si>
    <t>Coluna96136</t>
  </si>
  <si>
    <t>Coluna96237</t>
  </si>
  <si>
    <t>Coluna96338</t>
  </si>
  <si>
    <t>Coluna96439</t>
  </si>
  <si>
    <t>Coluna96540</t>
  </si>
  <si>
    <t>Coluna96641</t>
  </si>
  <si>
    <t>Coluna96742</t>
  </si>
  <si>
    <t>Coluna96843</t>
  </si>
  <si>
    <t>Coluna96944</t>
  </si>
  <si>
    <t>Coluna97045</t>
  </si>
  <si>
    <t>Coluna97146</t>
  </si>
  <si>
    <t>Coluna97247</t>
  </si>
  <si>
    <t>Coluna97348</t>
  </si>
  <si>
    <t>Coluna97349</t>
  </si>
  <si>
    <t>Coluna97350</t>
  </si>
  <si>
    <t>Coluna97351</t>
  </si>
  <si>
    <t>Coluna97352</t>
  </si>
  <si>
    <t>Coluna97353</t>
  </si>
  <si>
    <t>Coluna97354</t>
  </si>
  <si>
    <t>Coluna97355</t>
  </si>
  <si>
    <t>Coluna97356</t>
  </si>
  <si>
    <t>Coluna97357</t>
  </si>
  <si>
    <t>Coluna97358</t>
  </si>
  <si>
    <t>Coluna97359</t>
  </si>
  <si>
    <t>Coluna97360</t>
  </si>
  <si>
    <t>Coluna97361</t>
  </si>
  <si>
    <t>Coluna97362</t>
  </si>
  <si>
    <t>Coluna97363</t>
  </si>
  <si>
    <t>Coluna97364</t>
  </si>
  <si>
    <t>Coluna97365</t>
  </si>
  <si>
    <t>Coluna97366</t>
  </si>
  <si>
    <t>Coluna97367</t>
  </si>
  <si>
    <t>Coluna97368</t>
  </si>
  <si>
    <t>Coluna97369</t>
  </si>
  <si>
    <t>Coluna97370</t>
  </si>
  <si>
    <t>Coluna97371</t>
  </si>
  <si>
    <t>Coluna97372</t>
  </si>
  <si>
    <t>Coluna97373</t>
  </si>
  <si>
    <t>Coluna97374</t>
  </si>
  <si>
    <t>Coluna97375</t>
  </si>
  <si>
    <t>Coluna97376</t>
  </si>
  <si>
    <t>Coluna97377</t>
  </si>
  <si>
    <t>Coluna97378</t>
  </si>
  <si>
    <t>Coluna97379</t>
  </si>
  <si>
    <t>Coluna97380</t>
  </si>
  <si>
    <t>Coluna97381</t>
  </si>
  <si>
    <t>Coluna97382</t>
  </si>
  <si>
    <t>Coluna97383</t>
  </si>
  <si>
    <t>Coluna97384</t>
  </si>
  <si>
    <t>Coluna97385</t>
  </si>
  <si>
    <t>Coluna97386</t>
  </si>
  <si>
    <t>Coluna97387</t>
  </si>
  <si>
    <t>Coluna97388</t>
  </si>
  <si>
    <t>Coluna97389</t>
  </si>
  <si>
    <t>Coluna97390</t>
  </si>
  <si>
    <t>Coluna97391</t>
  </si>
  <si>
    <t>Coluna97392</t>
  </si>
  <si>
    <t>Coluna97393</t>
  </si>
  <si>
    <t>Coluna97394</t>
  </si>
  <si>
    <t>Coluna97395</t>
  </si>
  <si>
    <t>Coluna97396</t>
  </si>
  <si>
    <t>Coluna97397</t>
  </si>
  <si>
    <t>Coluna97398</t>
  </si>
  <si>
    <t>Coluna97399</t>
  </si>
  <si>
    <t>Coluna97400</t>
  </si>
  <si>
    <t>Coluna97401</t>
  </si>
  <si>
    <t>Coluna97402</t>
  </si>
  <si>
    <t>Coluna97403</t>
  </si>
  <si>
    <t>Coluna97404</t>
  </si>
  <si>
    <t>Coluna97405</t>
  </si>
  <si>
    <t>Coluna97406</t>
  </si>
  <si>
    <t>Coluna97407</t>
  </si>
  <si>
    <t>Coluna97408</t>
  </si>
  <si>
    <t>Coluna97409</t>
  </si>
  <si>
    <t>Coluna97410</t>
  </si>
  <si>
    <t>Coluna97411</t>
  </si>
  <si>
    <t>Coluna97412</t>
  </si>
  <si>
    <t>Coluna97413</t>
  </si>
  <si>
    <t>Coluna97414</t>
  </si>
  <si>
    <t>Coluna97415</t>
  </si>
  <si>
    <t>Coluna97416</t>
  </si>
  <si>
    <t>Coluna97417</t>
  </si>
  <si>
    <t>Coluna97418</t>
  </si>
  <si>
    <t>Coluna97419</t>
  </si>
  <si>
    <t>Coluna97420</t>
  </si>
  <si>
    <t>Coluna97421</t>
  </si>
  <si>
    <t>Coluna97422</t>
  </si>
  <si>
    <t>Coluna97423</t>
  </si>
  <si>
    <t>Coluna97424</t>
  </si>
  <si>
    <t>Coluna97425</t>
  </si>
  <si>
    <t>Coluna97426</t>
  </si>
  <si>
    <t>Coluna97427</t>
  </si>
  <si>
    <t>Coluna97428</t>
  </si>
  <si>
    <t>Coluna97429</t>
  </si>
  <si>
    <t>Coluna97430</t>
  </si>
  <si>
    <t>Coluna97431</t>
  </si>
  <si>
    <t>Coluna97432</t>
  </si>
  <si>
    <t>Coluna97433</t>
  </si>
  <si>
    <t>Coluna97434</t>
  </si>
  <si>
    <t>Coluna97435</t>
  </si>
  <si>
    <t>Coluna97436</t>
  </si>
  <si>
    <t>Coluna97437</t>
  </si>
  <si>
    <t>Coluna97438</t>
  </si>
  <si>
    <t>Coluna97439</t>
  </si>
  <si>
    <t>Coluna97440</t>
  </si>
  <si>
    <t>Coluna97441</t>
  </si>
  <si>
    <t>Coluna97442</t>
  </si>
  <si>
    <t>Coluna97443</t>
  </si>
  <si>
    <t>Coluna97444</t>
  </si>
  <si>
    <t>Coluna97445</t>
  </si>
  <si>
    <t>Coluna97446</t>
  </si>
  <si>
    <t>Coluna97447</t>
  </si>
  <si>
    <t>Coluna97448</t>
  </si>
  <si>
    <t>Coluna97449</t>
  </si>
  <si>
    <t>Coluna97450</t>
  </si>
  <si>
    <t>Coluna97451</t>
  </si>
  <si>
    <t>Coluna97452</t>
  </si>
  <si>
    <t>Coluna97453</t>
  </si>
  <si>
    <t>Coluna97454</t>
  </si>
  <si>
    <t>Coluna97455</t>
  </si>
  <si>
    <t>Coluna97456</t>
  </si>
  <si>
    <t>Coluna97457</t>
  </si>
  <si>
    <t>Coluna97458</t>
  </si>
  <si>
    <t>Coluna97459</t>
  </si>
  <si>
    <t>Coluna97460</t>
  </si>
  <si>
    <t>Coluna97461</t>
  </si>
  <si>
    <t>Coluna97462</t>
  </si>
  <si>
    <t>Coluna97463</t>
  </si>
  <si>
    <t>Coluna97464</t>
  </si>
  <si>
    <t>Coluna97465</t>
  </si>
  <si>
    <t>Coluna97466</t>
  </si>
  <si>
    <t>Coluna97467</t>
  </si>
  <si>
    <t>Coluna97468</t>
  </si>
  <si>
    <t>Coluna97469</t>
  </si>
  <si>
    <t>Coluna97470</t>
  </si>
  <si>
    <t>Coluna97471</t>
  </si>
  <si>
    <t>Coluna97472</t>
  </si>
  <si>
    <t>Coluna97473</t>
  </si>
  <si>
    <t>Coluna97474</t>
  </si>
  <si>
    <t>Coluna97475</t>
  </si>
  <si>
    <t>Coluna97476</t>
  </si>
  <si>
    <t>Coluna97477</t>
  </si>
  <si>
    <t>Coluna97478</t>
  </si>
  <si>
    <t>Coluna97479</t>
  </si>
  <si>
    <t>Coluna97480</t>
  </si>
  <si>
    <t>Coluna97481</t>
  </si>
  <si>
    <t>Coluna97482</t>
  </si>
  <si>
    <t>Coluna97483</t>
  </si>
  <si>
    <t>Coluna97484</t>
  </si>
  <si>
    <t>Coluna97485</t>
  </si>
  <si>
    <t>Coluna97486</t>
  </si>
  <si>
    <t>Coluna97487</t>
  </si>
  <si>
    <t>Coluna97488</t>
  </si>
  <si>
    <t>Coluna97489</t>
  </si>
  <si>
    <t>Coluna97490</t>
  </si>
  <si>
    <t>Coluna97491</t>
  </si>
  <si>
    <t>Coluna97492</t>
  </si>
  <si>
    <t>Coluna97493</t>
  </si>
  <si>
    <t>Coluna97494</t>
  </si>
  <si>
    <t>Coluna97495</t>
  </si>
  <si>
    <t>Coluna97496</t>
  </si>
  <si>
    <t>Coluna97497</t>
  </si>
  <si>
    <t>Coluna97498</t>
  </si>
  <si>
    <t>Coluna97499</t>
  </si>
  <si>
    <t>Coluna97500</t>
  </si>
  <si>
    <t>Coluna97501</t>
  </si>
  <si>
    <t>Coluna97502</t>
  </si>
  <si>
    <t>Coluna97503</t>
  </si>
  <si>
    <t>Coluna97504</t>
  </si>
  <si>
    <t>Coluna97505</t>
  </si>
  <si>
    <t>Coluna97506</t>
  </si>
  <si>
    <t>Coluna97507</t>
  </si>
  <si>
    <t>Coluna97508</t>
  </si>
  <si>
    <t>Coluna97509</t>
  </si>
  <si>
    <t>Coluna97510</t>
  </si>
  <si>
    <t>Coluna97511</t>
  </si>
  <si>
    <t>Coluna97512</t>
  </si>
  <si>
    <t>Coluna97513</t>
  </si>
  <si>
    <t>Coluna97514</t>
  </si>
  <si>
    <t>Coluna97515</t>
  </si>
  <si>
    <t>Coluna97516</t>
  </si>
  <si>
    <t>Coluna97517</t>
  </si>
  <si>
    <t>Coluna97518</t>
  </si>
  <si>
    <t>Coluna97519</t>
  </si>
  <si>
    <t>Coluna97520</t>
  </si>
  <si>
    <t>Coluna97521</t>
  </si>
  <si>
    <t>Coluna97522</t>
  </si>
  <si>
    <t>Coluna97523</t>
  </si>
  <si>
    <t>Coluna97524</t>
  </si>
  <si>
    <t>Coluna97525</t>
  </si>
  <si>
    <t>Coluna97526</t>
  </si>
  <si>
    <t>Coluna97527</t>
  </si>
  <si>
    <t>Coluna97528</t>
  </si>
  <si>
    <t>Coluna97529</t>
  </si>
  <si>
    <t>Coluna97530</t>
  </si>
  <si>
    <t>Coluna97531</t>
  </si>
  <si>
    <t>Coluna97532</t>
  </si>
  <si>
    <t>Coluna97533</t>
  </si>
  <si>
    <t>Coluna97534</t>
  </si>
  <si>
    <t>Coluna97535</t>
  </si>
  <si>
    <t>Coluna97536</t>
  </si>
  <si>
    <t>Coluna97537</t>
  </si>
  <si>
    <t>Coluna97538</t>
  </si>
  <si>
    <t>Coluna97539</t>
  </si>
  <si>
    <t>Coluna97540</t>
  </si>
  <si>
    <t>Coluna97541</t>
  </si>
  <si>
    <t>Coluna97542</t>
  </si>
  <si>
    <t>Coluna97543</t>
  </si>
  <si>
    <t>Coluna97544</t>
  </si>
  <si>
    <t>Coluna97545</t>
  </si>
  <si>
    <t>Coluna97546</t>
  </si>
  <si>
    <t>Coluna97547</t>
  </si>
  <si>
    <t>Coluna97548</t>
  </si>
  <si>
    <t>Coluna97549</t>
  </si>
  <si>
    <t>Coluna97550</t>
  </si>
  <si>
    <t>Coluna97551</t>
  </si>
  <si>
    <t>Coluna97552</t>
  </si>
  <si>
    <t>Coluna97553</t>
  </si>
  <si>
    <t>Coluna97554</t>
  </si>
  <si>
    <t>Coluna97555</t>
  </si>
  <si>
    <t>Coluna97556</t>
  </si>
  <si>
    <t>Coluna97557</t>
  </si>
  <si>
    <t>Coluna97558</t>
  </si>
  <si>
    <t>Coluna97559</t>
  </si>
  <si>
    <t>Coluna97560</t>
  </si>
  <si>
    <t>Coluna97561</t>
  </si>
  <si>
    <t>Coluna97562</t>
  </si>
  <si>
    <t>Coluna97563</t>
  </si>
  <si>
    <t>Coluna97564</t>
  </si>
  <si>
    <t>Coluna97565</t>
  </si>
  <si>
    <t>Coluna97566</t>
  </si>
  <si>
    <t>Coluna97567</t>
  </si>
  <si>
    <t>Coluna97568</t>
  </si>
  <si>
    <t>Coluna97569</t>
  </si>
  <si>
    <t>Coluna97570</t>
  </si>
  <si>
    <t>Coluna97571</t>
  </si>
  <si>
    <t>Coluna97572</t>
  </si>
  <si>
    <t>Coluna97573</t>
  </si>
  <si>
    <t>Coluna97574</t>
  </si>
  <si>
    <t>Coluna97575</t>
  </si>
  <si>
    <t>Coluna97576</t>
  </si>
  <si>
    <t>Coluna97577</t>
  </si>
  <si>
    <t>Coluna97578</t>
  </si>
  <si>
    <t>Coluna97579</t>
  </si>
  <si>
    <t>Coluna97580</t>
  </si>
  <si>
    <t>Coluna97581</t>
  </si>
  <si>
    <t>Coluna97582</t>
  </si>
  <si>
    <t>Coluna97583</t>
  </si>
  <si>
    <t>Coluna97584</t>
  </si>
  <si>
    <t>Coluna97585</t>
  </si>
  <si>
    <t>Coluna97586</t>
  </si>
  <si>
    <t>Coluna97587</t>
  </si>
  <si>
    <t>Coluna97588</t>
  </si>
  <si>
    <t>Coluna97589</t>
  </si>
  <si>
    <t>Coluna97590</t>
  </si>
  <si>
    <t>Coluna97591</t>
  </si>
  <si>
    <t>Coluna97592</t>
  </si>
  <si>
    <t>Coluna97593</t>
  </si>
  <si>
    <t>Coluna97594</t>
  </si>
  <si>
    <t>Coluna97595</t>
  </si>
  <si>
    <t>Coluna97596</t>
  </si>
  <si>
    <t>Coluna97597</t>
  </si>
  <si>
    <t>Coluna97598</t>
  </si>
  <si>
    <t>Coluna97599</t>
  </si>
  <si>
    <t>Coluna97600</t>
  </si>
  <si>
    <t>Coluna97601</t>
  </si>
  <si>
    <t>Coluna97602</t>
  </si>
  <si>
    <t>Coluna97603</t>
  </si>
  <si>
    <t>Coluna97604</t>
  </si>
  <si>
    <t>Coluna97605</t>
  </si>
  <si>
    <t>Coluna97606</t>
  </si>
  <si>
    <t>Coluna97607</t>
  </si>
  <si>
    <t>Coluna97608</t>
  </si>
  <si>
    <t>Coluna97609</t>
  </si>
  <si>
    <t>Coluna97610</t>
  </si>
  <si>
    <t>Coluna97611</t>
  </si>
  <si>
    <t>Coluna97612</t>
  </si>
  <si>
    <t>Coluna97613</t>
  </si>
  <si>
    <t>Coluna97614</t>
  </si>
  <si>
    <t>Coluna97615</t>
  </si>
  <si>
    <t>Coluna97616</t>
  </si>
  <si>
    <t>Coluna97617</t>
  </si>
  <si>
    <t>Coluna97618</t>
  </si>
  <si>
    <t>Coluna97619</t>
  </si>
  <si>
    <t>Coluna97620</t>
  </si>
  <si>
    <t>Coluna97621</t>
  </si>
  <si>
    <t>Coluna97622</t>
  </si>
  <si>
    <t>Coluna97623</t>
  </si>
  <si>
    <t>Coluna97624</t>
  </si>
  <si>
    <t>Coluna97625</t>
  </si>
  <si>
    <t>Coluna97626</t>
  </si>
  <si>
    <t>Coluna97627</t>
  </si>
  <si>
    <t>Coluna97628</t>
  </si>
  <si>
    <t>Coluna97629</t>
  </si>
  <si>
    <t>Coluna97630</t>
  </si>
  <si>
    <t>Coluna97631</t>
  </si>
  <si>
    <t>Coluna97632</t>
  </si>
  <si>
    <t>Coluna97633</t>
  </si>
  <si>
    <t>Coluna97634</t>
  </si>
  <si>
    <t>Coluna97635</t>
  </si>
  <si>
    <t>Coluna97636</t>
  </si>
  <si>
    <t>Coluna97637</t>
  </si>
  <si>
    <t>Coluna97638</t>
  </si>
  <si>
    <t>Coluna97639</t>
  </si>
  <si>
    <t>Coluna97640</t>
  </si>
  <si>
    <t>Coluna97641</t>
  </si>
  <si>
    <t>Coluna97642</t>
  </si>
  <si>
    <t>Coluna97643</t>
  </si>
  <si>
    <t>Coluna97644</t>
  </si>
  <si>
    <t>Coluna97645</t>
  </si>
  <si>
    <t>Coluna97646</t>
  </si>
  <si>
    <t>Coluna97647</t>
  </si>
  <si>
    <t>Coluna97648</t>
  </si>
  <si>
    <t>Coluna97649</t>
  </si>
  <si>
    <t>Coluna97650</t>
  </si>
  <si>
    <t>Coluna97651</t>
  </si>
  <si>
    <t>Coluna97652</t>
  </si>
  <si>
    <t>Coluna97653</t>
  </si>
  <si>
    <t>Coluna97654</t>
  </si>
  <si>
    <t>Coluna97655</t>
  </si>
  <si>
    <t>Coluna97656</t>
  </si>
  <si>
    <t>Coluna97657</t>
  </si>
  <si>
    <t>Coluna97658</t>
  </si>
  <si>
    <t>Coluna97659</t>
  </si>
  <si>
    <t>Coluna97660</t>
  </si>
  <si>
    <t>Coluna97661</t>
  </si>
  <si>
    <t>Coluna97662</t>
  </si>
  <si>
    <t>Coluna97663</t>
  </si>
  <si>
    <t>Coluna97664</t>
  </si>
  <si>
    <t>Coluna97665</t>
  </si>
  <si>
    <t>Coluna97666</t>
  </si>
  <si>
    <t>Coluna97667</t>
  </si>
  <si>
    <t>Coluna97668</t>
  </si>
  <si>
    <t>Coluna97669</t>
  </si>
  <si>
    <t>Coluna97670</t>
  </si>
  <si>
    <t>Coluna97671</t>
  </si>
  <si>
    <t>Coluna97672</t>
  </si>
  <si>
    <t>Coluna97673</t>
  </si>
  <si>
    <t>Coluna97674</t>
  </si>
  <si>
    <t>Coluna97675</t>
  </si>
  <si>
    <t>Coluna97676</t>
  </si>
  <si>
    <t>Coluna97677</t>
  </si>
  <si>
    <t>Coluna97678</t>
  </si>
  <si>
    <t>Coluna97679</t>
  </si>
  <si>
    <t>Coluna97680</t>
  </si>
  <si>
    <t>Coluna97681</t>
  </si>
  <si>
    <t>Coluna97682</t>
  </si>
  <si>
    <t>Coluna97683</t>
  </si>
  <si>
    <t>Coluna97684</t>
  </si>
  <si>
    <t>Coluna97685</t>
  </si>
  <si>
    <t>Coluna97686</t>
  </si>
  <si>
    <t>Coluna97687</t>
  </si>
  <si>
    <t>Coluna97688</t>
  </si>
  <si>
    <t>Coluna97689</t>
  </si>
  <si>
    <t>Coluna97690</t>
  </si>
  <si>
    <t>Coluna97691</t>
  </si>
  <si>
    <t>Coluna97692</t>
  </si>
  <si>
    <t>Coluna97693</t>
  </si>
  <si>
    <t>Coluna97694</t>
  </si>
  <si>
    <t>Coluna97695</t>
  </si>
  <si>
    <t>Coluna97696</t>
  </si>
  <si>
    <t>Coluna97697</t>
  </si>
  <si>
    <t>Coluna97698</t>
  </si>
  <si>
    <t>Coluna97699</t>
  </si>
  <si>
    <t>Coluna97700</t>
  </si>
  <si>
    <t>Coluna97701</t>
  </si>
  <si>
    <t>Coluna97702</t>
  </si>
  <si>
    <t>Coluna97703</t>
  </si>
  <si>
    <t>Coluna97704</t>
  </si>
  <si>
    <t>Coluna97705</t>
  </si>
  <si>
    <t>Coluna97706</t>
  </si>
  <si>
    <t>Coluna97707</t>
  </si>
  <si>
    <t>Coluna97708</t>
  </si>
  <si>
    <t>Coluna97709</t>
  </si>
  <si>
    <t>Coluna97710</t>
  </si>
  <si>
    <t>Coluna97711</t>
  </si>
  <si>
    <t>Coluna97712</t>
  </si>
  <si>
    <t>CONSULTORES</t>
  </si>
  <si>
    <t>NIF</t>
  </si>
  <si>
    <t>André Shiguemitsu Aoki</t>
  </si>
  <si>
    <t>SN-1081413</t>
  </si>
  <si>
    <t>M</t>
  </si>
  <si>
    <t>O-SENAI</t>
  </si>
  <si>
    <t>O-FÉRIAS</t>
  </si>
  <si>
    <t>K-PONTO9</t>
  </si>
  <si>
    <t>K-METALLAR</t>
  </si>
  <si>
    <t>K-HONORIO</t>
  </si>
  <si>
    <t>K-VONIN3</t>
  </si>
  <si>
    <t>K-ATODOGAS</t>
  </si>
  <si>
    <t>K-ESTAMPEX</t>
  </si>
  <si>
    <t>C-HONORIO</t>
  </si>
  <si>
    <t>C-VONIN3</t>
  </si>
  <si>
    <t>K-KOJIMA</t>
  </si>
  <si>
    <t>C-ATODOGAS</t>
  </si>
  <si>
    <t>C-KOJIMA</t>
  </si>
  <si>
    <t>C-ESTAMPEX</t>
  </si>
  <si>
    <t>T- MYFIBRAS</t>
  </si>
  <si>
    <t>K-C&amp;R</t>
  </si>
  <si>
    <t>C-PONTO9</t>
  </si>
  <si>
    <t>C-C&amp;R</t>
  </si>
  <si>
    <t>T- RUBBERCITY</t>
  </si>
  <si>
    <t>C-MYFIBRAS</t>
  </si>
  <si>
    <t>O-KAIZEN</t>
  </si>
  <si>
    <t>C-OPCAO</t>
  </si>
  <si>
    <t>M-FORTEPOX2</t>
  </si>
  <si>
    <t>C-FORTEPOX2</t>
  </si>
  <si>
    <t>K-FORTEL2</t>
  </si>
  <si>
    <t>K-POLIRAMA</t>
  </si>
  <si>
    <t>C-FORTEL2</t>
  </si>
  <si>
    <t>C-POLIRAMA</t>
  </si>
  <si>
    <t>K-JH2</t>
  </si>
  <si>
    <t>K-COMPRI</t>
  </si>
  <si>
    <t>C-COMPRI</t>
  </si>
  <si>
    <t>O-TOY</t>
  </si>
  <si>
    <t>T - BRASFORMA</t>
  </si>
  <si>
    <t>O-CAPACITAÇÃO</t>
  </si>
  <si>
    <t>O- REUNIÃO 103</t>
  </si>
  <si>
    <t>K-YKZ</t>
  </si>
  <si>
    <t>K-STUDIO</t>
  </si>
  <si>
    <t>C-STUDIO</t>
  </si>
  <si>
    <t>C-YKZ</t>
  </si>
  <si>
    <t>O- SENAI</t>
  </si>
  <si>
    <t>T-LEGITIMO</t>
  </si>
  <si>
    <t>K-MADMAIS</t>
  </si>
  <si>
    <t>T-REOBOTE</t>
  </si>
  <si>
    <t>ANIVER 103</t>
  </si>
  <si>
    <t>F-YKZ</t>
  </si>
  <si>
    <t>F-STUDIO</t>
  </si>
  <si>
    <t>T</t>
  </si>
  <si>
    <t>F-HONORIO</t>
  </si>
  <si>
    <t>F-ATODOGAS</t>
  </si>
  <si>
    <t>F-ESTAMPEX</t>
  </si>
  <si>
    <t>F-VONIN3</t>
  </si>
  <si>
    <t>T- POLIRAMA</t>
  </si>
  <si>
    <t>K-OPCAO</t>
  </si>
  <si>
    <t>F-KOJIMA</t>
  </si>
  <si>
    <t>F-MYFIBRAS</t>
  </si>
  <si>
    <t>F-FORTEL2</t>
  </si>
  <si>
    <t>F-OPCAO</t>
  </si>
  <si>
    <t>F-COMPRI</t>
  </si>
  <si>
    <t>Fernando Luiz de Figueredo</t>
  </si>
  <si>
    <t>SN-1079550</t>
  </si>
  <si>
    <t>M-WCAR</t>
  </si>
  <si>
    <t>C-CBC FLEX</t>
  </si>
  <si>
    <t>C-DALAPAR</t>
  </si>
  <si>
    <t>F-FUZE</t>
  </si>
  <si>
    <t>C-L.FLEX2</t>
  </si>
  <si>
    <t>F-WILLIAN</t>
  </si>
  <si>
    <t>K-RCN</t>
  </si>
  <si>
    <t>K-POCKET</t>
  </si>
  <si>
    <t>C-RCN</t>
  </si>
  <si>
    <t>K-INDALO2</t>
  </si>
  <si>
    <t>K-CERAPURA</t>
  </si>
  <si>
    <t>C-POCKET</t>
  </si>
  <si>
    <t>C-METALLAR</t>
  </si>
  <si>
    <t>C-INDALO2</t>
  </si>
  <si>
    <t>C-CERAPURA</t>
  </si>
  <si>
    <t>K-SCOPO2</t>
  </si>
  <si>
    <t>C-SCOPO2</t>
  </si>
  <si>
    <t>K-MYFIBRAS</t>
  </si>
  <si>
    <t>K-STALL-UP</t>
  </si>
  <si>
    <t>K-MAXIPOL</t>
  </si>
  <si>
    <t>C-STALL-UP</t>
  </si>
  <si>
    <t>C-MAXIPOL</t>
  </si>
  <si>
    <t>M-LUMAFLEX</t>
  </si>
  <si>
    <t>K-SOFT CASE2</t>
  </si>
  <si>
    <t>C-SOFT CASE2</t>
  </si>
  <si>
    <t>K-TAMPOART2</t>
  </si>
  <si>
    <t>C-TAMPOART2</t>
  </si>
  <si>
    <t>K-MPT2</t>
  </si>
  <si>
    <t>C-MARCENA3</t>
  </si>
  <si>
    <t>C-MPT2</t>
  </si>
  <si>
    <t>C-FEP</t>
  </si>
  <si>
    <t>K- MPT2</t>
  </si>
  <si>
    <t>C- MPT2</t>
  </si>
  <si>
    <t>C- FUZE</t>
  </si>
  <si>
    <t>F-POCKET</t>
  </si>
  <si>
    <t>F-INDALO2</t>
  </si>
  <si>
    <t>T0- LEOFRAN</t>
  </si>
  <si>
    <t>F-METALLAR</t>
  </si>
  <si>
    <t>F-SCOPO2</t>
  </si>
  <si>
    <t>F-CERAPURA</t>
  </si>
  <si>
    <t>F-SOFT CASE2</t>
  </si>
  <si>
    <t>T-CARRERA</t>
  </si>
  <si>
    <t>F-TAMPOART2</t>
  </si>
  <si>
    <t>F-JH2</t>
  </si>
  <si>
    <t>F-MPT2</t>
  </si>
  <si>
    <t>F-MAXIPOL</t>
  </si>
  <si>
    <t>F-STALL-UP</t>
  </si>
  <si>
    <t/>
  </si>
  <si>
    <t>Leandro Silva</t>
  </si>
  <si>
    <t>SN-1079636</t>
  </si>
  <si>
    <t>C-PRODMEC</t>
  </si>
  <si>
    <t>C-EVORA</t>
  </si>
  <si>
    <t>C-TECHNO3</t>
  </si>
  <si>
    <t>K-KAMAPRI2</t>
  </si>
  <si>
    <t>C-MAQ-ARTE2</t>
  </si>
  <si>
    <t>C-SS OFICINA</t>
  </si>
  <si>
    <t>C-ESTILO2</t>
  </si>
  <si>
    <t>C-SWEETCO</t>
  </si>
  <si>
    <t>C-OUTROS</t>
  </si>
  <si>
    <t>O-FERIADO</t>
  </si>
  <si>
    <t>O-FIPAN</t>
  </si>
  <si>
    <t>O-PESSOAL</t>
  </si>
  <si>
    <t>K-DALAPAR</t>
  </si>
  <si>
    <t>T-VENTISILVA</t>
  </si>
  <si>
    <t>T-PLASTIFLUORX</t>
  </si>
  <si>
    <t>K-BOARD2-L</t>
  </si>
  <si>
    <t>C-BOARD2-L</t>
  </si>
  <si>
    <t>M-EVORA2</t>
  </si>
  <si>
    <t>C-BOARD2</t>
  </si>
  <si>
    <t>K-TREJOR</t>
  </si>
  <si>
    <t>T-BETELFIX-BRASIL FUSO</t>
  </si>
  <si>
    <t>C-TREJOR</t>
  </si>
  <si>
    <t>T-IBERICA</t>
  </si>
  <si>
    <t>F-PRODMEC</t>
  </si>
  <si>
    <t>FÉRIAS</t>
  </si>
  <si>
    <t>K-PLASTIFLUOR</t>
  </si>
  <si>
    <t>C-PLASTIFLUOR</t>
  </si>
  <si>
    <t>O-DALAPAR</t>
  </si>
  <si>
    <t>T-BELTINS</t>
  </si>
  <si>
    <t>O-AFASTADO</t>
  </si>
  <si>
    <t>F-TREJOR</t>
  </si>
  <si>
    <t>K-BEZUTTE</t>
  </si>
  <si>
    <t>K-OPA</t>
  </si>
  <si>
    <t>C-BEZUTTE</t>
  </si>
  <si>
    <t>K-AZOURO</t>
  </si>
  <si>
    <t>C-AZOURO</t>
  </si>
  <si>
    <t>C-FORTEL</t>
  </si>
  <si>
    <t>C-OPA</t>
  </si>
  <si>
    <t>C-FACCE</t>
  </si>
  <si>
    <t>F-EVORA</t>
  </si>
  <si>
    <t>F-SS OFICINA</t>
  </si>
  <si>
    <t>F-MAQ-ARTE2</t>
  </si>
  <si>
    <t>F-ESTILO2</t>
  </si>
  <si>
    <t>F-KAMAPRI2</t>
  </si>
  <si>
    <t>T-THAG</t>
  </si>
  <si>
    <t>F-SWEETCO</t>
  </si>
  <si>
    <t>K-FORTEL</t>
  </si>
  <si>
    <t>F-DALAPAR</t>
  </si>
  <si>
    <t>F-PLASTIFLUOR</t>
  </si>
  <si>
    <t>F-AZOURO</t>
  </si>
  <si>
    <t>F-BEZUTTE</t>
  </si>
  <si>
    <t>F-OPA</t>
  </si>
  <si>
    <t>F-FORTEL</t>
  </si>
  <si>
    <t>Lucas Azimovas</t>
  </si>
  <si>
    <t>SN-1079217</t>
  </si>
  <si>
    <t>K-M.P.R.</t>
  </si>
  <si>
    <t>K-MEGAKART</t>
  </si>
  <si>
    <t>C-REVIQ3</t>
  </si>
  <si>
    <t>C-PROTELIM2</t>
  </si>
  <si>
    <t>C-SCM3</t>
  </si>
  <si>
    <t>C-MEGAKART</t>
  </si>
  <si>
    <t>K-LUROSAN</t>
  </si>
  <si>
    <t>C-LUROSAN</t>
  </si>
  <si>
    <t>C-LOZZI2</t>
  </si>
  <si>
    <t>C-RHR</t>
  </si>
  <si>
    <t>C-M.P.R.</t>
  </si>
  <si>
    <t>T - IDEL</t>
  </si>
  <si>
    <t>C-SANELFLEX3</t>
  </si>
  <si>
    <t>C-MARCENA2</t>
  </si>
  <si>
    <t>T-FORTEL</t>
  </si>
  <si>
    <t>K-EVORA2</t>
  </si>
  <si>
    <t>C-WILLIAN2</t>
  </si>
  <si>
    <t>K-VENTI-L</t>
  </si>
  <si>
    <t>C-EVORA2</t>
  </si>
  <si>
    <t>K-IDEL</t>
  </si>
  <si>
    <t>T-MEGAPORTOES</t>
  </si>
  <si>
    <t>T-VISIFLEX</t>
  </si>
  <si>
    <t>C-IDEL</t>
  </si>
  <si>
    <t>C-VENTI-L</t>
  </si>
  <si>
    <t>K-VONIN2-L</t>
  </si>
  <si>
    <t>C-VONIN2-L</t>
  </si>
  <si>
    <t>F-REVIQ2</t>
  </si>
  <si>
    <t>K-MPT</t>
  </si>
  <si>
    <t>K-ARBYN</t>
  </si>
  <si>
    <t>K-DIGOMAX</t>
  </si>
  <si>
    <t>C-MPT</t>
  </si>
  <si>
    <t>K-RISCOFER</t>
  </si>
  <si>
    <t>C-ARBYN</t>
  </si>
  <si>
    <t>C-DIGOMAX</t>
  </si>
  <si>
    <t>C-RISCOFER</t>
  </si>
  <si>
    <t>K-LUDUFIX</t>
  </si>
  <si>
    <t>K-THAG</t>
  </si>
  <si>
    <t>C-LUDUFIX</t>
  </si>
  <si>
    <t>C-THAG</t>
  </si>
  <si>
    <t>K-O. R.</t>
  </si>
  <si>
    <t>C-O. R.</t>
  </si>
  <si>
    <t xml:space="preserve">K-MAXI </t>
  </si>
  <si>
    <t>K-PRODUTIVA</t>
  </si>
  <si>
    <t>K-FACCE</t>
  </si>
  <si>
    <t>F-RISCOFER</t>
  </si>
  <si>
    <t>C-PRODUTIVA</t>
  </si>
  <si>
    <t xml:space="preserve">C-MAXI </t>
  </si>
  <si>
    <t>K-MARCENA3</t>
  </si>
  <si>
    <t>K-JALES3</t>
  </si>
  <si>
    <t>K-METALLAR2</t>
  </si>
  <si>
    <t>C-JALES3</t>
  </si>
  <si>
    <t>K-LUDUFIX2</t>
  </si>
  <si>
    <t>C-METALLAR2</t>
  </si>
  <si>
    <t>C-LUDUFIX2</t>
  </si>
  <si>
    <t>K-BUTRICO2</t>
  </si>
  <si>
    <t>C-BUTRICO2</t>
  </si>
  <si>
    <t>F-MARCENA3</t>
  </si>
  <si>
    <t>C-VS</t>
  </si>
  <si>
    <t>F-LOZZI2</t>
  </si>
  <si>
    <t>C-REPLASTIC2</t>
  </si>
  <si>
    <t>F-SCM3</t>
  </si>
  <si>
    <t>F-RHR</t>
  </si>
  <si>
    <t>F-M.P.R.</t>
  </si>
  <si>
    <t>F-LUROSAN</t>
  </si>
  <si>
    <t>T- CAMPOS</t>
  </si>
  <si>
    <t>F-MEGAKART</t>
  </si>
  <si>
    <t>F-REVIQ3</t>
  </si>
  <si>
    <t>F-EVORA2</t>
  </si>
  <si>
    <t>C-VENTI-N</t>
  </si>
  <si>
    <t>F-IDEL</t>
  </si>
  <si>
    <t>F-THAG</t>
  </si>
  <si>
    <t>F-DIGOMAX</t>
  </si>
  <si>
    <t>F-MPT</t>
  </si>
  <si>
    <t>F-LUDUFIX</t>
  </si>
  <si>
    <t>F-ARBYN</t>
  </si>
  <si>
    <t>T-ANROI</t>
  </si>
  <si>
    <t>F-O. R.</t>
  </si>
  <si>
    <t>F-PRODUTIVA</t>
  </si>
  <si>
    <t>F-METALLAR2</t>
  </si>
  <si>
    <t>F-BUTRICO2</t>
  </si>
  <si>
    <t xml:space="preserve">F-MAXI </t>
  </si>
  <si>
    <t>Marcello Figueiredo</t>
  </si>
  <si>
    <t>SN-1073239</t>
  </si>
  <si>
    <t>C-CARTEC</t>
  </si>
  <si>
    <t>C-SOLID3</t>
  </si>
  <si>
    <t>O-PROSPEC</t>
  </si>
  <si>
    <t>T-SCIENTECHX</t>
  </si>
  <si>
    <t>K-MCA</t>
  </si>
  <si>
    <t>K-TEC-STAM</t>
  </si>
  <si>
    <t>K-EMAM</t>
  </si>
  <si>
    <t>C-RISKGAS3</t>
  </si>
  <si>
    <t>C-MCA</t>
  </si>
  <si>
    <t>C-TEC-STAM</t>
  </si>
  <si>
    <t>K-BCF-M</t>
  </si>
  <si>
    <t>O-GED</t>
  </si>
  <si>
    <t>C-BCF-M</t>
  </si>
  <si>
    <t>K-BOARD3-M</t>
  </si>
  <si>
    <t>T-LISTONEX</t>
  </si>
  <si>
    <t>K-RIOXI-M</t>
  </si>
  <si>
    <t>C-BOARD3-M</t>
  </si>
  <si>
    <t>C-RIOXI-M</t>
  </si>
  <si>
    <t>K-VONIN2-M</t>
  </si>
  <si>
    <t>C-VONIN2-M</t>
  </si>
  <si>
    <t>F-BCF-M</t>
  </si>
  <si>
    <t>F-VONIN2-M</t>
  </si>
  <si>
    <t>K-LISTONE</t>
  </si>
  <si>
    <t>K-LIMAX2</t>
  </si>
  <si>
    <t>T- METALTEX</t>
  </si>
  <si>
    <t>C-LISTONE</t>
  </si>
  <si>
    <t>K-SCIENTECH</t>
  </si>
  <si>
    <t>T-ATHENAS</t>
  </si>
  <si>
    <t>C-LIMAX2</t>
  </si>
  <si>
    <t>C-SCIENTECH</t>
  </si>
  <si>
    <t>K-IBERICA</t>
  </si>
  <si>
    <t>C-IBERICA</t>
  </si>
  <si>
    <t>T-MEDSYSTEM</t>
  </si>
  <si>
    <t>K-USITORNO</t>
  </si>
  <si>
    <t>C-USITORNO</t>
  </si>
  <si>
    <t>T0-FANANDRI</t>
  </si>
  <si>
    <t>K-TAMPOART</t>
  </si>
  <si>
    <t>C-TAMPOART</t>
  </si>
  <si>
    <t>T-TRALI</t>
  </si>
  <si>
    <t>K-SWEETCO2</t>
  </si>
  <si>
    <t>C-SWEETCO2</t>
  </si>
  <si>
    <t>T - CARDENAS</t>
  </si>
  <si>
    <t>K-BEZUTTE2</t>
  </si>
  <si>
    <t>O-OUTROS</t>
  </si>
  <si>
    <t>K-OPA2</t>
  </si>
  <si>
    <t>C-BEZUTTE2</t>
  </si>
  <si>
    <t>K-CABFIL2</t>
  </si>
  <si>
    <t>C-OPA2</t>
  </si>
  <si>
    <t>C-CABFIL2</t>
  </si>
  <si>
    <t>T - FABRIPLAST</t>
  </si>
  <si>
    <t>K-FABRI4</t>
  </si>
  <si>
    <t>M-YKZ</t>
  </si>
  <si>
    <t>C-FABRIPLAST</t>
  </si>
  <si>
    <t>K-REOBOTE</t>
  </si>
  <si>
    <t>C-REOBOTE</t>
  </si>
  <si>
    <t>C- REOBOTE</t>
  </si>
  <si>
    <t>C-  REOBOTE</t>
  </si>
  <si>
    <t>C- YKZ</t>
  </si>
  <si>
    <t>F-REOBOTE</t>
  </si>
  <si>
    <t>T-RIOXI</t>
  </si>
  <si>
    <t>F-SOLID3</t>
  </si>
  <si>
    <t>F-RISKGAS3</t>
  </si>
  <si>
    <t>F-EMAM</t>
  </si>
  <si>
    <t>T- C&amp; R</t>
  </si>
  <si>
    <t>F-TEC-STAM</t>
  </si>
  <si>
    <t>F-BOARD3-M</t>
  </si>
  <si>
    <t>F-CARTEC</t>
  </si>
  <si>
    <t>F-RIOXI-M</t>
  </si>
  <si>
    <t>T-ORTEIP</t>
  </si>
  <si>
    <t>F-LIMAX2</t>
  </si>
  <si>
    <t>F-LISTONE</t>
  </si>
  <si>
    <t>F-SCIENTECH</t>
  </si>
  <si>
    <t>F-IBERICA</t>
  </si>
  <si>
    <t>F-USITORNO</t>
  </si>
  <si>
    <t>F-TAMPOART</t>
  </si>
  <si>
    <t>F-SWEETCO2</t>
  </si>
  <si>
    <t>F-CABFIL2</t>
  </si>
  <si>
    <t>F-BEZUTTE2</t>
  </si>
  <si>
    <t>F-OPA2</t>
  </si>
  <si>
    <t>M -YKZ</t>
  </si>
  <si>
    <t>Matheus Fernando</t>
  </si>
  <si>
    <t>SN-1097608</t>
  </si>
  <si>
    <t>M-RISCOFER</t>
  </si>
  <si>
    <t>M-HONORIO</t>
  </si>
  <si>
    <t>M-METALLAR</t>
  </si>
  <si>
    <t>M-INDALO2</t>
  </si>
  <si>
    <t>K-FORTEPOX</t>
  </si>
  <si>
    <t>K-GOBER</t>
  </si>
  <si>
    <t>K-MEGA</t>
  </si>
  <si>
    <t>K-NATURAL</t>
  </si>
  <si>
    <t>C-FORTEPOX</t>
  </si>
  <si>
    <t>C-GOBER</t>
  </si>
  <si>
    <t>C-MEGA</t>
  </si>
  <si>
    <t>C-NATURAL</t>
  </si>
  <si>
    <t>K-NOVO MUNDO</t>
  </si>
  <si>
    <t>K-MUNDO NOVO</t>
  </si>
  <si>
    <t>C-NOVO MUNDO</t>
  </si>
  <si>
    <t>F-FORTEPOX</t>
  </si>
  <si>
    <t>C-MUNDO NOVO</t>
  </si>
  <si>
    <t>M-NATURAL2</t>
  </si>
  <si>
    <t>K-TECGLASS2</t>
  </si>
  <si>
    <t>C-TECGLASS2</t>
  </si>
  <si>
    <t>K-AZOURO2</t>
  </si>
  <si>
    <t>C-AZOURO2</t>
  </si>
  <si>
    <t>K-PRODUTIVA2</t>
  </si>
  <si>
    <t>C-PRODUTIVA2</t>
  </si>
  <si>
    <t>K-GVALLE2</t>
  </si>
  <si>
    <t>C-GVALLE2</t>
  </si>
  <si>
    <t>F-AZOURO2</t>
  </si>
  <si>
    <t>T - IBERICA</t>
  </si>
  <si>
    <t>M-REOBOTE</t>
  </si>
  <si>
    <t>O- Outros</t>
  </si>
  <si>
    <t>O- FOLGA</t>
  </si>
  <si>
    <t>F-MEGA</t>
  </si>
  <si>
    <t>F-GOBER</t>
  </si>
  <si>
    <t>F-NATURAL</t>
  </si>
  <si>
    <t>T-GM</t>
  </si>
  <si>
    <t>F-MUNDO NOVO</t>
  </si>
  <si>
    <t>F-NOVO MUNDO</t>
  </si>
  <si>
    <t>F-PRODUTIVA2</t>
  </si>
  <si>
    <t>F-GVALLE2</t>
  </si>
  <si>
    <t>F-TECGLASS2</t>
  </si>
  <si>
    <t>Ramon Silvati</t>
  </si>
  <si>
    <t>SN-1079234</t>
  </si>
  <si>
    <t>K-CROMEA2</t>
  </si>
  <si>
    <t>C-NUNES</t>
  </si>
  <si>
    <t>K-BOARD1</t>
  </si>
  <si>
    <t>C-BETELFIX</t>
  </si>
  <si>
    <t>C-MONTEZANI2</t>
  </si>
  <si>
    <t>C-PANDORA2</t>
  </si>
  <si>
    <t>C-INDALO</t>
  </si>
  <si>
    <t>C-BOARD1</t>
  </si>
  <si>
    <t>C-CBC FLEX2</t>
  </si>
  <si>
    <t>O-HUBSPOT</t>
  </si>
  <si>
    <t>K-ESTILO3</t>
  </si>
  <si>
    <t>K-GAMARRA2</t>
  </si>
  <si>
    <t>C-ESTILO3</t>
  </si>
  <si>
    <t>C-TECGLASS</t>
  </si>
  <si>
    <t>O-SAÚDE</t>
  </si>
  <si>
    <t>K-BCF-R</t>
  </si>
  <si>
    <t>C-GAMARRA2</t>
  </si>
  <si>
    <t>C-BCF-R</t>
  </si>
  <si>
    <t>M-MORRY'S2</t>
  </si>
  <si>
    <t>K-BOARD3-R</t>
  </si>
  <si>
    <t>M-COBERMEC2</t>
  </si>
  <si>
    <t>K-INTERSEK</t>
  </si>
  <si>
    <t>C-BOARD3-R</t>
  </si>
  <si>
    <t>C-INTERSEK</t>
  </si>
  <si>
    <t>C-MORRY'S2</t>
  </si>
  <si>
    <t>F-BCF-R</t>
  </si>
  <si>
    <t>K-EDSON</t>
  </si>
  <si>
    <t>C-EDSON</t>
  </si>
  <si>
    <t>K-SSE</t>
  </si>
  <si>
    <t>K-BRASILFUSO</t>
  </si>
  <si>
    <t>C-SSE</t>
  </si>
  <si>
    <t>C-BRASILFUSO</t>
  </si>
  <si>
    <t>K-FERRANTE</t>
  </si>
  <si>
    <t>C-FERRANTE</t>
  </si>
  <si>
    <t>T- DISPOFIX</t>
  </si>
  <si>
    <t>T0- LUMAFLEX</t>
  </si>
  <si>
    <t>K-NARDELLI</t>
  </si>
  <si>
    <t>C-NARDELLI</t>
  </si>
  <si>
    <t>K-GVALLE</t>
  </si>
  <si>
    <t>K-LUMAFLEX</t>
  </si>
  <si>
    <t>C-GVALLE</t>
  </si>
  <si>
    <t>C-LUMAFLEX</t>
  </si>
  <si>
    <t>M-C &amp; R2</t>
  </si>
  <si>
    <t>K-ATENUA2</t>
  </si>
  <si>
    <t>K-RISCOFER2</t>
  </si>
  <si>
    <t>C-ATENUA2</t>
  </si>
  <si>
    <t>C-RISCOFER2</t>
  </si>
  <si>
    <t>K-FEP</t>
  </si>
  <si>
    <t>F-INDALO</t>
  </si>
  <si>
    <t>F-PANDORA2</t>
  </si>
  <si>
    <t>F-ESTILO3</t>
  </si>
  <si>
    <t>F-CROMEA2</t>
  </si>
  <si>
    <t>F-TECGLASS</t>
  </si>
  <si>
    <t>F-GAMARRA2</t>
  </si>
  <si>
    <t>SEBRAE LESTE 1</t>
  </si>
  <si>
    <t>F-INTERSEK</t>
  </si>
  <si>
    <t>F-EDSON.</t>
  </si>
  <si>
    <t>T-AMTEC</t>
  </si>
  <si>
    <t>F-BRASILFUSO</t>
  </si>
  <si>
    <t>F-SSE</t>
  </si>
  <si>
    <t>F-FERRANTE</t>
  </si>
  <si>
    <t xml:space="preserve">C-ATENUA2 </t>
  </si>
  <si>
    <t>F-NARDELLI</t>
  </si>
  <si>
    <t>F-LUMAFLEX</t>
  </si>
  <si>
    <t>F-JALES3</t>
  </si>
  <si>
    <t>F-ATENUA2</t>
  </si>
  <si>
    <t>F-FEP</t>
  </si>
  <si>
    <t>Rafael Paula dos Santos</t>
  </si>
  <si>
    <t>SN-1100339</t>
  </si>
  <si>
    <t xml:space="preserve">M-O.R. </t>
  </si>
  <si>
    <t>M-MECALOR4</t>
  </si>
  <si>
    <t>M-CRUDO</t>
  </si>
  <si>
    <t>M-NARDELLI</t>
  </si>
  <si>
    <t>M-PAGINA</t>
  </si>
  <si>
    <t>K-KENGEAR</t>
  </si>
  <si>
    <t>C-KENGEAR</t>
  </si>
  <si>
    <t>K-RESTEEL</t>
  </si>
  <si>
    <t>C-RESTEEL</t>
  </si>
  <si>
    <t>C-PAGINA</t>
  </si>
  <si>
    <t>C-CRUDO</t>
  </si>
  <si>
    <t>C-C&amp;R2</t>
  </si>
  <si>
    <t>K-CBCFLEX3</t>
  </si>
  <si>
    <t>K-BIMETAL2</t>
  </si>
  <si>
    <t>C-CBCFLEX3</t>
  </si>
  <si>
    <t>C-BIMETAL2</t>
  </si>
  <si>
    <t>K-PERTECH</t>
  </si>
  <si>
    <t>C-PERTECH</t>
  </si>
  <si>
    <t>F-PERTECH</t>
  </si>
  <si>
    <t>M-MECALOR6</t>
  </si>
  <si>
    <t>M-ANROI</t>
  </si>
  <si>
    <t>F-PAGINA</t>
  </si>
  <si>
    <t>F-RESTEEL</t>
  </si>
  <si>
    <t>F-KENGEAR</t>
  </si>
  <si>
    <t>F-CRUDO</t>
  </si>
  <si>
    <t>F-C&amp;R2</t>
  </si>
  <si>
    <t>F-BIMETAL2</t>
  </si>
  <si>
    <t>F-CBCFLEX3</t>
  </si>
  <si>
    <t>Ricardo Ciuccio</t>
  </si>
  <si>
    <t>SN-1071293</t>
  </si>
  <si>
    <t>C-ABAJUR2</t>
  </si>
  <si>
    <t>C-MUNCLAIR2</t>
  </si>
  <si>
    <t>C-AMEMIYA</t>
  </si>
  <si>
    <t>C-PERS ITAPA2</t>
  </si>
  <si>
    <t>C-COBERMEC2</t>
  </si>
  <si>
    <t>C-ACQUALUR2</t>
  </si>
  <si>
    <t>C-MARVIPLA3</t>
  </si>
  <si>
    <t>C-FUZE2</t>
  </si>
  <si>
    <t>C-TKB2</t>
  </si>
  <si>
    <t>K-REPLASTIC2</t>
  </si>
  <si>
    <t>C-LULAI2</t>
  </si>
  <si>
    <t>C-OCTAGRAM</t>
  </si>
  <si>
    <t>T-MECALOR</t>
  </si>
  <si>
    <t>K-CBC FLEX2</t>
  </si>
  <si>
    <t>O- AKNOBEL</t>
  </si>
  <si>
    <t>F-TKB2</t>
  </si>
  <si>
    <t>F-ABAJUR2</t>
  </si>
  <si>
    <t>C-MECALOR4-R</t>
  </si>
  <si>
    <t>C-L.FLEX</t>
  </si>
  <si>
    <t>COBERMEC2</t>
  </si>
  <si>
    <t>C-SANELFLEX</t>
  </si>
  <si>
    <t>C-MK2</t>
  </si>
  <si>
    <t>C-MARCENA</t>
  </si>
  <si>
    <t>C-OCTAGRAN</t>
  </si>
  <si>
    <t>C-MUNCLAIR</t>
  </si>
  <si>
    <t>F-MECALOR4-R</t>
  </si>
  <si>
    <t>K-VARIOS</t>
  </si>
  <si>
    <t>K-JANDRADE</t>
  </si>
  <si>
    <t>K-DN2</t>
  </si>
  <si>
    <t>K-PEUMAX</t>
  </si>
  <si>
    <t>K-PROTEMAX2</t>
  </si>
  <si>
    <t>K-SCM4</t>
  </si>
  <si>
    <t>K-ALUMAX2</t>
  </si>
  <si>
    <t>K-GMS</t>
  </si>
  <si>
    <t>K-RHR2</t>
  </si>
  <si>
    <t>C-JANDRADE</t>
  </si>
  <si>
    <t>C-DN2</t>
  </si>
  <si>
    <t>C-PROTEMAX2</t>
  </si>
  <si>
    <t>C-SCM4</t>
  </si>
  <si>
    <t>C-GMS</t>
  </si>
  <si>
    <t>C-ALUMAX2</t>
  </si>
  <si>
    <t>C-RHR2</t>
  </si>
  <si>
    <t>C-PEUMAX</t>
  </si>
  <si>
    <t>F-ALUMAX2.</t>
  </si>
  <si>
    <t>F-PROTEMAX2</t>
  </si>
  <si>
    <t>K-MECALOR4</t>
  </si>
  <si>
    <t>C-MECALOR4</t>
  </si>
  <si>
    <t>K-PAGINA</t>
  </si>
  <si>
    <t>K-CRUDO</t>
  </si>
  <si>
    <t>F-MK2.</t>
  </si>
  <si>
    <t>K-FORTEPOX2</t>
  </si>
  <si>
    <t>C-MECALOR5</t>
  </si>
  <si>
    <t>K-NATURAL2</t>
  </si>
  <si>
    <t>C-NATURAL2</t>
  </si>
  <si>
    <t>K-FORTYFLEX2</t>
  </si>
  <si>
    <t>C-FORTYFLEX2</t>
  </si>
  <si>
    <t>K-EVORA3</t>
  </si>
  <si>
    <t>C-EVORA3</t>
  </si>
  <si>
    <t>C-MECALOR6</t>
  </si>
  <si>
    <t>K-MECALOR6</t>
  </si>
  <si>
    <t>K-ANROI</t>
  </si>
  <si>
    <t>C-ANROI</t>
  </si>
  <si>
    <t>C-INOVE BR2</t>
  </si>
  <si>
    <t>K-MORRY'S2</t>
  </si>
  <si>
    <t>C-SANELFLEX2</t>
  </si>
  <si>
    <t>T- SIEMENS</t>
  </si>
  <si>
    <t>K-WILLIAN2</t>
  </si>
  <si>
    <t>K-FUZE2</t>
  </si>
  <si>
    <t>K-OCTAGRAM</t>
  </si>
  <si>
    <t>F-MARVIPLA3</t>
  </si>
  <si>
    <t>F-LULAI2</t>
  </si>
  <si>
    <t>F-INOVE BR2</t>
  </si>
  <si>
    <t>O-CURSO</t>
  </si>
  <si>
    <t>F-PROTELIM2</t>
  </si>
  <si>
    <t>F-COBERMEC2</t>
  </si>
  <si>
    <t>F-AMEMIYA</t>
  </si>
  <si>
    <t>F-GMS.</t>
  </si>
  <si>
    <t>F-SCM4</t>
  </si>
  <si>
    <t>F-PEUMAX</t>
  </si>
  <si>
    <t>F-DN2</t>
  </si>
  <si>
    <t>F-JANDRADE.</t>
  </si>
  <si>
    <t>F-MECALOR5</t>
  </si>
  <si>
    <t>F-FORTEPOX2</t>
  </si>
  <si>
    <t>F-EVORA3</t>
  </si>
  <si>
    <t>SIRI</t>
  </si>
  <si>
    <t>F-NATURAL2</t>
  </si>
  <si>
    <t>F-FORTYFLEX2</t>
  </si>
  <si>
    <t xml:space="preserve"> O-SIRI</t>
  </si>
  <si>
    <t>Consultor A</t>
  </si>
  <si>
    <t>SN-0000000</t>
  </si>
  <si>
    <t>Consultor B</t>
  </si>
  <si>
    <t>Consultor C</t>
  </si>
  <si>
    <t>F-RHR2.</t>
  </si>
  <si>
    <t>SIGLAS / LEGENDA</t>
  </si>
  <si>
    <t>CONSULTORIA</t>
  </si>
  <si>
    <t>C-</t>
  </si>
  <si>
    <t>KICK-OFF</t>
  </si>
  <si>
    <t>K-</t>
  </si>
  <si>
    <t>REUNIÃO FINAL</t>
  </si>
  <si>
    <t>F-</t>
  </si>
  <si>
    <t>MENTORIA</t>
  </si>
  <si>
    <t>M-</t>
  </si>
  <si>
    <t>T0 - DIAGNÓSTICO</t>
  </si>
  <si>
    <t>T-</t>
  </si>
  <si>
    <t>PROGRAMADO</t>
  </si>
  <si>
    <t>P-</t>
  </si>
  <si>
    <t>OUTROS</t>
  </si>
  <si>
    <t>O-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</si>
</sst>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6]d\-mmm\-yy;@"/>
    <numFmt numFmtId="165" formatCode="dd/mm/yy;@"/>
    <numFmt numFmtId="166" formatCode="[$-416]d;@"/>
  </numFmts>
  <fonts count="3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FFFFFF"/>
      <name val="Calibri"/>
      <family val="2"/>
      <scheme val="minor"/>
    </font>
    <font>
      <sz val="9"/>
      <color rgb="FFFFFF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FFFFFF"/>
      <name val="Calibri"/>
      <family val="2"/>
    </font>
    <font>
      <b/>
      <sz val="8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color rgb="FFFFFF00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9"/>
      <color rgb="FF00FF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8"/>
      <color theme="1"/>
      <name val="Aptos"/>
      <family val="2"/>
    </font>
    <font>
      <sz val="9"/>
      <color indexed="81"/>
      <name val="Segoe UI"/>
      <charset val="1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81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E7F1F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ashed">
        <color rgb="FFC6E0B4"/>
      </left>
      <right style="dashed">
        <color rgb="FFC6E0B4"/>
      </right>
      <top/>
      <bottom style="dashed">
        <color rgb="FFC6E0B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dashed">
        <color rgb="FFC6E0B4"/>
      </left>
      <right style="dashed">
        <color rgb="FFC6E0B4"/>
      </right>
      <top style="dashed">
        <color rgb="FFC6E0B4"/>
      </top>
      <bottom style="dashed">
        <color rgb="FFC6E0B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ashed">
        <color rgb="FFC6E0B4"/>
      </left>
      <right style="dashed">
        <color rgb="FFC6E0B4"/>
      </right>
      <top style="dashed">
        <color rgb="FFC6E0B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theme="2"/>
      </left>
      <right style="medium">
        <color rgb="FF000000"/>
      </right>
      <top style="medium">
        <color rgb="FF000000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rgb="FF000000"/>
      </right>
      <top style="thin">
        <color theme="2"/>
      </top>
      <bottom style="medium">
        <color rgb="FF000000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20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4" fillId="3" borderId="5" xfId="0" applyNumberFormat="1" applyFont="1" applyFill="1" applyBorder="1" applyAlignment="1">
      <alignment horizontal="center" vertical="center"/>
    </xf>
    <xf numFmtId="164" fontId="4" fillId="3" borderId="6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5" fontId="2" fillId="0" borderId="0" xfId="0" applyNumberFormat="1" applyFont="1"/>
    <xf numFmtId="165" fontId="5" fillId="0" borderId="7" xfId="0" applyNumberFormat="1" applyFont="1" applyBorder="1" applyAlignment="1">
      <alignment vertical="center"/>
    </xf>
    <xf numFmtId="165" fontId="5" fillId="0" borderId="0" xfId="0" applyNumberFormat="1" applyFont="1" applyAlignment="1">
      <alignment vertical="center"/>
    </xf>
    <xf numFmtId="165" fontId="6" fillId="0" borderId="8" xfId="0" applyNumberFormat="1" applyFont="1" applyBorder="1" applyAlignment="1">
      <alignment vertical="center"/>
    </xf>
    <xf numFmtId="165" fontId="0" fillId="4" borderId="0" xfId="0" applyNumberFormat="1" applyFill="1"/>
    <xf numFmtId="165" fontId="0" fillId="4" borderId="0" xfId="0" applyNumberFormat="1" applyFill="1" applyAlignment="1">
      <alignment horizontal="left"/>
    </xf>
    <xf numFmtId="165" fontId="0" fillId="2" borderId="0" xfId="0" applyNumberFormat="1" applyFill="1"/>
    <xf numFmtId="165" fontId="0" fillId="0" borderId="0" xfId="0" applyNumberFormat="1"/>
    <xf numFmtId="0" fontId="7" fillId="0" borderId="9" xfId="0" applyFont="1" applyBorder="1" applyAlignment="1">
      <alignment horizontal="center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166" fontId="7" fillId="6" borderId="12" xfId="0" applyNumberFormat="1" applyFont="1" applyFill="1" applyBorder="1" applyAlignment="1">
      <alignment horizontal="center" vertical="center"/>
    </xf>
    <xf numFmtId="166" fontId="9" fillId="7" borderId="12" xfId="0" applyNumberFormat="1" applyFont="1" applyFill="1" applyBorder="1" applyAlignment="1">
      <alignment horizontal="center" vertical="center"/>
    </xf>
    <xf numFmtId="166" fontId="9" fillId="6" borderId="12" xfId="0" applyNumberFormat="1" applyFont="1" applyFill="1" applyBorder="1" applyAlignment="1">
      <alignment horizontal="center" vertical="center"/>
    </xf>
    <xf numFmtId="166" fontId="9" fillId="2" borderId="1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5" borderId="13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166" fontId="7" fillId="6" borderId="15" xfId="0" applyNumberFormat="1" applyFont="1" applyFill="1" applyBorder="1" applyAlignment="1">
      <alignment horizontal="center" vertical="center"/>
    </xf>
    <xf numFmtId="166" fontId="7" fillId="6" borderId="15" xfId="0" applyNumberFormat="1" applyFont="1" applyFill="1" applyBorder="1" applyAlignment="1">
      <alignment horizontal="left" vertical="center"/>
    </xf>
    <xf numFmtId="166" fontId="9" fillId="7" borderId="15" xfId="0" applyNumberFormat="1" applyFont="1" applyFill="1" applyBorder="1" applyAlignment="1">
      <alignment horizontal="left" vertical="center"/>
    </xf>
    <xf numFmtId="166" fontId="7" fillId="6" borderId="15" xfId="0" applyNumberFormat="1" applyFont="1" applyFill="1" applyBorder="1" applyAlignment="1">
      <alignment vertical="center"/>
    </xf>
    <xf numFmtId="166" fontId="9" fillId="6" borderId="15" xfId="0" applyNumberFormat="1" applyFont="1" applyFill="1" applyBorder="1" applyAlignment="1">
      <alignment horizontal="left" vertical="center"/>
    </xf>
    <xf numFmtId="166" fontId="9" fillId="6" borderId="15" xfId="0" applyNumberFormat="1" applyFont="1" applyFill="1" applyBorder="1" applyAlignment="1">
      <alignment horizontal="center" vertical="center"/>
    </xf>
    <xf numFmtId="166" fontId="9" fillId="2" borderId="15" xfId="0" applyNumberFormat="1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7" fillId="6" borderId="15" xfId="0" applyNumberFormat="1" applyFont="1" applyFill="1" applyBorder="1" applyAlignment="1">
      <alignment horizontal="center" vertical="center"/>
    </xf>
    <xf numFmtId="14" fontId="7" fillId="6" borderId="15" xfId="0" applyNumberFormat="1" applyFont="1" applyFill="1" applyBorder="1" applyAlignment="1">
      <alignment horizontal="left" vertical="center"/>
    </xf>
    <xf numFmtId="14" fontId="7" fillId="2" borderId="15" xfId="0" applyNumberFormat="1" applyFont="1" applyFill="1" applyBorder="1" applyAlignment="1">
      <alignment horizontal="left" vertical="center"/>
    </xf>
    <xf numFmtId="14" fontId="9" fillId="6" borderId="15" xfId="0" applyNumberFormat="1" applyFont="1" applyFill="1" applyBorder="1" applyAlignment="1">
      <alignment horizontal="center" vertical="center"/>
    </xf>
    <xf numFmtId="14" fontId="9" fillId="7" borderId="15" xfId="0" applyNumberFormat="1" applyFont="1" applyFill="1" applyBorder="1" applyAlignment="1">
      <alignment horizontal="left" vertical="center"/>
    </xf>
    <xf numFmtId="14" fontId="7" fillId="6" borderId="15" xfId="0" applyNumberFormat="1" applyFont="1" applyFill="1" applyBorder="1" applyAlignment="1">
      <alignment vertical="center"/>
    </xf>
    <xf numFmtId="14" fontId="9" fillId="6" borderId="15" xfId="0" applyNumberFormat="1" applyFont="1" applyFill="1" applyBorder="1" applyAlignment="1">
      <alignment horizontal="left" vertical="center"/>
    </xf>
    <xf numFmtId="14" fontId="9" fillId="2" borderId="15" xfId="0" applyNumberFormat="1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left" vertical="center"/>
    </xf>
    <xf numFmtId="0" fontId="9" fillId="7" borderId="15" xfId="0" applyFont="1" applyFill="1" applyBorder="1" applyAlignment="1">
      <alignment horizontal="left" vertical="center"/>
    </xf>
    <xf numFmtId="0" fontId="7" fillId="6" borderId="15" xfId="0" applyFont="1" applyFill="1" applyBorder="1" applyAlignment="1">
      <alignment vertical="center"/>
    </xf>
    <xf numFmtId="0" fontId="9" fillId="6" borderId="15" xfId="0" applyFont="1" applyFill="1" applyBorder="1" applyAlignment="1">
      <alignment horizontal="left" vertical="center"/>
    </xf>
    <xf numFmtId="0" fontId="9" fillId="6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11" fillId="9" borderId="25" xfId="0" applyFont="1" applyFill="1" applyBorder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0" fontId="12" fillId="6" borderId="15" xfId="0" applyFont="1" applyFill="1" applyBorder="1" applyAlignment="1">
      <alignment horizontal="left" vertical="center"/>
    </xf>
    <xf numFmtId="0" fontId="13" fillId="10" borderId="25" xfId="0" applyFont="1" applyFill="1" applyBorder="1" applyAlignment="1">
      <alignment horizontal="left" vertical="center"/>
    </xf>
    <xf numFmtId="0" fontId="14" fillId="11" borderId="25" xfId="0" applyFont="1" applyFill="1" applyBorder="1" applyAlignment="1">
      <alignment horizontal="left" vertical="center"/>
    </xf>
    <xf numFmtId="0" fontId="14" fillId="9" borderId="25" xfId="0" applyFont="1" applyFill="1" applyBorder="1" applyAlignment="1">
      <alignment horizontal="left" vertical="center"/>
    </xf>
    <xf numFmtId="0" fontId="15" fillId="10" borderId="25" xfId="0" applyFont="1" applyFill="1" applyBorder="1" applyAlignment="1">
      <alignment horizontal="left" vertical="center"/>
    </xf>
    <xf numFmtId="0" fontId="14" fillId="12" borderId="25" xfId="0" applyFont="1" applyFill="1" applyBorder="1" applyAlignment="1">
      <alignment horizontal="center" vertical="center"/>
    </xf>
    <xf numFmtId="0" fontId="14" fillId="11" borderId="25" xfId="0" applyFont="1" applyFill="1" applyBorder="1" applyAlignment="1">
      <alignment vertical="center"/>
    </xf>
    <xf numFmtId="0" fontId="11" fillId="9" borderId="25" xfId="0" applyFont="1" applyFill="1" applyBorder="1" applyAlignment="1">
      <alignment vertical="center"/>
    </xf>
    <xf numFmtId="0" fontId="12" fillId="6" borderId="15" xfId="0" applyFont="1" applyFill="1" applyBorder="1" applyAlignment="1">
      <alignment vertical="center"/>
    </xf>
    <xf numFmtId="0" fontId="14" fillId="9" borderId="25" xfId="0" applyFont="1" applyFill="1" applyBorder="1" applyAlignment="1">
      <alignment vertical="center"/>
    </xf>
    <xf numFmtId="0" fontId="15" fillId="2" borderId="25" xfId="0" applyFont="1" applyFill="1" applyBorder="1" applyAlignment="1">
      <alignment vertical="center"/>
    </xf>
    <xf numFmtId="0" fontId="16" fillId="2" borderId="25" xfId="0" applyFont="1" applyFill="1" applyBorder="1" applyAlignment="1">
      <alignment horizontal="left" vertical="center"/>
    </xf>
    <xf numFmtId="0" fontId="14" fillId="9" borderId="25" xfId="0" applyFont="1" applyFill="1" applyBorder="1" applyAlignment="1">
      <alignment horizontal="center" vertical="center"/>
    </xf>
    <xf numFmtId="0" fontId="14" fillId="13" borderId="25" xfId="0" applyFont="1" applyFill="1" applyBorder="1" applyAlignment="1">
      <alignment horizontal="center" vertical="center"/>
    </xf>
    <xf numFmtId="0" fontId="14" fillId="11" borderId="2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16" fillId="10" borderId="25" xfId="0" applyFont="1" applyFill="1" applyBorder="1" applyAlignment="1">
      <alignment vertical="center"/>
    </xf>
    <xf numFmtId="0" fontId="14" fillId="11" borderId="25" xfId="0" applyFont="1" applyFill="1" applyBorder="1" applyAlignment="1">
      <alignment vertical="center" wrapText="1"/>
    </xf>
    <xf numFmtId="0" fontId="13" fillId="10" borderId="25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7" fillId="14" borderId="25" xfId="0" applyFont="1" applyFill="1" applyBorder="1" applyAlignment="1">
      <alignment horizontal="center"/>
    </xf>
    <xf numFmtId="0" fontId="14" fillId="15" borderId="25" xfId="0" applyFont="1" applyFill="1" applyBorder="1" applyAlignment="1">
      <alignment horizontal="center" vertical="center"/>
    </xf>
    <xf numFmtId="0" fontId="17" fillId="15" borderId="25" xfId="0" applyFont="1" applyFill="1" applyBorder="1" applyAlignment="1">
      <alignment horizontal="center"/>
    </xf>
    <xf numFmtId="0" fontId="10" fillId="5" borderId="26" xfId="0" applyFont="1" applyFill="1" applyBorder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4" fillId="15" borderId="25" xfId="0" applyFont="1" applyFill="1" applyBorder="1" applyAlignment="1">
      <alignment horizontal="left" vertical="center"/>
    </xf>
    <xf numFmtId="0" fontId="14" fillId="15" borderId="25" xfId="0" applyFont="1" applyFill="1" applyBorder="1" applyAlignment="1">
      <alignment vertical="center"/>
    </xf>
    <xf numFmtId="0" fontId="13" fillId="10" borderId="25" xfId="0" applyFont="1" applyFill="1" applyBorder="1" applyAlignment="1">
      <alignment vertical="center"/>
    </xf>
    <xf numFmtId="0" fontId="14" fillId="15" borderId="25" xfId="0" applyFont="1" applyFill="1" applyBorder="1" applyAlignment="1">
      <alignment vertical="center" wrapText="1"/>
    </xf>
    <xf numFmtId="0" fontId="18" fillId="9" borderId="25" xfId="0" applyFont="1" applyFill="1" applyBorder="1" applyAlignment="1">
      <alignment vertical="center"/>
    </xf>
    <xf numFmtId="0" fontId="11" fillId="16" borderId="0" xfId="0" applyFont="1" applyFill="1"/>
    <xf numFmtId="0" fontId="10" fillId="0" borderId="0" xfId="0" applyFont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11" borderId="25" xfId="0" applyFont="1" applyFill="1" applyBorder="1" applyAlignment="1">
      <alignment horizontal="left" vertical="center"/>
    </xf>
    <xf numFmtId="0" fontId="11" fillId="11" borderId="0" xfId="0" applyFont="1" applyFill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0" borderId="25" xfId="0" applyFont="1" applyFill="1" applyBorder="1" applyAlignment="1">
      <alignment horizontal="left" vertical="center"/>
    </xf>
    <xf numFmtId="0" fontId="11" fillId="15" borderId="0" xfId="0" applyFont="1" applyFill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horizontal="left" vertical="center"/>
    </xf>
    <xf numFmtId="0" fontId="11" fillId="17" borderId="0" xfId="0" applyFont="1" applyFill="1" applyAlignment="1">
      <alignment horizontal="left" vertical="center"/>
    </xf>
    <xf numFmtId="0" fontId="20" fillId="18" borderId="0" xfId="0" applyFont="1" applyFill="1"/>
    <xf numFmtId="0" fontId="11" fillId="19" borderId="0" xfId="0" applyFont="1" applyFill="1" applyAlignment="1">
      <alignment horizontal="left" vertical="center"/>
    </xf>
    <xf numFmtId="0" fontId="11" fillId="19" borderId="25" xfId="0" applyFont="1" applyFill="1" applyBorder="1" applyAlignment="1">
      <alignment horizontal="left" vertical="center"/>
    </xf>
    <xf numFmtId="0" fontId="11" fillId="3" borderId="25" xfId="0" applyFont="1" applyFill="1" applyBorder="1" applyAlignment="1">
      <alignment horizontal="left" vertical="center"/>
    </xf>
    <xf numFmtId="0" fontId="14" fillId="13" borderId="25" xfId="0" applyFont="1" applyFill="1" applyBorder="1" applyAlignment="1">
      <alignment horizontal="left" vertical="center"/>
    </xf>
    <xf numFmtId="0" fontId="11" fillId="15" borderId="25" xfId="0" applyFont="1" applyFill="1" applyBorder="1" applyAlignment="1">
      <alignment horizontal="left" vertical="center"/>
    </xf>
    <xf numFmtId="0" fontId="15" fillId="10" borderId="25" xfId="0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/>
    </xf>
    <xf numFmtId="0" fontId="14" fillId="20" borderId="25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5" fillId="10" borderId="25" xfId="0" applyFont="1" applyFill="1" applyBorder="1" applyAlignment="1">
      <alignment vertical="center"/>
    </xf>
    <xf numFmtId="0" fontId="11" fillId="16" borderId="0" xfId="0" quotePrefix="1" applyFont="1" applyFill="1"/>
    <xf numFmtId="0" fontId="10" fillId="10" borderId="25" xfId="0" applyFont="1" applyFill="1" applyBorder="1" applyAlignment="1">
      <alignment horizontal="left" vertical="center"/>
    </xf>
    <xf numFmtId="0" fontId="11" fillId="12" borderId="25" xfId="0" applyFont="1" applyFill="1" applyBorder="1" applyAlignment="1">
      <alignment horizontal="left" vertical="center"/>
    </xf>
    <xf numFmtId="0" fontId="11" fillId="13" borderId="25" xfId="0" applyFont="1" applyFill="1" applyBorder="1" applyAlignment="1">
      <alignment horizontal="left" vertical="center"/>
    </xf>
    <xf numFmtId="0" fontId="20" fillId="18" borderId="30" xfId="0" applyFont="1" applyFill="1" applyBorder="1"/>
    <xf numFmtId="0" fontId="11" fillId="13" borderId="31" xfId="0" applyFont="1" applyFill="1" applyBorder="1" applyAlignment="1">
      <alignment horizontal="left" vertical="center"/>
    </xf>
    <xf numFmtId="0" fontId="11" fillId="3" borderId="32" xfId="0" applyFont="1" applyFill="1" applyBorder="1" applyAlignment="1">
      <alignment horizontal="left" vertical="center"/>
    </xf>
    <xf numFmtId="0" fontId="11" fillId="21" borderId="25" xfId="0" applyFont="1" applyFill="1" applyBorder="1" applyAlignment="1">
      <alignment horizontal="center" vertical="center"/>
    </xf>
    <xf numFmtId="0" fontId="11" fillId="6" borderId="25" xfId="0" applyFont="1" applyFill="1" applyBorder="1" applyAlignment="1">
      <alignment horizontal="left" vertical="center"/>
    </xf>
    <xf numFmtId="0" fontId="12" fillId="6" borderId="25" xfId="0" applyFont="1" applyFill="1" applyBorder="1" applyAlignment="1">
      <alignment horizontal="left" vertical="center"/>
    </xf>
    <xf numFmtId="0" fontId="17" fillId="9" borderId="25" xfId="0" applyFont="1" applyFill="1" applyBorder="1" applyAlignment="1">
      <alignment horizontal="left" vertical="center"/>
    </xf>
    <xf numFmtId="0" fontId="9" fillId="22" borderId="15" xfId="0" applyFont="1" applyFill="1" applyBorder="1" applyAlignment="1">
      <alignment vertical="center"/>
    </xf>
    <xf numFmtId="0" fontId="11" fillId="13" borderId="33" xfId="0" applyFont="1" applyFill="1" applyBorder="1" applyAlignment="1">
      <alignment horizontal="left" vertical="center"/>
    </xf>
    <xf numFmtId="0" fontId="10" fillId="23" borderId="25" xfId="0" applyFont="1" applyFill="1" applyBorder="1" applyAlignment="1">
      <alignment horizontal="left" vertical="center"/>
    </xf>
    <xf numFmtId="0" fontId="19" fillId="23" borderId="25" xfId="0" applyFont="1" applyFill="1" applyBorder="1" applyAlignment="1">
      <alignment horizontal="left" vertical="center"/>
    </xf>
    <xf numFmtId="0" fontId="21" fillId="13" borderId="0" xfId="0" applyFont="1" applyFill="1" applyAlignment="1">
      <alignment horizontal="left" vertical="center"/>
    </xf>
    <xf numFmtId="0" fontId="11" fillId="11" borderId="34" xfId="0" applyFont="1" applyFill="1" applyBorder="1" applyAlignment="1">
      <alignment horizontal="left" vertical="center"/>
    </xf>
    <xf numFmtId="0" fontId="22" fillId="2" borderId="25" xfId="0" applyFont="1" applyFill="1" applyBorder="1" applyAlignment="1">
      <alignment horizontal="left" vertical="center"/>
    </xf>
    <xf numFmtId="0" fontId="11" fillId="21" borderId="25" xfId="0" applyFont="1" applyFill="1" applyBorder="1" applyAlignment="1">
      <alignment horizontal="left" vertical="center"/>
    </xf>
    <xf numFmtId="0" fontId="11" fillId="24" borderId="25" xfId="0" applyFont="1" applyFill="1" applyBorder="1" applyAlignment="1">
      <alignment horizontal="left" vertical="center"/>
    </xf>
    <xf numFmtId="0" fontId="16" fillId="10" borderId="25" xfId="0" applyFont="1" applyFill="1" applyBorder="1" applyAlignment="1">
      <alignment horizontal="center" vertical="center"/>
    </xf>
    <xf numFmtId="0" fontId="23" fillId="12" borderId="25" xfId="0" applyFont="1" applyFill="1" applyBorder="1" applyAlignment="1">
      <alignment horizontal="left" vertical="center"/>
    </xf>
    <xf numFmtId="0" fontId="14" fillId="12" borderId="25" xfId="0" applyFont="1" applyFill="1" applyBorder="1" applyAlignment="1">
      <alignment horizontal="left" vertical="center"/>
    </xf>
    <xf numFmtId="0" fontId="14" fillId="22" borderId="25" xfId="0" applyFont="1" applyFill="1" applyBorder="1" applyAlignment="1">
      <alignment vertical="center"/>
    </xf>
    <xf numFmtId="0" fontId="17" fillId="13" borderId="25" xfId="0" applyFont="1" applyFill="1" applyBorder="1" applyAlignment="1">
      <alignment horizontal="center"/>
    </xf>
    <xf numFmtId="0" fontId="12" fillId="16" borderId="0" xfId="0" applyFont="1" applyFill="1"/>
    <xf numFmtId="0" fontId="10" fillId="7" borderId="21" xfId="0" applyFont="1" applyFill="1" applyBorder="1" applyAlignment="1">
      <alignment horizontal="center" vertical="center"/>
    </xf>
    <xf numFmtId="0" fontId="24" fillId="7" borderId="21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0" fillId="7" borderId="15" xfId="0" applyFont="1" applyFill="1" applyBorder="1" applyAlignment="1">
      <alignment horizontal="left" vertical="center"/>
    </xf>
    <xf numFmtId="0" fontId="10" fillId="6" borderId="15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center" vertical="center"/>
    </xf>
    <xf numFmtId="0" fontId="25" fillId="10" borderId="25" xfId="0" applyFont="1" applyFill="1" applyBorder="1" applyAlignment="1">
      <alignment horizontal="center" vertical="center"/>
    </xf>
    <xf numFmtId="0" fontId="25" fillId="10" borderId="25" xfId="0" applyFont="1" applyFill="1" applyBorder="1" applyAlignment="1">
      <alignment vertical="center"/>
    </xf>
    <xf numFmtId="0" fontId="9" fillId="6" borderId="21" xfId="0" applyFont="1" applyFill="1" applyBorder="1" applyAlignment="1">
      <alignment vertical="center"/>
    </xf>
    <xf numFmtId="0" fontId="11" fillId="13" borderId="0" xfId="0" applyFont="1" applyFill="1" applyAlignment="1">
      <alignment horizontal="left" vertical="center"/>
    </xf>
    <xf numFmtId="0" fontId="26" fillId="13" borderId="25" xfId="0" applyFont="1" applyFill="1" applyBorder="1" applyAlignment="1">
      <alignment horizontal="left" vertical="center"/>
    </xf>
    <xf numFmtId="0" fontId="10" fillId="2" borderId="25" xfId="0" applyFont="1" applyFill="1" applyBorder="1" applyAlignment="1">
      <alignment horizontal="center" vertical="center"/>
    </xf>
    <xf numFmtId="0" fontId="27" fillId="6" borderId="15" xfId="0" applyFont="1" applyFill="1" applyBorder="1" applyAlignment="1">
      <alignment vertical="center"/>
    </xf>
    <xf numFmtId="0" fontId="28" fillId="2" borderId="25" xfId="0" applyFont="1" applyFill="1" applyBorder="1" applyAlignment="1">
      <alignment horizontal="left" vertical="center"/>
    </xf>
    <xf numFmtId="0" fontId="10" fillId="0" borderId="22" xfId="0" applyFont="1" applyBorder="1" applyAlignment="1">
      <alignment vertical="center"/>
    </xf>
    <xf numFmtId="0" fontId="14" fillId="13" borderId="25" xfId="0" applyFont="1" applyFill="1" applyBorder="1" applyAlignment="1">
      <alignment vertical="center"/>
    </xf>
    <xf numFmtId="0" fontId="13" fillId="13" borderId="0" xfId="0" applyFont="1" applyFill="1" applyAlignment="1">
      <alignment horizontal="left" vertical="center"/>
    </xf>
    <xf numFmtId="0" fontId="10" fillId="0" borderId="26" xfId="0" applyFont="1" applyBorder="1" applyAlignment="1">
      <alignment vertical="center"/>
    </xf>
    <xf numFmtId="0" fontId="29" fillId="11" borderId="25" xfId="0" applyFont="1" applyFill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9" fillId="7" borderId="21" xfId="0" applyFont="1" applyFill="1" applyBorder="1" applyAlignment="1">
      <alignment horizontal="center" vertical="center"/>
    </xf>
    <xf numFmtId="0" fontId="9" fillId="7" borderId="21" xfId="0" applyFont="1" applyFill="1" applyBorder="1" applyAlignment="1">
      <alignment horizontal="left" vertical="center"/>
    </xf>
    <xf numFmtId="0" fontId="0" fillId="16" borderId="0" xfId="0" applyFill="1"/>
    <xf numFmtId="0" fontId="0" fillId="16" borderId="0" xfId="0" applyFill="1" applyAlignment="1">
      <alignment vertical="center"/>
    </xf>
    <xf numFmtId="0" fontId="31" fillId="0" borderId="0" xfId="1"/>
    <xf numFmtId="20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32" fillId="3" borderId="25" xfId="0" applyFont="1" applyFill="1" applyBorder="1" applyAlignment="1">
      <alignment horizontal="center" vertical="center"/>
    </xf>
    <xf numFmtId="16" fontId="0" fillId="0" borderId="0" xfId="0" applyNumberFormat="1" applyAlignment="1">
      <alignment vertical="center"/>
    </xf>
    <xf numFmtId="16" fontId="0" fillId="0" borderId="0" xfId="0" applyNumberFormat="1" applyAlignment="1">
      <alignment horizontal="left" vertical="center"/>
    </xf>
    <xf numFmtId="0" fontId="31" fillId="0" borderId="0" xfId="1" applyAlignment="1">
      <alignment horizontal="left" vertical="center"/>
    </xf>
    <xf numFmtId="0" fontId="31" fillId="0" borderId="0" xfId="1" applyAlignment="1">
      <alignment vertical="center"/>
    </xf>
    <xf numFmtId="0" fontId="0" fillId="0" borderId="0" xfId="0" quotePrefix="1" applyAlignment="1">
      <alignment vertical="center"/>
    </xf>
    <xf numFmtId="0" fontId="13" fillId="0" borderId="25" xfId="0" applyFont="1" applyBorder="1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4" fontId="33" fillId="0" borderId="0" xfId="0" applyNumberFormat="1" applyFont="1" applyAlignment="1">
      <alignment vertical="center"/>
    </xf>
    <xf numFmtId="4" fontId="0" fillId="0" borderId="0" xfId="0" applyNumberFormat="1" applyAlignment="1">
      <alignment vertical="center"/>
    </xf>
  </cellXfs>
  <cellStyles count="2">
    <cellStyle name="Hyperlink" xfId="1" xr:uid="{1CA865B4-ED38-433A-A09E-52DFB2EA59BF}"/>
    <cellStyle name="Normal" xfId="0" builtinId="0"/>
  </cellStyles>
  <dxfs count="22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left" vertical="center" textRotation="0" wrapText="0" relativeIndent="-1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rgb="FFC6E0B4"/>
        </left>
        <right style="dashed">
          <color rgb="FFC6E0B4"/>
        </right>
        <top style="dashed">
          <color rgb="FFC6E0B4"/>
        </top>
        <bottom style="dashed">
          <color rgb="FFC6E0B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border outline="0">
        <left style="thin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5" formatCode="dd/mm/yy;@"/>
      <fill>
        <patternFill>
          <fgColor indexed="64"/>
          <bgColor rgb="FF008000"/>
        </patternFill>
      </fill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patternFill>
          <bgColor rgb="FFFFC7CE"/>
        </patternFill>
      </fill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patternFill>
          <bgColor rgb="FFFFC7CE"/>
        </patternFill>
      </fill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7CE"/>
        </patternFill>
      </fill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7CE"/>
        </patternFill>
      </fill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7CE"/>
        </patternFill>
      </fill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patternFill>
          <bgColor rgb="FFFFC7CE"/>
        </patternFill>
      </fill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7CE"/>
        </patternFill>
      </fill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7CE"/>
        </patternFill>
      </fill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7CE"/>
        </patternFill>
      </fill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patternFill>
          <bgColor rgb="FFFFC7CE"/>
        </patternFill>
      </fill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patternFill>
          <bgColor rgb="FFFFC7CE"/>
        </patternFill>
      </fill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7CE"/>
        </patternFill>
      </fill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7CE"/>
        </patternFill>
      </fill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color rgb="FF002060"/>
      </font>
      <fill>
        <patternFill>
          <bgColor rgb="FFE7F1F9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137675</xdr:colOff>
      <xdr:row>1</xdr:row>
      <xdr:rowOff>25587</xdr:rowOff>
    </xdr:from>
    <xdr:to>
      <xdr:col>3</xdr:col>
      <xdr:colOff>531025</xdr:colOff>
      <xdr:row>3</xdr:row>
      <xdr:rowOff>168102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DD8AF8E-3285-43BF-9A0D-60E4F683DC4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rgbClr val="0000FF">
              <a:tint val="45000"/>
              <a:satMod val="400000"/>
            </a:srgbClr>
          </a:duotone>
        </a:blip>
        <a:stretch>
          <a:fillRect/>
        </a:stretch>
      </xdr:blipFill>
      <xdr:spPr>
        <a:xfrm>
          <a:off x="194825" y="63687"/>
          <a:ext cx="2469800" cy="4092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riel%20Eduardo\Downloads\CRONOGRAMA%202.0%20(4).xlsx" TargetMode="External"/><Relationship Id="rId1" Type="http://schemas.openxmlformats.org/officeDocument/2006/relationships/externalLinkPath" Target="/Users/Gabriel%20Eduardo/Downloads/CRONOGRAMA%202.0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SULTA INFO."/>
      <sheetName val="CRONOGRAMA"/>
      <sheetName val="DADOS"/>
      <sheetName val="FERIADOS"/>
      <sheetName val="PRODUTIVIDADE"/>
      <sheetName val="PRODUÇÃO FORMS"/>
      <sheetName val="PRODUÇÃO CRONOGRAMA"/>
    </sheetNames>
    <sheetDataSet>
      <sheetData sheetId="0"/>
      <sheetData sheetId="1"/>
      <sheetData sheetId="2"/>
      <sheetData sheetId="3">
        <row r="2">
          <cell r="K2" t="str">
            <v>ID</v>
          </cell>
          <cell r="L2" t="str">
            <v>MESES</v>
          </cell>
        </row>
        <row r="3">
          <cell r="K3">
            <v>1</v>
          </cell>
          <cell r="L3" t="str">
            <v>JANEIRO</v>
          </cell>
        </row>
        <row r="4">
          <cell r="K4">
            <v>2</v>
          </cell>
          <cell r="L4" t="str">
            <v>FEVEREIRO</v>
          </cell>
        </row>
        <row r="5">
          <cell r="K5">
            <v>3</v>
          </cell>
          <cell r="L5" t="str">
            <v>MARÇO</v>
          </cell>
        </row>
        <row r="6">
          <cell r="K6">
            <v>4</v>
          </cell>
          <cell r="L6" t="str">
            <v>ABRIL</v>
          </cell>
        </row>
        <row r="7">
          <cell r="K7">
            <v>5</v>
          </cell>
          <cell r="L7" t="str">
            <v>MAIO</v>
          </cell>
        </row>
        <row r="8">
          <cell r="K8">
            <v>6</v>
          </cell>
          <cell r="L8" t="str">
            <v>JUNHO</v>
          </cell>
        </row>
        <row r="9">
          <cell r="K9">
            <v>7</v>
          </cell>
          <cell r="L9" t="str">
            <v>JULHO</v>
          </cell>
        </row>
        <row r="10">
          <cell r="K10">
            <v>8</v>
          </cell>
          <cell r="L10" t="str">
            <v>AGOSTO</v>
          </cell>
        </row>
        <row r="11">
          <cell r="K11">
            <v>9</v>
          </cell>
          <cell r="L11" t="str">
            <v>SETEMBRO</v>
          </cell>
        </row>
        <row r="12">
          <cell r="K12">
            <v>10</v>
          </cell>
          <cell r="L12" t="str">
            <v>OUTUBRO</v>
          </cell>
        </row>
        <row r="13">
          <cell r="K13">
            <v>11</v>
          </cell>
          <cell r="L13" t="str">
            <v>NOVEMBRO</v>
          </cell>
        </row>
        <row r="14">
          <cell r="K14">
            <v>12</v>
          </cell>
          <cell r="L14" t="str">
            <v>DEZEMBRO</v>
          </cell>
        </row>
      </sheetData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erson Gandolfi Feitosa" id="{15DFAF84-85D2-48CB-B58E-B0050AF1CC57}" userId="S::feitosa@sp.senai.br::7ce99955-0c7c-4561-9aeb-6e17e715db63" providerId="AD"/>
  <person displayName="Eliane Nunes Lucchesi" id="{74A05D5B-4231-45E9-ABD4-7CD837883859}" userId="S::eliane.lucchesi@sp.senai.br::78deb380-6aeb-48dd-bcaf-088e6072214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0FD282-83CB-4B39-9AEC-DE25FED3D4D2}" name="Tabela6" displayName="Tabela6" ref="B3:AJN36" totalsRowShown="0" headerRowDxfId="951" dataDxfId="950" tableBorderDxfId="949">
  <tableColumns count="949">
    <tableColumn id="1" xr3:uid="{A7410706-FCB1-4634-A03B-215C99C5654A}" name="Coluna421" dataDxfId="948"/>
    <tableColumn id="2" xr3:uid="{534BEEBF-F6C1-4D91-9CC4-F87310B3E1E1}" name="Coluna1" dataDxfId="947"/>
    <tableColumn id="3" xr3:uid="{D6F83CF5-C261-4A5E-9061-289672A8C89E}" name="PERÍODO" dataDxfId="946"/>
    <tableColumn id="538" xr3:uid="{BC41BD35-687D-4215-AD4B-346C4D886100}" name="Coluna537" dataDxfId="945"/>
    <tableColumn id="539" xr3:uid="{1F41FAE4-416B-441E-BBA3-0A8C0F37CFA8}" name="Coluna538" dataDxfId="944"/>
    <tableColumn id="540" xr3:uid="{2E20B385-9C01-4FFC-9AB9-9B3D9366C3FE}" name="Coluna539" dataDxfId="943"/>
    <tableColumn id="541" xr3:uid="{C33A9CC1-AB2D-4BC9-86D8-7490ACB894FB}" name="Coluna540" dataDxfId="942"/>
    <tableColumn id="542" xr3:uid="{F3AC6727-DA4F-49A2-978D-1E0D293ADE41}" name="Coluna541" dataDxfId="941"/>
    <tableColumn id="543" xr3:uid="{6FFE6C95-4B75-4BE3-947E-DB039BF14500}" name="Coluna542" dataDxfId="940"/>
    <tableColumn id="544" xr3:uid="{F37F4995-A308-423D-8140-B3FD9B88864C}" name="Coluna543" dataDxfId="939"/>
    <tableColumn id="545" xr3:uid="{D8455E68-308D-4BA5-B55B-74C09786D6F9}" name="Coluna544" dataDxfId="938"/>
    <tableColumn id="546" xr3:uid="{7B1B35FD-2036-440C-960F-18EE3129655D}" name="Coluna545" dataDxfId="937"/>
    <tableColumn id="547" xr3:uid="{A111D064-6879-496C-8312-73EE09372255}" name="Coluna546" dataDxfId="936"/>
    <tableColumn id="548" xr3:uid="{C583C41F-BA48-46B5-8496-C2B667E1D68C}" name="Coluna547" dataDxfId="935"/>
    <tableColumn id="549" xr3:uid="{E0B65C71-C7FD-40D6-AD0D-8470F3975D46}" name="Coluna548" dataDxfId="934"/>
    <tableColumn id="550" xr3:uid="{F6A54399-EB32-4D4C-A531-1F46447AF2BC}" name="Coluna549" dataDxfId="933"/>
    <tableColumn id="551" xr3:uid="{4297CE22-BA6B-443C-ABC0-73C21A78C62A}" name="Coluna550" dataDxfId="932"/>
    <tableColumn id="552" xr3:uid="{9A0F34AD-9DAF-4B08-8A33-7105709C5F5E}" name="Coluna551" dataDxfId="931"/>
    <tableColumn id="553" xr3:uid="{719F4D39-F744-4966-AA87-F0A2C7FFE402}" name="Coluna552" dataDxfId="930"/>
    <tableColumn id="554" xr3:uid="{0D34AC3C-FC1B-42D0-9C23-7B809213DA73}" name="Coluna553" dataDxfId="929"/>
    <tableColumn id="555" xr3:uid="{EA8BF2BA-63D3-4B8A-A8A6-545F601F83DF}" name="Coluna554" dataDxfId="928"/>
    <tableColumn id="556" xr3:uid="{0EEDDD0C-B303-4C46-AB62-4833A0C67E06}" name="Coluna555" dataDxfId="927"/>
    <tableColumn id="557" xr3:uid="{DF567106-E255-42E3-A78C-2266FE694559}" name="Coluna556" dataDxfId="926"/>
    <tableColumn id="558" xr3:uid="{1805950E-EDB3-4F2B-8DFE-F3885C664081}" name="Coluna557" dataDxfId="925"/>
    <tableColumn id="559" xr3:uid="{8161C252-356C-4DFB-A349-A2439A4D2DE9}" name="Coluna558" dataDxfId="924"/>
    <tableColumn id="560" xr3:uid="{5BE532F2-D84B-49E7-9E43-918187257019}" name="Coluna559" dataDxfId="923"/>
    <tableColumn id="561" xr3:uid="{80A7E853-544F-4C96-9552-155A448D73D5}" name="Coluna560" dataDxfId="922"/>
    <tableColumn id="562" xr3:uid="{9BC72796-B522-4FFB-906C-122C4232DD3E}" name="Coluna561" dataDxfId="921"/>
    <tableColumn id="563" xr3:uid="{AE578FC8-0FD4-4D3D-9516-2BD205E67089}" name="Coluna562" dataDxfId="920"/>
    <tableColumn id="564" xr3:uid="{48B84D1A-F9A0-476C-9A4F-F255154B56FA}" name="Coluna563" dataDxfId="919"/>
    <tableColumn id="565" xr3:uid="{5E2D1418-920F-4662-9F39-0F9D7B104AE4}" name="Coluna564" dataDxfId="918"/>
    <tableColumn id="566" xr3:uid="{06E1807A-C942-4A21-AA4F-F251149F6B0B}" name="Coluna565" dataDxfId="917"/>
    <tableColumn id="567" xr3:uid="{FCD30217-2C04-435E-BDCD-6BAF1498C78E}" name="Coluna566" dataDxfId="916"/>
    <tableColumn id="568" xr3:uid="{12AE249C-A994-4959-A972-7A799AE47B11}" name="Coluna567" dataDxfId="915"/>
    <tableColumn id="569" xr3:uid="{EEEB4B21-51F4-48E3-A9F6-B548B398C140}" name="Coluna568" dataDxfId="914"/>
    <tableColumn id="570" xr3:uid="{A9521CF7-1A74-45C9-A791-A6FC79EE6C56}" name="Coluna569" dataDxfId="913"/>
    <tableColumn id="571" xr3:uid="{F8B6FBC1-873D-4FA5-B68F-91DE8089AA3B}" name="Coluna570" dataDxfId="912"/>
    <tableColumn id="572" xr3:uid="{8540F2EE-008B-4A22-9032-A4D3FD6C1D04}" name="Coluna571" dataDxfId="911"/>
    <tableColumn id="573" xr3:uid="{DDE4DA9B-2563-4293-8127-C612F5F0888B}" name="Coluna572" dataDxfId="910"/>
    <tableColumn id="574" xr3:uid="{8525146D-D611-4990-9208-18AB9C2F2EED}" name="Coluna573" dataDxfId="909"/>
    <tableColumn id="575" xr3:uid="{ED26B260-29AE-4622-A441-58E8B66389ED}" name="Coluna574" dataDxfId="908"/>
    <tableColumn id="576" xr3:uid="{D047CDD7-6B68-4B02-BB35-BEAA0B787BC1}" name="Coluna575" dataDxfId="907"/>
    <tableColumn id="577" xr3:uid="{F23E3025-2938-42D4-8D3B-CF1CB2266E42}" name="Coluna576" dataDxfId="906"/>
    <tableColumn id="578" xr3:uid="{0AB65FB5-DC9F-4ED7-8F45-87BB05A9348F}" name="Coluna577" dataDxfId="905"/>
    <tableColumn id="579" xr3:uid="{9E857148-E58E-40B0-83C7-DE373545DF32}" name="Coluna578" dataDxfId="904"/>
    <tableColumn id="580" xr3:uid="{438FB78E-5884-447E-A502-104E43BD129C}" name="Coluna579" dataDxfId="903"/>
    <tableColumn id="581" xr3:uid="{95E9B7D6-CF25-4B4A-935D-D909BAF0E757}" name="Coluna580" dataDxfId="902"/>
    <tableColumn id="582" xr3:uid="{2569D0A5-94BD-4C96-9FB2-DFAB5B7A0B00}" name="Coluna581" dataDxfId="901"/>
    <tableColumn id="583" xr3:uid="{F0313DC5-B0AB-4A2A-9590-5C50BF180D37}" name="Coluna582" dataDxfId="900"/>
    <tableColumn id="584" xr3:uid="{0D40C2A1-2DE6-4D3E-880D-3DB4F7C0D2D0}" name="Coluna583" dataDxfId="899"/>
    <tableColumn id="585" xr3:uid="{04BB355B-3E73-455F-8D51-5FC93B518CAF}" name="Coluna584" dataDxfId="898"/>
    <tableColumn id="586" xr3:uid="{48141BD0-27FE-4587-B3DA-87A4EAE61E01}" name="Coluna585" dataDxfId="897"/>
    <tableColumn id="587" xr3:uid="{D025F890-7019-4372-820A-164962DEBF26}" name="Coluna586" dataDxfId="896"/>
    <tableColumn id="588" xr3:uid="{8C40BE3C-24B1-4A05-B269-08D818A4B1A8}" name="Coluna587" dataDxfId="895"/>
    <tableColumn id="589" xr3:uid="{A0A63067-D654-43EF-81E2-F66B872ACF36}" name="Coluna588" dataDxfId="894"/>
    <tableColumn id="590" xr3:uid="{B77E0FBF-17F9-43D8-87FA-02D31C285BC2}" name="Coluna589" dataDxfId="893"/>
    <tableColumn id="591" xr3:uid="{31DF8A31-BB35-4E7B-BBF0-20E749B5E638}" name="Coluna590" dataDxfId="892"/>
    <tableColumn id="592" xr3:uid="{294F5A1C-DE3E-4C2F-9E55-20B4D3875E87}" name="Coluna591" dataDxfId="891"/>
    <tableColumn id="593" xr3:uid="{665327A8-E741-4014-B6E4-DFC982BF9223}" name="Coluna592" dataDxfId="890"/>
    <tableColumn id="594" xr3:uid="{4B28E37B-24EE-4131-9C6B-0B76B92E9EEA}" name="Coluna593" dataDxfId="889"/>
    <tableColumn id="595" xr3:uid="{B4CB539A-C188-4703-89D0-0C2756D5CA46}" name="Coluna594" dataDxfId="888"/>
    <tableColumn id="596" xr3:uid="{634C0BD9-631F-415F-BB06-1C885C45AD10}" name="Coluna595" dataDxfId="887"/>
    <tableColumn id="597" xr3:uid="{6799E642-2025-47EF-841F-DF16349DC888}" name="Coluna596" dataDxfId="886"/>
    <tableColumn id="598" xr3:uid="{5D27FA2B-E249-4E46-97DE-BE8BABCD6D44}" name="Coluna597" dataDxfId="885"/>
    <tableColumn id="599" xr3:uid="{2C81A72B-190C-480D-8939-8503B44267D7}" name="Coluna598" dataDxfId="884"/>
    <tableColumn id="600" xr3:uid="{B2A4A8E9-8B35-47DF-9526-DCE832F3E1D6}" name="Coluna599" dataDxfId="883"/>
    <tableColumn id="601" xr3:uid="{2272F6B4-6CA3-41BA-ACB8-DE4D7FA61E82}" name="Coluna600" dataDxfId="882"/>
    <tableColumn id="602" xr3:uid="{05E8CACF-D920-4ADC-85B8-E943C4FD99A2}" name="Coluna601" dataDxfId="881"/>
    <tableColumn id="603" xr3:uid="{DDD77C6E-4AA7-443F-92FC-83DA9C6349AB}" name="Coluna602" dataDxfId="880"/>
    <tableColumn id="604" xr3:uid="{268306E4-52C5-4316-B5EE-53165521765C}" name="Coluna603" dataDxfId="879"/>
    <tableColumn id="605" xr3:uid="{60189DD9-4C70-4A46-B0A1-5DB5477C7ADC}" name="Coluna604" dataDxfId="878"/>
    <tableColumn id="606" xr3:uid="{BA0A9787-D6DC-45B5-A191-4FA18E6BAC7C}" name="Coluna605" dataDxfId="877"/>
    <tableColumn id="607" xr3:uid="{E5D3E628-255F-428F-92F7-4262DA0735CD}" name="Coluna606" dataDxfId="876"/>
    <tableColumn id="608" xr3:uid="{122FE337-8E3F-43EA-9B8C-02C6A56E474B}" name="Coluna607" dataDxfId="875"/>
    <tableColumn id="609" xr3:uid="{31A0082C-D4CE-4DE6-900E-087FFB776C22}" name="Coluna608" dataDxfId="874"/>
    <tableColumn id="610" xr3:uid="{BDA71BA7-F2F3-467C-9D7F-54C53EEC894A}" name="Coluna609" dataDxfId="873"/>
    <tableColumn id="611" xr3:uid="{89F0A516-135B-44C1-90B0-869830201CC0}" name="Coluna610" dataDxfId="872"/>
    <tableColumn id="612" xr3:uid="{3885295D-9B91-40A8-BE0B-6AF1F8F696B8}" name="Coluna611" dataDxfId="871"/>
    <tableColumn id="613" xr3:uid="{E3068F86-380A-4794-8271-0416195A13AE}" name="Coluna612" dataDxfId="870"/>
    <tableColumn id="614" xr3:uid="{53366237-2E45-42DA-8177-346CF602E27C}" name="Coluna613" dataDxfId="869"/>
    <tableColumn id="615" xr3:uid="{3A6D6637-E2B6-401F-9880-59401D004783}" name="Coluna614" dataDxfId="868"/>
    <tableColumn id="616" xr3:uid="{E35487BE-B1ED-4FFA-B862-15E99BA2370C}" name="Coluna615" dataDxfId="867"/>
    <tableColumn id="617" xr3:uid="{70F267D5-7734-4C3B-97E3-C950480B037A}" name="Coluna616" dataDxfId="866"/>
    <tableColumn id="618" xr3:uid="{D2D7471C-71E7-4961-B17E-E8E6822F785B}" name="Coluna617" dataDxfId="865"/>
    <tableColumn id="619" xr3:uid="{FE4D0A9B-9005-4F22-82C8-4C3300D16E46}" name="Coluna618" dataDxfId="864"/>
    <tableColumn id="620" xr3:uid="{29D468DE-E46E-4CE1-A5B9-0305DC924AF9}" name="Coluna619" dataDxfId="863"/>
    <tableColumn id="621" xr3:uid="{C762FC76-1EB9-4051-BF03-B6C58C29AC27}" name="Coluna620" dataDxfId="862"/>
    <tableColumn id="622" xr3:uid="{B5057FFB-D0C0-49BC-88B4-29EEC4448B78}" name="Coluna621" dataDxfId="861"/>
    <tableColumn id="623" xr3:uid="{828979DA-F4D1-450D-87D3-5F71BDDBE099}" name="Coluna622" dataDxfId="860"/>
    <tableColumn id="624" xr3:uid="{46090F7E-714C-4478-8395-DA13FB6998EE}" name="Coluna623" dataDxfId="859"/>
    <tableColumn id="625" xr3:uid="{735ACE41-AE60-44D8-A7C2-6AA12995D43F}" name="Coluna624" dataDxfId="858"/>
    <tableColumn id="626" xr3:uid="{DB52D9CB-42BE-4D3E-8885-806717936B7E}" name="Coluna625" dataDxfId="857"/>
    <tableColumn id="627" xr3:uid="{B7B4BDE9-CCAB-4248-A855-890578ED9672}" name="Coluna626" dataDxfId="856"/>
    <tableColumn id="628" xr3:uid="{BEFF95CC-358C-428F-A9F1-B6268C1F61A8}" name="Coluna627" dataDxfId="855"/>
    <tableColumn id="629" xr3:uid="{EF6B51EE-DF75-4ABF-8788-336E667D1A29}" name="Coluna628" dataDxfId="854"/>
    <tableColumn id="630" xr3:uid="{EA007202-F575-4CEA-95E0-3E43E18415F5}" name="Coluna629" dataDxfId="853"/>
    <tableColumn id="631" xr3:uid="{37F138E5-A21C-4E99-B2AA-DF9B23C3203D}" name="Coluna630" dataDxfId="852"/>
    <tableColumn id="632" xr3:uid="{61B15A3B-B57E-4EAC-9052-1DDFE85A07B1}" name="Coluna631" dataDxfId="851"/>
    <tableColumn id="633" xr3:uid="{0AA59B73-5AA3-4566-BEBD-DA0188A0DB99}" name="Coluna632" dataDxfId="850"/>
    <tableColumn id="634" xr3:uid="{8776DC18-2516-4495-AFE2-D1A5A819D110}" name="Coluna633" dataDxfId="849"/>
    <tableColumn id="635" xr3:uid="{115C0BF2-E918-4397-9A24-DE2ACB2044B5}" name="Coluna634" dataDxfId="848"/>
    <tableColumn id="636" xr3:uid="{9975E6E2-BB44-45F5-BCE1-D923BB482A5C}" name="Coluna635" dataDxfId="847"/>
    <tableColumn id="637" xr3:uid="{4C226CE1-5AF8-42C4-8E4D-154DD5C73141}" name="Coluna636" dataDxfId="846"/>
    <tableColumn id="638" xr3:uid="{40418306-D803-4C59-B32E-4224E52B9DDB}" name="Coluna637" dataDxfId="845"/>
    <tableColumn id="639" xr3:uid="{5B2A972B-A5B0-46F2-8D42-2F944CFFF15D}" name="Coluna638" dataDxfId="844"/>
    <tableColumn id="640" xr3:uid="{6CFA98DA-D309-4805-86B3-A5586AAF1485}" name="Coluna639" dataDxfId="843"/>
    <tableColumn id="641" xr3:uid="{E8576EE9-15DA-4518-ADB8-AE137F18C967}" name="Coluna640" dataDxfId="842"/>
    <tableColumn id="642" xr3:uid="{CDBA6CA4-DC41-4891-BDDC-544ED2C2E4D1}" name="Coluna641" dataDxfId="841"/>
    <tableColumn id="643" xr3:uid="{C41548DC-825E-46B3-80EE-26603FE1E97F}" name="Coluna642" dataDxfId="840"/>
    <tableColumn id="644" xr3:uid="{889780B9-4758-4404-9B77-1955D8AC0388}" name="Coluna643" dataDxfId="839"/>
    <tableColumn id="645" xr3:uid="{20B2F45A-2F6F-4DAD-AE63-BECEDAA2587A}" name="Coluna644" dataDxfId="838"/>
    <tableColumn id="646" xr3:uid="{85AF89D5-B71D-4481-873F-F13961D6F22D}" name="Coluna645" dataDxfId="837"/>
    <tableColumn id="647" xr3:uid="{C15F48E5-84FC-4ED5-AC7B-0A69D9D7D29D}" name="Coluna646" dataDxfId="836"/>
    <tableColumn id="648" xr3:uid="{0EB84758-CBFC-44FB-A93A-98B6C1691DEB}" name="Coluna647" dataDxfId="835"/>
    <tableColumn id="649" xr3:uid="{5824F5F1-C78C-47E5-BF67-F2671CF4407D}" name="Coluna648" dataDxfId="834"/>
    <tableColumn id="650" xr3:uid="{B4B37150-DA23-469A-8B34-451586187C7F}" name="Coluna649" dataDxfId="833"/>
    <tableColumn id="651" xr3:uid="{22BC8D26-F634-4269-9D26-F3BA233CCD13}" name="Coluna650" dataDxfId="832"/>
    <tableColumn id="652" xr3:uid="{8F04741B-3B59-409C-8CDB-DF7ECA58FC87}" name="Coluna651" dataDxfId="831"/>
    <tableColumn id="653" xr3:uid="{E54C94FD-E3C6-4B73-B5B3-1D701A8FFF54}" name="Coluna652" dataDxfId="830"/>
    <tableColumn id="654" xr3:uid="{B9D3AD59-7EDC-4D7B-A5F0-3318897D2C22}" name="Coluna653" dataDxfId="829"/>
    <tableColumn id="655" xr3:uid="{B63516EC-B85D-443A-AEA9-E5EBF18E132F}" name="Coluna654" dataDxfId="828"/>
    <tableColumn id="656" xr3:uid="{654CF6FF-3C15-4E41-B66E-276AE96EBC50}" name="Coluna655" dataDxfId="827"/>
    <tableColumn id="657" xr3:uid="{982B5B2D-B608-4535-8E71-2B0D5B4E205A}" name="Coluna656" dataDxfId="826"/>
    <tableColumn id="658" xr3:uid="{968341B8-E8E4-40BE-828D-30A6D7E8BDEC}" name="Coluna657" dataDxfId="825"/>
    <tableColumn id="659" xr3:uid="{1ED40D97-9E2C-446D-A70C-235231C03E40}" name="Coluna658" dataDxfId="824"/>
    <tableColumn id="660" xr3:uid="{BF2B7400-3E94-4252-AA96-E8AA256E4B97}" name="Coluna659" dataDxfId="823"/>
    <tableColumn id="661" xr3:uid="{42259B26-6004-46D7-AF84-77F4649E0FD7}" name="Coluna660" dataDxfId="822"/>
    <tableColumn id="662" xr3:uid="{565F7E6E-84E2-4C88-813D-E4A8D7010569}" name="Coluna661" dataDxfId="821"/>
    <tableColumn id="663" xr3:uid="{968CFB9B-1203-4BB2-8D75-C7D34C16ED6B}" name="Coluna662" dataDxfId="820"/>
    <tableColumn id="664" xr3:uid="{009C1727-19F3-4691-94FB-EB083CEBDFF8}" name="Coluna663" dataDxfId="819"/>
    <tableColumn id="665" xr3:uid="{E97E1A08-21E9-48C2-826D-7DE404CE656E}" name="Coluna664" dataDxfId="818"/>
    <tableColumn id="666" xr3:uid="{01793402-04D3-4E89-A924-E8348EEDABAB}" name="Coluna665" dataDxfId="817"/>
    <tableColumn id="667" xr3:uid="{C6A19B5B-0E89-41F5-82ED-E33DDA898FBA}" name="Coluna666" dataDxfId="816"/>
    <tableColumn id="668" xr3:uid="{99F1B900-307E-4EAC-88D9-158839D2B72E}" name="Coluna667" dataDxfId="815"/>
    <tableColumn id="669" xr3:uid="{CB1B426F-45E4-4EF4-96D1-480CD862CD32}" name="Coluna668" dataDxfId="814"/>
    <tableColumn id="670" xr3:uid="{110EE66B-D179-4F7B-9642-3CD428B1B7DB}" name="Coluna669" dataDxfId="813"/>
    <tableColumn id="671" xr3:uid="{C707952E-9783-47C7-A3FF-15B2A0075D39}" name="Coluna670" dataDxfId="812"/>
    <tableColumn id="672" xr3:uid="{88FA0B79-4857-43D0-BB67-E3A88B53CF96}" name="Coluna671" dataDxfId="811"/>
    <tableColumn id="673" xr3:uid="{2514EC82-1CF4-4AED-A343-5F21458BB630}" name="Coluna672" dataDxfId="810"/>
    <tableColumn id="674" xr3:uid="{4EDD8A75-3130-4A63-BA0E-9A4ED7C5D69F}" name="Coluna673" dataDxfId="809"/>
    <tableColumn id="675" xr3:uid="{F9131BDF-6FE3-4611-8ACA-09376A070523}" name="Coluna674" dataDxfId="808"/>
    <tableColumn id="676" xr3:uid="{227ADAC2-4C1C-4BB9-9243-35654F75BCE2}" name="Coluna675" dataDxfId="807"/>
    <tableColumn id="677" xr3:uid="{DB10692A-B8C1-44D9-9245-AF9E15D15009}" name="Coluna676" dataDxfId="806"/>
    <tableColumn id="678" xr3:uid="{D4FD6DF8-4C8D-4305-84CA-17CCFE092026}" name="Coluna677" dataDxfId="805"/>
    <tableColumn id="679" xr3:uid="{6398ADD4-DE1E-448F-815D-3AC830A235E3}" name="Coluna678" dataDxfId="804"/>
    <tableColumn id="680" xr3:uid="{552628CC-9B28-4700-A64B-BC6615428CB7}" name="Coluna679" dataDxfId="803"/>
    <tableColumn id="681" xr3:uid="{CA6D0C99-ACFD-4648-B0D3-E45518D51DFD}" name="Coluna680" dataDxfId="802"/>
    <tableColumn id="682" xr3:uid="{E5C6497F-186F-41B2-93D2-9D4841A0F593}" name="Coluna681" dataDxfId="801"/>
    <tableColumn id="683" xr3:uid="{54FAF164-8449-43E7-B7E3-72EF09A62561}" name="Coluna682" dataDxfId="800"/>
    <tableColumn id="684" xr3:uid="{675C1E5A-0B28-48EC-A89E-0401A521461D}" name="Coluna683" dataDxfId="799"/>
    <tableColumn id="685" xr3:uid="{3232DD0C-2483-4908-9A59-214AD31D8A32}" name="Coluna684" dataDxfId="798"/>
    <tableColumn id="686" xr3:uid="{E98D6E95-243D-4A75-B083-1911C8FD9587}" name="Coluna685" dataDxfId="797"/>
    <tableColumn id="687" xr3:uid="{D041D13A-BD5F-44D6-A60E-B49377D4A852}" name="Coluna686" dataDxfId="796"/>
    <tableColumn id="688" xr3:uid="{0E074AA8-606C-4540-9957-096CEED3E187}" name="Coluna687" dataDxfId="795"/>
    <tableColumn id="689" xr3:uid="{9994672C-E8B4-47F5-91E7-D873B7B68E38}" name="Coluna688" dataDxfId="794"/>
    <tableColumn id="690" xr3:uid="{1E28E3A6-8C53-4940-B092-F3ED2E405A3D}" name="Coluna689" dataDxfId="793"/>
    <tableColumn id="691" xr3:uid="{F891CDD3-C248-4DA3-8AC1-1A9FD1633B19}" name="Coluna690" dataDxfId="792"/>
    <tableColumn id="692" xr3:uid="{8A160B0D-E198-47FF-84EC-6CE630812864}" name="Coluna691" dataDxfId="791"/>
    <tableColumn id="693" xr3:uid="{77AA82FC-FF01-4CBC-8AA9-BA67892CA629}" name="Coluna692" dataDxfId="790"/>
    <tableColumn id="694" xr3:uid="{7B50CC5F-A07F-4775-BEC3-297FF93D0B34}" name="Coluna693" dataDxfId="789"/>
    <tableColumn id="695" xr3:uid="{A771C1C5-5E39-4460-8562-7D5EE2359A9C}" name="Coluna694" dataDxfId="788"/>
    <tableColumn id="696" xr3:uid="{7AB16BB9-3C54-4400-8255-672FF47B63BD}" name="Coluna695" dataDxfId="787"/>
    <tableColumn id="697" xr3:uid="{0F33276A-20B4-4894-98C0-8757C7E3B238}" name="Coluna696" dataDxfId="786"/>
    <tableColumn id="698" xr3:uid="{2A68184E-2B47-486D-8550-5C4BCEC51C70}" name="Coluna697" dataDxfId="785"/>
    <tableColumn id="699" xr3:uid="{F490DE7A-D662-48A8-80E8-4B3E587CEBE8}" name="Coluna698" dataDxfId="784"/>
    <tableColumn id="700" xr3:uid="{6CC7E454-10F7-4E9B-80F1-4E3BBE954559}" name="Coluna699" dataDxfId="783"/>
    <tableColumn id="701" xr3:uid="{25DEF2C3-A185-44E3-B260-C3040408346E}" name="Coluna700" dataDxfId="782"/>
    <tableColumn id="702" xr3:uid="{266E320D-229D-413B-9FE1-2E119FB2E64C}" name="Coluna701" dataDxfId="781"/>
    <tableColumn id="703" xr3:uid="{63CBB5A8-8D86-41F6-80F2-EF31DD98C214}" name="Coluna702" dataDxfId="780"/>
    <tableColumn id="704" xr3:uid="{365C48B8-3A56-4D73-958F-5A018E69AC5F}" name="Coluna703" dataDxfId="779"/>
    <tableColumn id="705" xr3:uid="{5C014F01-AFDA-4773-BCB0-E68AB3DB1CCF}" name="Coluna704" dataDxfId="778"/>
    <tableColumn id="706" xr3:uid="{C27DDFB5-900E-4DDA-9EFB-F4CB7A5CE452}" name="Coluna705" dataDxfId="777"/>
    <tableColumn id="707" xr3:uid="{BB4F76E7-873F-4E63-8B62-5AA6B60EEE9A}" name="Coluna706" dataDxfId="776"/>
    <tableColumn id="708" xr3:uid="{872C4E9E-D784-4072-9C5E-6D3B2B4CF92C}" name="Coluna707" dataDxfId="775"/>
    <tableColumn id="709" xr3:uid="{01B53E71-E0B4-430D-A401-A052027F8162}" name="Coluna708" dataDxfId="774"/>
    <tableColumn id="710" xr3:uid="{51DA3B76-E0CF-496B-A260-CE5E908B43F8}" name="Coluna709" dataDxfId="773"/>
    <tableColumn id="711" xr3:uid="{60C89B8A-BC70-4587-A5B7-3B105511D177}" name="Coluna710" dataDxfId="772"/>
    <tableColumn id="712" xr3:uid="{F287CF83-8585-4926-A065-F3559C2B7C43}" name="Coluna711" dataDxfId="771"/>
    <tableColumn id="713" xr3:uid="{D9018A58-5753-4C64-B86F-213BD4076D8A}" name="Coluna712" dataDxfId="770"/>
    <tableColumn id="714" xr3:uid="{14A63771-0323-4527-A05D-D4AC1E87D212}" name="Coluna713" dataDxfId="769"/>
    <tableColumn id="715" xr3:uid="{6CA948F8-DE0B-46A2-AC9D-96C19B17740F}" name="Coluna714" dataDxfId="768"/>
    <tableColumn id="716" xr3:uid="{207E28AC-1FF9-4E14-8C10-B5981A371BAB}" name="Coluna715" dataDxfId="767"/>
    <tableColumn id="717" xr3:uid="{23857FA3-4321-424D-8E61-A6F69F9CF5B1}" name="Coluna716" dataDxfId="766"/>
    <tableColumn id="718" xr3:uid="{EC7F6F1D-6593-4DCA-95A1-D0E902E1F23B}" name="Coluna717" dataDxfId="765"/>
    <tableColumn id="719" xr3:uid="{D36A5709-790F-489A-AF52-B364B23CD5B1}" name="Coluna718" dataDxfId="764"/>
    <tableColumn id="720" xr3:uid="{6EB6E912-E53F-4C24-9935-28831AAEF9DE}" name="Coluna719" dataDxfId="763"/>
    <tableColumn id="721" xr3:uid="{AEAC7F79-46FE-40BF-A9F7-E8B2450CEBD6}" name="Coluna720" dataDxfId="762"/>
    <tableColumn id="722" xr3:uid="{BF99F688-F574-4D8D-99F2-705E58C44122}" name="Coluna721" dataDxfId="761"/>
    <tableColumn id="723" xr3:uid="{2DA5D063-90C7-42E7-8D60-56A065ED1C50}" name="Coluna722" dataDxfId="760"/>
    <tableColumn id="724" xr3:uid="{49DE5BE3-BF4A-4556-8FD2-201CFC05837E}" name="Coluna723" dataDxfId="759"/>
    <tableColumn id="725" xr3:uid="{4565FF8B-9068-48C6-8DE3-EC9C671E8E83}" name="Coluna724" dataDxfId="758"/>
    <tableColumn id="726" xr3:uid="{1B794854-F1AD-4CE4-8281-E35703CC0134}" name="Coluna725" dataDxfId="757"/>
    <tableColumn id="727" xr3:uid="{13A89D38-8CE8-4E30-A13A-4E7878565C5A}" name="Coluna726" dataDxfId="756"/>
    <tableColumn id="728" xr3:uid="{6533D249-B96A-4420-959F-6128C4910473}" name="Coluna727" dataDxfId="755"/>
    <tableColumn id="729" xr3:uid="{8A82B67E-667C-4881-8EFD-794485842C69}" name="Coluna728" dataDxfId="754"/>
    <tableColumn id="730" xr3:uid="{BDD18781-F33B-4C9A-8C99-29961FE0A5A8}" name="Coluna729" dataDxfId="753"/>
    <tableColumn id="731" xr3:uid="{E48B5A0D-6823-4B7C-8615-D8B5B0EDC9BB}" name="Coluna730" dataDxfId="752"/>
    <tableColumn id="732" xr3:uid="{174D88C1-3859-4726-996D-0A80F2647AE2}" name="Coluna731" dataDxfId="751"/>
    <tableColumn id="733" xr3:uid="{B3A7660B-168C-4C34-8E5E-85153E23294C}" name="Coluna732" dataDxfId="750"/>
    <tableColumn id="734" xr3:uid="{8882B468-2905-4B0D-BDF7-687BDF59E07F}" name="Coluna733" dataDxfId="749"/>
    <tableColumn id="735" xr3:uid="{EA505929-726E-44C9-9199-880B2A29A69E}" name="Coluna734" dataDxfId="748"/>
    <tableColumn id="736" xr3:uid="{E0C3744B-1344-4167-A09B-52B2D18EE63E}" name="Coluna735" dataDxfId="747"/>
    <tableColumn id="737" xr3:uid="{57C27CB7-F35C-443F-928E-1A5766C2740B}" name="Coluna736" dataDxfId="746"/>
    <tableColumn id="738" xr3:uid="{EA2B18BF-A14D-4465-8CA9-BF6D2DA4E4BC}" name="Coluna737" dataDxfId="745"/>
    <tableColumn id="739" xr3:uid="{95968525-2C9C-4E74-B484-1F5BB6722D6F}" name="Coluna738" dataDxfId="744"/>
    <tableColumn id="740" xr3:uid="{36EA69BD-41AC-4E46-9997-8B5FC5C37059}" name="Coluna739" dataDxfId="743"/>
    <tableColumn id="741" xr3:uid="{4A569BA6-FD5B-4302-8D8F-B14746CADD57}" name="Coluna740" dataDxfId="742"/>
    <tableColumn id="742" xr3:uid="{DDCF8D2A-5646-4EC4-8458-C3C2A04D0FCF}" name="Coluna741" dataDxfId="741"/>
    <tableColumn id="743" xr3:uid="{4AD314C1-2062-49DF-B601-CC021E1D0079}" name="Coluna742" dataDxfId="740"/>
    <tableColumn id="744" xr3:uid="{EDB3CF77-2CB3-4A45-BE3C-AC31D5EF8FA4}" name="Coluna743" dataDxfId="739"/>
    <tableColumn id="745" xr3:uid="{60843172-9291-48E0-A239-722D45E6AC83}" name="Coluna744" dataDxfId="738"/>
    <tableColumn id="746" xr3:uid="{B8D5F8E1-A905-4690-99E6-7D38CADBA635}" name="Coluna745" dataDxfId="737"/>
    <tableColumn id="747" xr3:uid="{421FA456-125D-4B4F-9125-F73757DAF248}" name="Coluna746" dataDxfId="736"/>
    <tableColumn id="748" xr3:uid="{D39F69BE-E602-4485-97A9-CC1CFEB7E4B4}" name="Coluna747" dataDxfId="735"/>
    <tableColumn id="749" xr3:uid="{D1E3D9F6-B749-4AAB-BBF0-FAA5A32A29A5}" name="Coluna748" dataDxfId="734"/>
    <tableColumn id="750" xr3:uid="{2401A7F6-DF21-48D1-AEF3-7537AF84135E}" name="Coluna749" dataDxfId="733"/>
    <tableColumn id="751" xr3:uid="{72FED8B0-2D97-425B-8E72-8E7AAD7D51ED}" name="Coluna750" dataDxfId="732"/>
    <tableColumn id="752" xr3:uid="{9D65952E-263B-4456-996C-2254765407E7}" name="Coluna751" dataDxfId="731"/>
    <tableColumn id="753" xr3:uid="{08A9DB31-7599-4A80-ABC5-CE72B0516BBD}" name="Coluna752" dataDxfId="730"/>
    <tableColumn id="754" xr3:uid="{ECAAECCA-6D58-4DE7-98AF-3E781A2BC9C2}" name="Coluna753" dataDxfId="729"/>
    <tableColumn id="755" xr3:uid="{9EA5D8B0-F852-499E-BEAB-93769DA1D6CB}" name="Coluna754" dataDxfId="728"/>
    <tableColumn id="756" xr3:uid="{97F2FCDC-129E-4B81-AE04-3C0B153FCB6E}" name="Coluna7482" dataDxfId="727"/>
    <tableColumn id="757" xr3:uid="{D7EC226A-ADCB-42A8-9EB7-AEA46EB3B4F6}" name="Coluna7493" dataDxfId="726"/>
    <tableColumn id="758" xr3:uid="{9DAA24F7-C2AA-4251-AB4E-2CCE8A702EC9}" name="Coluna7504" dataDxfId="725"/>
    <tableColumn id="759" xr3:uid="{C575812D-82B0-43EC-AE96-4DEB382A0212}" name="Coluna7515" dataDxfId="724"/>
    <tableColumn id="760" xr3:uid="{4E94F922-4D97-4821-8937-8BB8D4A0685D}" name="Coluna7526" dataDxfId="723"/>
    <tableColumn id="761" xr3:uid="{CE6D7821-9267-4620-A7B6-1BAFE579153A}" name="Coluna7537" dataDxfId="722"/>
    <tableColumn id="762" xr3:uid="{68572F81-2338-4FCD-97EE-EC1D56E83FE0}" name="Coluna7548" dataDxfId="721"/>
    <tableColumn id="763" xr3:uid="{44F79452-E3E4-4C44-AE1C-2FDF32D682B3}" name="Coluna7489" dataDxfId="720"/>
    <tableColumn id="764" xr3:uid="{B0268557-98B6-4BF9-AC6B-E592354E658B}" name="Coluna74910" dataDxfId="719"/>
    <tableColumn id="765" xr3:uid="{E7AE2333-5018-4A79-8B0B-E3CB7F748623}" name="Coluna75011" dataDxfId="718"/>
    <tableColumn id="766" xr3:uid="{0A22284A-C253-4CD3-8312-154CBF871EF6}" name="Coluna75112" dataDxfId="717"/>
    <tableColumn id="767" xr3:uid="{5BA05CE6-3F91-4C1B-AF5C-63005F41FE68}" name="Coluna75213" dataDxfId="716"/>
    <tableColumn id="768" xr3:uid="{DFC9825B-268E-4C74-80D3-1205CC77D56C}" name="Coluna75314" dataDxfId="715"/>
    <tableColumn id="769" xr3:uid="{269248D9-41F6-40D0-AB6C-D304782ED269}" name="Coluna75415" dataDxfId="714"/>
    <tableColumn id="770" xr3:uid="{19112975-D2F9-4086-BACB-F7FF051361FA}" name="Coluna74816" dataDxfId="713"/>
    <tableColumn id="771" xr3:uid="{B4F264DD-E9BB-44C3-ADAC-AF31E4BA7E86}" name="Coluna74917" dataDxfId="712"/>
    <tableColumn id="772" xr3:uid="{0867C60F-F24A-45E2-8686-C00F812CD56E}" name="Coluna75018" dataDxfId="711"/>
    <tableColumn id="773" xr3:uid="{3D5A9651-0AF2-4FB7-9920-4FDFE469DFBF}" name="Coluna75119" dataDxfId="710"/>
    <tableColumn id="774" xr3:uid="{20F20BE1-2073-46D8-9806-E919CA44EA1A}" name="Coluna75220" dataDxfId="709"/>
    <tableColumn id="775" xr3:uid="{BDB8C14F-6577-4F29-8544-389B9E1976CD}" name="Coluna75321" dataDxfId="708"/>
    <tableColumn id="776" xr3:uid="{EB81F55F-7667-41C8-88D3-E62214BFD322}" name="Coluna75422" dataDxfId="707"/>
    <tableColumn id="777" xr3:uid="{AFAACA3D-E3F5-4BA5-8FAA-FB0ED0E4E581}" name="Coluna74823" dataDxfId="706"/>
    <tableColumn id="778" xr3:uid="{58A85900-D275-4397-91B8-B2D7C4AB1A9F}" name="Coluna74924" dataDxfId="705"/>
    <tableColumn id="779" xr3:uid="{AEFCD47F-1914-4310-9FC7-606AE3D1A149}" name="Coluna75025" dataDxfId="704"/>
    <tableColumn id="780" xr3:uid="{EFDBBD29-0A48-4333-AACE-E72EB4802CB5}" name="Coluna75126" dataDxfId="703"/>
    <tableColumn id="781" xr3:uid="{9DE673CB-77C3-49F5-A372-DF58DCBB18FF}" name="Coluna75227" dataDxfId="702"/>
    <tableColumn id="782" xr3:uid="{3D99BF95-317F-402B-BE10-6A617C93264C}" name="Coluna75328" dataDxfId="701"/>
    <tableColumn id="783" xr3:uid="{139E459D-0066-4D54-86FB-AF8B5617D5B7}" name="Coluna75429" dataDxfId="700"/>
    <tableColumn id="784" xr3:uid="{8B2A27B5-4256-43A2-A2B2-905408BD65C3}" name="Coluna74830" dataDxfId="699"/>
    <tableColumn id="785" xr3:uid="{ACE011A6-8DA3-4E15-86D0-E5CB7FBF75C9}" name="Coluna74931" dataDxfId="698"/>
    <tableColumn id="786" xr3:uid="{D1B15125-4B92-49FB-894E-190D19BE92C0}" name="Coluna75032" dataDxfId="697"/>
    <tableColumn id="787" xr3:uid="{EE8F9AA3-A963-4057-A779-06AE72437733}" name="Coluna75133" dataDxfId="696"/>
    <tableColumn id="788" xr3:uid="{682E4E99-0B04-4504-B0A8-A98C6F7B6788}" name="Coluna75234" dataDxfId="695"/>
    <tableColumn id="789" xr3:uid="{EE76881B-AE5D-4EAA-A783-EB75CE1E8B67}" name="Coluna75335" dataDxfId="694"/>
    <tableColumn id="790" xr3:uid="{0EE19C7D-0C7C-47E6-9455-496C81F03106}" name="Coluna75436" dataDxfId="693"/>
    <tableColumn id="791" xr3:uid="{ACF873BE-CF90-4A91-925A-071E8632369D}" name="Coluna74837" dataDxfId="692"/>
    <tableColumn id="792" xr3:uid="{EC655B41-ECEF-46F3-A18C-3C6B73F9CC75}" name="Coluna74938" dataDxfId="691"/>
    <tableColumn id="793" xr3:uid="{75617480-C38D-4106-A6F5-33C525056521}" name="Coluna75039" dataDxfId="690"/>
    <tableColumn id="794" xr3:uid="{8180D713-9FF3-4D5A-A88C-06AB0862060E}" name="Coluna75140" dataDxfId="689"/>
    <tableColumn id="795" xr3:uid="{AE9AB00D-AEB2-48DA-B2F7-55E3588414E8}" name="Coluna75241" dataDxfId="688"/>
    <tableColumn id="796" xr3:uid="{CE116FE2-5246-4D28-A0C0-B753D352733E}" name="Coluna75342" dataDxfId="687"/>
    <tableColumn id="797" xr3:uid="{C1B1ABDB-8896-43FE-A10D-638FE11C75B9}" name="Coluna75443" dataDxfId="686"/>
    <tableColumn id="798" xr3:uid="{1357F944-F879-4B2E-9FD5-C286B9AC90DC}" name="Coluna74844" dataDxfId="685"/>
    <tableColumn id="799" xr3:uid="{130C3E00-0FC3-449D-A07A-B196F5619D74}" name="Coluna74945" dataDxfId="684"/>
    <tableColumn id="800" xr3:uid="{05058378-9019-4058-A15D-DDBA15EC2E37}" name="Coluna75046" dataDxfId="683"/>
    <tableColumn id="801" xr3:uid="{E2A9FA50-8FAA-459F-9E87-CDD2886947B5}" name="Coluna75147" dataDxfId="682"/>
    <tableColumn id="802" xr3:uid="{629CCE60-55C6-42B0-8B8E-AA317EEDBDD8}" name="Coluna75248" dataDxfId="681"/>
    <tableColumn id="803" xr3:uid="{63434B99-6A0F-43D5-9F3F-BDB21CE52802}" name="Coluna75349" dataDxfId="680"/>
    <tableColumn id="804" xr3:uid="{5856BC11-2742-4258-AEE3-BE54F9563A3A}" name="Coluna75450" dataDxfId="679"/>
    <tableColumn id="805" xr3:uid="{9A045BDB-A43F-4A1C-A387-83E57441B7B3}" name="Coluna74851" dataDxfId="678"/>
    <tableColumn id="806" xr3:uid="{5676ADBD-F5DE-4747-BB6A-0C0537FE386B}" name="Coluna74952" dataDxfId="677"/>
    <tableColumn id="807" xr3:uid="{A5640F1A-45A0-45FE-B92D-7E6663172298}" name="Coluna75053" dataDxfId="676"/>
    <tableColumn id="808" xr3:uid="{3D15BA42-1EA1-433C-ADA8-6075477C0619}" name="Coluna75154" dataDxfId="675"/>
    <tableColumn id="809" xr3:uid="{6F1352E4-64D7-4D0A-9317-B3DDB5680284}" name="Coluna75255" dataDxfId="674"/>
    <tableColumn id="810" xr3:uid="{11EA9924-ACDB-442E-BC1F-E4944ADC929F}" name="Coluna75356" dataDxfId="673"/>
    <tableColumn id="811" xr3:uid="{AC4FB753-0D58-4282-A8BA-7D83777A6E9F}" name="Coluna75457" dataDxfId="672"/>
    <tableColumn id="812" xr3:uid="{4FAA4F35-208C-4C58-9244-4D71D3CB1F68}" name="Coluna74858" dataDxfId="671"/>
    <tableColumn id="813" xr3:uid="{B220ECE6-3515-419F-ABD4-447209BBC560}" name="Coluna74959" dataDxfId="670"/>
    <tableColumn id="814" xr3:uid="{459BD140-08E0-44B3-96E5-864AEFB0D5B4}" name="Coluna75060" dataDxfId="669"/>
    <tableColumn id="815" xr3:uid="{F01810E1-6E12-496D-AB35-6FF3915A8973}" name="Coluna75161" dataDxfId="668"/>
    <tableColumn id="816" xr3:uid="{E8C17BAB-4516-4DBF-9965-AF03C68CF98E}" name="Coluna75262" dataDxfId="667"/>
    <tableColumn id="817" xr3:uid="{A4358036-C877-411A-A384-1CE544BA5ECB}" name="Coluna75363" dataDxfId="666"/>
    <tableColumn id="818" xr3:uid="{EB3C921B-5E8F-4A95-85A5-C71573FD6B48}" name="Coluna75464" dataDxfId="665"/>
    <tableColumn id="819" xr3:uid="{DF25420B-F09A-499F-92B6-5AEB6261ECE1}" name="Coluna74865" dataDxfId="664"/>
    <tableColumn id="820" xr3:uid="{86792A85-1A8A-4AAA-B7D0-A048418F09EA}" name="Coluna7492" dataDxfId="663"/>
    <tableColumn id="821" xr3:uid="{142F28D8-22F8-4452-9AB9-25AD5A49E935}" name="Coluna7503" dataDxfId="662"/>
    <tableColumn id="822" xr3:uid="{21D2948D-9B6A-445A-8032-33776FA69652}" name="Coluna7514" dataDxfId="661"/>
    <tableColumn id="823" xr3:uid="{5BF4FD3C-FAB7-4627-9D4B-993CA5E7E46E}" name="Coluna7525" dataDxfId="660"/>
    <tableColumn id="824" xr3:uid="{ED92B4E9-FE44-4DF4-B36A-10D801C0F56A}" name="Coluna7536" dataDxfId="659"/>
    <tableColumn id="825" xr3:uid="{44782E19-6299-47D3-AB36-6FBA4AC6B5D9}" name="Coluna7547" dataDxfId="658"/>
    <tableColumn id="826" xr3:uid="{ED2D8D49-ABE1-47BB-BC4C-E1E2A3C623DD}" name="Coluna7488" dataDxfId="657"/>
    <tableColumn id="827" xr3:uid="{035D79A8-5801-45EB-848B-357086CAAD1C}" name="Coluna7499" dataDxfId="656"/>
    <tableColumn id="828" xr3:uid="{FB9A7750-78A8-4259-8F76-2DDF49385FA3}" name="Coluna75010" dataDxfId="655"/>
    <tableColumn id="829" xr3:uid="{C0DD2306-A504-43F2-AC92-72455BDEFC2F}" name="Coluna75111" dataDxfId="654"/>
    <tableColumn id="830" xr3:uid="{6636D4F9-3E1B-486C-A4FD-7BF954861DC1}" name="Coluna75212" dataDxfId="653"/>
    <tableColumn id="831" xr3:uid="{7E18151B-0FB2-4B1B-8513-C14425CBFDF4}" name="Coluna75313" dataDxfId="652"/>
    <tableColumn id="832" xr3:uid="{30BC78AB-2F22-4478-870F-175AD323C41B}" name="Coluna75414" dataDxfId="651"/>
    <tableColumn id="833" xr3:uid="{AAF0FD55-DED5-4B55-A403-2CE236C90594}" name="Coluna74815" dataDxfId="650"/>
    <tableColumn id="834" xr3:uid="{3FCD654E-DFD4-424F-A973-AF11BF9A21B7}" name="Coluna74916" dataDxfId="649"/>
    <tableColumn id="835" xr3:uid="{27C80FC3-0312-443C-8691-0A2FD4CB5379}" name="Coluna75017" dataDxfId="648"/>
    <tableColumn id="836" xr3:uid="{724074E1-3B1F-4BFC-B46E-00427821AF2D}" name="Coluna75118" dataDxfId="647"/>
    <tableColumn id="837" xr3:uid="{518BDFCC-C6C0-4C14-9508-261E6E06E60F}" name="Coluna75219" dataDxfId="646"/>
    <tableColumn id="838" xr3:uid="{847EFC05-6551-4AEB-BF34-6B618ED67CDB}" name="Coluna75320" dataDxfId="645"/>
    <tableColumn id="839" xr3:uid="{92EDDD4A-3F64-47E4-AA0D-467A740FB369}" name="Coluna75421" dataDxfId="644"/>
    <tableColumn id="840" xr3:uid="{EC3D181D-9C7E-4857-B951-A1515638D729}" name="Coluna74822" dataDxfId="643"/>
    <tableColumn id="841" xr3:uid="{6142557D-1771-4014-846A-37528A808233}" name="Coluna74923" dataDxfId="642"/>
    <tableColumn id="842" xr3:uid="{EE663931-E406-4C72-8656-ABCF1A2AA97D}" name="Coluna75024" dataDxfId="641"/>
    <tableColumn id="843" xr3:uid="{17CFDA30-5318-4558-A797-3F218490AE18}" name="Coluna75125" dataDxfId="640"/>
    <tableColumn id="844" xr3:uid="{35D14029-0651-4124-86F9-D1EEA6BA61C1}" name="Coluna75226" dataDxfId="639"/>
    <tableColumn id="845" xr3:uid="{A3181E97-A913-4945-8839-CAE7C8CC257E}" name="Coluna75327" dataDxfId="638"/>
    <tableColumn id="846" xr3:uid="{AA1C7795-6E9F-4DDE-9A20-F94F9F8BDECF}" name="Coluna75428" dataDxfId="637"/>
    <tableColumn id="847" xr3:uid="{39A2390F-FD11-42CD-8C86-E537A6EBEBF2}" name="Coluna74829" dataDxfId="636"/>
    <tableColumn id="848" xr3:uid="{BA143E25-147D-4DD3-96FF-AFE57E7BBB51}" name="Coluna74930" dataDxfId="635"/>
    <tableColumn id="849" xr3:uid="{23C9C565-C01D-4B06-8A30-6E4B5003F8BA}" name="Coluna75031" dataDxfId="634"/>
    <tableColumn id="850" xr3:uid="{CC651DFA-6F04-4FD3-B35E-52440B1FB73C}" name="Coluna75132" dataDxfId="633"/>
    <tableColumn id="851" xr3:uid="{C11BAF16-FDE1-4F98-AB77-31B907C73679}" name="Coluna75233" dataDxfId="632"/>
    <tableColumn id="852" xr3:uid="{1F439B36-5FD6-4399-8E8E-DB782290670B}" name="Coluna75334" dataDxfId="631"/>
    <tableColumn id="853" xr3:uid="{F0946F3D-61D4-4AEF-8496-09AE8668AA9B}" name="Coluna75435" dataDxfId="630"/>
    <tableColumn id="854" xr3:uid="{83F12DF9-FD34-43F1-A1A1-FF5AEBCA1510}" name="Coluna74836" dataDxfId="629"/>
    <tableColumn id="855" xr3:uid="{CBF38157-801A-447C-B275-485C202EB04D}" name="Coluna74937" dataDxfId="628"/>
    <tableColumn id="856" xr3:uid="{ECB13DA9-0184-45B8-951F-25C8599E734E}" name="Coluna75038" dataDxfId="627"/>
    <tableColumn id="857" xr3:uid="{C718353F-374A-4443-8A39-1EA4103C1A3E}" name="Coluna75139" dataDxfId="626"/>
    <tableColumn id="858" xr3:uid="{D72F39E9-8DE8-417E-9278-0B6571B9BF28}" name="Coluna75240" dataDxfId="625"/>
    <tableColumn id="859" xr3:uid="{40965581-4784-4EF9-92B4-DDF79D6A9FB9}" name="Coluna75341" dataDxfId="624"/>
    <tableColumn id="860" xr3:uid="{262966DA-451D-4DF7-8CF9-1469BDD15094}" name="Coluna75442" dataDxfId="623"/>
    <tableColumn id="861" xr3:uid="{C1223A73-74F6-49E4-836F-41D3F9CCEBF0}" name="Coluna74843" dataDxfId="622"/>
    <tableColumn id="862" xr3:uid="{7C95F206-8FB1-40C7-A19C-D8AE0CA1BFA3}" name="Coluna74944" dataDxfId="621"/>
    <tableColumn id="863" xr3:uid="{D40FF775-7751-44ED-9077-2C19F8105A3A}" name="Coluna75045" dataDxfId="620"/>
    <tableColumn id="864" xr3:uid="{E82B6D92-6594-4E44-A3BA-5813BA33813D}" name="Coluna75146" dataDxfId="619"/>
    <tableColumn id="865" xr3:uid="{75749524-AD9E-4C48-AED7-880CCFD2AC07}" name="Coluna75247" dataDxfId="618"/>
    <tableColumn id="866" xr3:uid="{04A01649-90F7-4806-9FEC-83C51197F207}" name="Coluna75348" dataDxfId="617"/>
    <tableColumn id="867" xr3:uid="{F22C14A3-B793-41AE-884A-D8E588306DE2}" name="Coluna75449" dataDxfId="616"/>
    <tableColumn id="868" xr3:uid="{465DEE19-F5C8-4DFB-B7F9-29F89EE43298}" name="Coluna74850" dataDxfId="615"/>
    <tableColumn id="869" xr3:uid="{53DC922B-C7CB-40EE-95D0-79803209F564}" name="Coluna7494" dataDxfId="614"/>
    <tableColumn id="870" xr3:uid="{1495FE2C-DD5A-4511-A690-5BFB89BF940B}" name="Coluna7505" dataDxfId="613"/>
    <tableColumn id="871" xr3:uid="{6F3FBC51-8818-416D-9515-658341E5BCF2}" name="Coluna7516" dataDxfId="612"/>
    <tableColumn id="872" xr3:uid="{A7C6319B-9F0F-4B54-86E7-718F9CC91DE6}" name="Coluna7527" dataDxfId="611"/>
    <tableColumn id="873" xr3:uid="{0440C517-A5D6-4715-B046-32BB72514238}" name="Coluna7532" dataDxfId="610"/>
    <tableColumn id="874" xr3:uid="{DA8A2838-0F33-4A18-92BD-A8FF13D41C5E}" name="Coluna7543" dataDxfId="609"/>
    <tableColumn id="875" xr3:uid="{6BEA95D3-A853-4935-AF0C-6CC07C35A4F2}" name="Coluna7484" dataDxfId="608"/>
    <tableColumn id="876" xr3:uid="{79F8F68A-D53D-4EA8-BA93-A4C143BADAC7}" name="Coluna7495" dataDxfId="607"/>
    <tableColumn id="877" xr3:uid="{B01A4F9D-AA38-451A-9D49-4EA94EC3EB87}" name="Coluna7506" dataDxfId="606"/>
    <tableColumn id="878" xr3:uid="{EC3E12B4-3A27-4B29-B5A7-D4CD52BB19D0}" name="Coluna7517" dataDxfId="605"/>
    <tableColumn id="879" xr3:uid="{8A2B407E-A126-411D-B2F5-2AAE4CD7E14B}" name="Coluna7528" dataDxfId="604"/>
    <tableColumn id="880" xr3:uid="{DFF9CF9B-4B18-49E8-8B34-DAB5373354F8}" name="Coluna7539" dataDxfId="603"/>
    <tableColumn id="881" xr3:uid="{3D920887-D516-4B77-BAD0-54701A267C0E}" name="Coluna75410" dataDxfId="602"/>
    <tableColumn id="882" xr3:uid="{4734F541-AB8E-4F33-9887-A44E11D6F391}" name="Coluna74811" dataDxfId="601"/>
    <tableColumn id="883" xr3:uid="{3CEA704B-AAD3-4392-BC3D-82C385414ACA}" name="Coluna74912" dataDxfId="600"/>
    <tableColumn id="884" xr3:uid="{D97C38EC-7559-4727-AC64-1E1E131A5E21}" name="Coluna75013" dataDxfId="599"/>
    <tableColumn id="885" xr3:uid="{8C8410DC-FD2B-4CCE-880F-89E5FA48C92A}" name="Coluna75114" dataDxfId="598"/>
    <tableColumn id="886" xr3:uid="{FDCA6DAA-0163-4FB7-B732-22E7A28809B3}" name="Coluna75215" dataDxfId="597"/>
    <tableColumn id="887" xr3:uid="{F60F9FDA-4B0E-4507-96AA-8055AACA281B}" name="Coluna75316" dataDxfId="596"/>
    <tableColumn id="888" xr3:uid="{716743CA-FC4C-4FA6-8539-8EC01B7B7895}" name="Coluna75417" dataDxfId="595"/>
    <tableColumn id="889" xr3:uid="{18BC6F11-BB95-4C20-95D5-52FB86877274}" name="Coluna74818" dataDxfId="594"/>
    <tableColumn id="890" xr3:uid="{0F77176A-EEC1-436B-BAD5-7095BDAC7D46}" name="Coluna74919" dataDxfId="593"/>
    <tableColumn id="891" xr3:uid="{C7544D1A-B3CD-4F13-A6C3-BCE0C71BCD8F}" name="Coluna75020" dataDxfId="592"/>
    <tableColumn id="892" xr3:uid="{1E81739B-B356-41B5-AF5E-6F1DA8E17346}" name="Coluna75121" dataDxfId="591"/>
    <tableColumn id="893" xr3:uid="{C9AB27B9-180B-4C31-9B00-D73A99090646}" name="Coluna75222" dataDxfId="590"/>
    <tableColumn id="894" xr3:uid="{622FA968-8F40-4597-82BD-5CE189535BA2}" name="Coluna75323" dataDxfId="589"/>
    <tableColumn id="895" xr3:uid="{1A2C4BFF-DE8D-45CC-B0A4-C769D4D05FBF}" name="Coluna75424" dataDxfId="588"/>
    <tableColumn id="896" xr3:uid="{ECE5F856-EECD-43AF-8334-9E8EADDFF660}" name="Coluna74825" dataDxfId="587"/>
    <tableColumn id="897" xr3:uid="{2073E315-3423-4910-A172-8FDC4696D64C}" name="Coluna74926" dataDxfId="586"/>
    <tableColumn id="898" xr3:uid="{59A52BC9-5BE8-4543-8DF5-0D61E4919317}" name="Coluna75027" dataDxfId="585"/>
    <tableColumn id="899" xr3:uid="{8CD42824-C27E-4C5F-B33E-E2C25BCB2981}" name="Coluna75128" dataDxfId="584"/>
    <tableColumn id="900" xr3:uid="{46387F88-97D1-4CC1-899A-9091AF8B1A14}" name="Coluna75229" dataDxfId="583"/>
    <tableColumn id="901" xr3:uid="{5727F150-FF9E-49BD-B43C-3BA5E20CC2AB}" name="Coluna75330" dataDxfId="582"/>
    <tableColumn id="902" xr3:uid="{94D33B5E-A8EA-4FEA-B538-094C2EFE379B}" name="Coluna75431" dataDxfId="581"/>
    <tableColumn id="903" xr3:uid="{0AD9C351-9A0C-42B3-8D8F-E83CC4DB5418}" name="Coluna75532" dataDxfId="580"/>
    <tableColumn id="904" xr3:uid="{46844B2D-BD3E-4D52-9C5D-21BB24485354}" name="Coluna75633" dataDxfId="579"/>
    <tableColumn id="905" xr3:uid="{A9A2C4C6-B6B3-45A9-8400-DAB8B0072CC6}" name="Coluna75734" dataDxfId="578"/>
    <tableColumn id="906" xr3:uid="{6ACE1BB8-ABD0-44F3-ADD2-AB5268D43D91}" name="Coluna75835" dataDxfId="577"/>
    <tableColumn id="907" xr3:uid="{2BE16C22-F0C7-4430-8582-BC9F2A286D0D}" name="Coluna75936" dataDxfId="576"/>
    <tableColumn id="908" xr3:uid="{99710039-12B7-4075-AE01-42023E11200E}" name="Coluna76037" dataDxfId="575"/>
    <tableColumn id="909" xr3:uid="{5D9DA099-51BA-43E7-ADC0-CD84B66E4A0D}" name="Coluna76138" dataDxfId="574"/>
    <tableColumn id="910" xr3:uid="{76D63377-53BA-4EE3-9CD7-D18C10112C9E}" name="Coluna76239" dataDxfId="573"/>
    <tableColumn id="911" xr3:uid="{B082794A-FAB9-4AC3-8B49-E4F31C54BDAE}" name="Coluna76340" dataDxfId="572"/>
    <tableColumn id="912" xr3:uid="{AF62CE06-F298-41D3-B9F6-B838059937AF}" name="Coluna76441" dataDxfId="571"/>
    <tableColumn id="913" xr3:uid="{2E061E14-C0B4-4636-A6F9-3411B87C5F94}" name="Coluna76542" dataDxfId="570"/>
    <tableColumn id="914" xr3:uid="{983CD433-7DD8-458A-80AB-19A5A3DC005D}" name="Coluna76643" dataDxfId="569"/>
    <tableColumn id="915" xr3:uid="{88C20E40-6FC6-466E-BFCD-80D1F305F767}" name="Coluna76744" dataDxfId="568"/>
    <tableColumn id="916" xr3:uid="{ADFAE65C-721C-4CBB-8A9F-CFD78246E7C4}" name="Coluna76845" dataDxfId="567"/>
    <tableColumn id="917" xr3:uid="{F04AC890-3B08-4B7F-9A08-ECC0BFD3F026}" name="Coluna76946" dataDxfId="566"/>
    <tableColumn id="918" xr3:uid="{3B9EEDEB-AF00-48C4-AD08-C26DE92D3D92}" name="Coluna77047" dataDxfId="565"/>
    <tableColumn id="919" xr3:uid="{0E095A3B-51F3-47F5-8BC3-4EF19F180F80}" name="Coluna77148" dataDxfId="564"/>
    <tableColumn id="920" xr3:uid="{F083C7A3-B0D6-4042-92C8-C2F93B604D71}" name="Coluna77249" dataDxfId="563"/>
    <tableColumn id="921" xr3:uid="{2F6C3820-A89B-47CB-AE82-A214B3DD47C1}" name="Coluna77350" dataDxfId="562"/>
    <tableColumn id="922" xr3:uid="{02EB69ED-9002-4AB5-943D-FAB22BC69E82}" name="Coluna77451" dataDxfId="561"/>
    <tableColumn id="923" xr3:uid="{6FF7A6E1-5FA2-44FC-ACFA-D679EB61F453}" name="Coluna77552" dataDxfId="560"/>
    <tableColumn id="924" xr3:uid="{B20F681F-0941-44CA-8ECA-7494498D0273}" name="Coluna77653" dataDxfId="559"/>
    <tableColumn id="925" xr3:uid="{7B37363E-8B2F-4459-88F2-946564C700ED}" name="Coluna77754" dataDxfId="558"/>
    <tableColumn id="926" xr3:uid="{18D664D7-7138-46C4-9321-FC8155D7BE51}" name="Coluna77855" dataDxfId="557"/>
    <tableColumn id="927" xr3:uid="{B42FCC9C-ED94-49AE-861C-5352529A4F13}" name="Coluna77956" dataDxfId="556"/>
    <tableColumn id="928" xr3:uid="{CDC1C0C5-7EB6-4202-82B1-DE0A4C8F76CB}" name="Coluna78057" dataDxfId="555"/>
    <tableColumn id="929" xr3:uid="{1A90F4F8-2C47-43FA-8563-1D7443AE4E0B}" name="Coluna78158" dataDxfId="554"/>
    <tableColumn id="930" xr3:uid="{985EC704-7428-44EF-92A2-30CCC7BC3978}" name="Coluna78259" dataDxfId="553"/>
    <tableColumn id="931" xr3:uid="{D7E22D8C-0CF3-4B60-AFAB-00B1E3625F05}" name="Coluna78360" dataDxfId="552"/>
    <tableColumn id="932" xr3:uid="{3544970F-0924-447F-A6EE-E94FBA9C2119}" name="Coluna78461" dataDxfId="551"/>
    <tableColumn id="933" xr3:uid="{5D6952CD-AC32-477A-A1C1-BF6A26F85C7A}" name="Coluna78562" dataDxfId="550"/>
    <tableColumn id="934" xr3:uid="{D756BE52-8EB0-44C3-829F-F93B8513C8BB}" name="Coluna78663" dataDxfId="549"/>
    <tableColumn id="935" xr3:uid="{63608C57-E748-4101-9005-1B0F8C8926D9}" name="Coluna78764" dataDxfId="548"/>
    <tableColumn id="936" xr3:uid="{7BD87DCA-EBBB-4BB1-B405-E843D80CC1EA}" name="Coluna78865" dataDxfId="547"/>
    <tableColumn id="937" xr3:uid="{CC6158F3-356F-4D78-AC92-45ADA1709045}" name="Coluna78966" dataDxfId="546"/>
    <tableColumn id="938" xr3:uid="{4191CE69-BCD3-49D0-A0D3-438BF834F9DE}" name="Coluna79067" dataDxfId="545"/>
    <tableColumn id="939" xr3:uid="{B471B35E-BBBB-4009-9DFC-3B44CB30104C}" name="Coluna79168" dataDxfId="544"/>
    <tableColumn id="940" xr3:uid="{9C6FA26D-3E8F-4E18-8379-D2F8007EE7F2}" name="Coluna79269" dataDxfId="543"/>
    <tableColumn id="941" xr3:uid="{129437FF-8F49-4579-8154-7B86D93C89DF}" name="Coluna79370" dataDxfId="542"/>
    <tableColumn id="942" xr3:uid="{6150370C-8EC5-4D5E-80B8-67E0FC68272E}" name="Coluna79471" dataDxfId="541"/>
    <tableColumn id="943" xr3:uid="{1D31585D-17E6-4785-A885-EC2E63FA5138}" name="Coluna79572" dataDxfId="540"/>
    <tableColumn id="944" xr3:uid="{29E4B164-E75B-4A55-AF53-725896FC6E92}" name="Coluna79673" dataDxfId="539"/>
    <tableColumn id="945" xr3:uid="{4B549070-4935-4759-9B9A-734E00C97876}" name="Coluna79774" dataDxfId="538"/>
    <tableColumn id="946" xr3:uid="{63B07794-2108-4CC9-B5F3-06D601436EBC}" name="Coluna79875" dataDxfId="537"/>
    <tableColumn id="947" xr3:uid="{2E4D7572-1D9F-46D8-94C8-0B959B8A59D0}" name="Coluna79976" dataDxfId="536"/>
    <tableColumn id="948" xr3:uid="{E6A9D38E-E757-4871-BF9D-B222803C975E}" name="Coluna80077" dataDxfId="535"/>
    <tableColumn id="949" xr3:uid="{8D00D169-2DCA-4298-8AEB-45DD816E64F3}" name="Coluna80178" dataDxfId="534"/>
    <tableColumn id="950" xr3:uid="{5E57E217-2ECF-4C84-875C-FD39A32B8D22}" name="Coluna80279" dataDxfId="533"/>
    <tableColumn id="951" xr3:uid="{73FC25BF-7FD4-45DD-BE88-00403C710B00}" name="Coluna80380" dataDxfId="532"/>
    <tableColumn id="952" xr3:uid="{57CF1418-DF63-448D-9B5E-16FE01D80A44}" name="Coluna80481" dataDxfId="531"/>
    <tableColumn id="953" xr3:uid="{6F08B1EA-4CAB-4724-8703-DCA5CB89DC4E}" name="Coluna80582" dataDxfId="530"/>
    <tableColumn id="954" xr3:uid="{E3292634-FC76-4192-A859-E2020C23561F}" name="Coluna80683" dataDxfId="529"/>
    <tableColumn id="955" xr3:uid="{E8C20961-E8F4-49B9-A202-E1BD713B3163}" name="Coluna80784" dataDxfId="528"/>
    <tableColumn id="956" xr3:uid="{6742373B-DC2B-4B7F-AB8C-1729AE409B33}" name="Coluna80885" dataDxfId="527"/>
    <tableColumn id="957" xr3:uid="{C0C00CCA-0FE1-4B4C-AC64-26DEA038C6CA}" name="Coluna80986" dataDxfId="526"/>
    <tableColumn id="958" xr3:uid="{ECF5A61E-F669-4CA3-BC63-F7C5E2F5560E}" name="Coluna81087" dataDxfId="525"/>
    <tableColumn id="959" xr3:uid="{F6A08582-8B3D-4246-B3BC-4F3061F263B0}" name="Coluna81188" dataDxfId="524"/>
    <tableColumn id="960" xr3:uid="{228441C3-2AE9-4205-92AB-B9D2634024D2}" name="Coluna81289" dataDxfId="523"/>
    <tableColumn id="961" xr3:uid="{1A75070F-59A4-4DEC-8936-9F2E84498967}" name="Coluna81390" dataDxfId="522"/>
    <tableColumn id="962" xr3:uid="{60C13A81-E3A1-49EE-9FAE-4D56A7B14428}" name="Coluna81491" dataDxfId="521"/>
    <tableColumn id="963" xr3:uid="{27915090-99BB-4328-8D81-8DFF3C44CB35}" name="Coluna81592" dataDxfId="520"/>
    <tableColumn id="964" xr3:uid="{F27A5736-AAF4-4CBC-B096-2062714D791B}" name="Coluna81693" dataDxfId="519"/>
    <tableColumn id="965" xr3:uid="{DB0688E8-3A38-41BA-9391-E4411BC2B763}" name="Coluna81794" dataDxfId="518"/>
    <tableColumn id="966" xr3:uid="{0AC43479-B09B-4AB4-8BA4-61A79E882A72}" name="Coluna81895" dataDxfId="517"/>
    <tableColumn id="967" xr3:uid="{3873D3D9-3BEA-4725-96A0-818B027B3FB5}" name="Coluna81996" dataDxfId="516"/>
    <tableColumn id="968" xr3:uid="{6ED3D1F3-3D95-48C3-AB24-21EBB9AE0B1A}" name="Coluna82097" dataDxfId="515"/>
    <tableColumn id="969" xr3:uid="{0B54F653-5C8A-46AA-94B6-67E0A2F1DF94}" name="Coluna82198" dataDxfId="514"/>
    <tableColumn id="970" xr3:uid="{44754FF0-2D53-4199-9A80-26B453FF6DA8}" name="Coluna82299" dataDxfId="513"/>
    <tableColumn id="971" xr3:uid="{29CAB14C-BB54-4323-813B-A83271C7A416}" name="Coluna82400" dataDxfId="512"/>
    <tableColumn id="972" xr3:uid="{C0B66FFC-8125-49EF-B0A1-42B39797F388}" name="Coluna82501" dataDxfId="511"/>
    <tableColumn id="973" xr3:uid="{4BF60EBC-F559-4E16-9940-59AD72091890}" name="Coluna82602" dataDxfId="510"/>
    <tableColumn id="974" xr3:uid="{DA16CEBB-0F51-45FE-917A-8D84ED87326C}" name="Coluna82703" dataDxfId="509"/>
    <tableColumn id="975" xr3:uid="{CDA3BEDC-CFC8-4A4C-ACDA-97FC18977B8B}" name="Coluna82804" dataDxfId="508"/>
    <tableColumn id="976" xr3:uid="{D56241A8-61DA-4E03-9D66-74A8E40221E7}" name="Coluna82905" dataDxfId="507"/>
    <tableColumn id="977" xr3:uid="{48F10D66-9FB9-4DC4-9157-69AC437DDC41}" name="Coluna83006" dataDxfId="506"/>
    <tableColumn id="978" xr3:uid="{46AF06B4-6F21-4AA2-9AAB-59878D252160}" name="Coluna83107" dataDxfId="505"/>
    <tableColumn id="979" xr3:uid="{2F920749-24C2-47C0-B1CF-EAFE6067987E}" name="Coluna83208" dataDxfId="504"/>
    <tableColumn id="980" xr3:uid="{033C6639-4E82-43D4-BD3F-8C1AF0441DF2}" name="Coluna83309" dataDxfId="503"/>
    <tableColumn id="981" xr3:uid="{34074F37-60AE-429A-B91C-0326D0CCEEE2}" name="Coluna83410" dataDxfId="502"/>
    <tableColumn id="982" xr3:uid="{1B577355-00C5-4E14-A823-6B60C24BFD2F}" name="Coluna83511" dataDxfId="501"/>
    <tableColumn id="983" xr3:uid="{F9D05C2C-4B39-4610-804C-87F55A8387A3}" name="Coluna83612" dataDxfId="500"/>
    <tableColumn id="984" xr3:uid="{FF6C550B-643C-4EB2-8789-456059C699A6}" name="Coluna83713" dataDxfId="499"/>
    <tableColumn id="985" xr3:uid="{B93487B7-374A-4CC5-9E8F-554B4A2CA0C9}" name="Coluna83814" dataDxfId="498"/>
    <tableColumn id="986" xr3:uid="{FA8E7E1E-D6A5-4F80-8404-FAE244700A30}" name="Coluna83915" dataDxfId="497"/>
    <tableColumn id="987" xr3:uid="{D2375A50-4D1B-4B6C-91ED-C5DDB8C0C447}" name="Coluna84016" dataDxfId="496"/>
    <tableColumn id="988" xr3:uid="{8A82C02E-6AC2-4C73-B85D-F3910781A62F}" name="Coluna84117" dataDxfId="495"/>
    <tableColumn id="989" xr3:uid="{4A4B3801-70F6-4C8F-9D40-16FA9EB96154}" name="Coluna84218" dataDxfId="494"/>
    <tableColumn id="990" xr3:uid="{5982D9EF-B511-4966-9CA5-A2A9FA5A3C69}" name="Coluna84319" dataDxfId="493"/>
    <tableColumn id="991" xr3:uid="{54E5E0E6-46EB-41F7-8E27-E3B991CB8DE4}" name="Coluna84420" dataDxfId="492"/>
    <tableColumn id="992" xr3:uid="{BF15BC13-FB3A-4385-BB45-5266A6CEC1C8}" name="Coluna84521" dataDxfId="491"/>
    <tableColumn id="993" xr3:uid="{A60BA502-D55E-40BE-A216-19D4421FC512}" name="Coluna84622" dataDxfId="490"/>
    <tableColumn id="994" xr3:uid="{2EA915CA-CE08-4530-816F-93B5D2E88549}" name="Coluna84723" dataDxfId="489"/>
    <tableColumn id="995" xr3:uid="{479D40A7-25CA-471D-B9E9-4F73572177A3}" name="Coluna84824" dataDxfId="488"/>
    <tableColumn id="996" xr3:uid="{D55C83BB-919C-4017-8127-E0C40AE446EF}" name="Coluna84925" dataDxfId="487"/>
    <tableColumn id="997" xr3:uid="{56047F17-5E3D-4A32-B3F1-082F084ABD91}" name="Coluna85026" dataDxfId="486"/>
    <tableColumn id="998" xr3:uid="{AE6AF515-CABF-4F65-BCB4-95C45185AA6A}" name="Coluna85127" dataDxfId="485"/>
    <tableColumn id="999" xr3:uid="{4406254F-6A52-44FB-A541-A8E6D2FFCC68}" name="Coluna85228" dataDxfId="484"/>
    <tableColumn id="1000" xr3:uid="{A29AE03A-8A43-43A0-AD6F-EACED97B29D2}" name="Coluna85329" dataDxfId="483"/>
    <tableColumn id="1001" xr3:uid="{D64E0044-0498-480D-930D-91E755CD971D}" name="Coluna85430" dataDxfId="482"/>
    <tableColumn id="1002" xr3:uid="{7D294243-3310-4D6B-A050-92621CA35CBD}" name="Coluna85531" dataDxfId="481"/>
    <tableColumn id="1003" xr3:uid="{6DDEE678-E499-472B-B4D7-E1A7EA7448B2}" name="Coluna85632" dataDxfId="480"/>
    <tableColumn id="1004" xr3:uid="{39473AF0-3BB2-4214-9A07-412BB50B4198}" name="Coluna85733" dataDxfId="479"/>
    <tableColumn id="1005" xr3:uid="{7634E09D-16FC-42E4-8369-EF236CCFFDFA}" name="Coluna85834" dataDxfId="478"/>
    <tableColumn id="1006" xr3:uid="{E1310FC3-6BE2-48A3-8E20-7662A7C89B13}" name="Coluna85935" dataDxfId="477"/>
    <tableColumn id="1007" xr3:uid="{E911C920-7B25-4797-9A53-B0E97DC5CAAC}" name="Coluna86036" dataDxfId="476"/>
    <tableColumn id="1008" xr3:uid="{0B888750-A191-495D-87FB-22E184231F22}" name="Coluna86137" dataDxfId="475"/>
    <tableColumn id="1009" xr3:uid="{3D8DE162-75FA-456F-9F8C-3A0AD7299BF5}" name="Coluna86238" dataDxfId="474"/>
    <tableColumn id="1010" xr3:uid="{2CACC707-C260-42B0-B543-C6B5C6FBC999}" name="Coluna86339" dataDxfId="473"/>
    <tableColumn id="1011" xr3:uid="{4E57E824-D7BC-434B-9ED7-43B0D21F3EF6}" name="Coluna86440" dataDxfId="472"/>
    <tableColumn id="1012" xr3:uid="{AB3AB626-23EA-43B1-9132-E4F7F9C1123F}" name="Coluna86541" dataDxfId="471"/>
    <tableColumn id="1013" xr3:uid="{BE81A4EA-BE45-4FC2-91DC-7075EAC51C4A}" name="Coluna86642" dataDxfId="470"/>
    <tableColumn id="1014" xr3:uid="{7E80B864-E1A0-4A9F-8965-DA74372EF47F}" name="Coluna86743" dataDxfId="469"/>
    <tableColumn id="1015" xr3:uid="{A5EE3A56-3E60-43C7-AC5C-6A05DACDC9CB}" name="Coluna86844" dataDxfId="468"/>
    <tableColumn id="1016" xr3:uid="{1A87990B-D5FF-4E4B-83DB-8A9BECAC7907}" name="Coluna86945" dataDxfId="467"/>
    <tableColumn id="1017" xr3:uid="{3987ACF0-24AC-4D60-B669-AADFEAF3713E}" name="Coluna87046" dataDxfId="466"/>
    <tableColumn id="1018" xr3:uid="{CF3797BD-5E3B-405B-AF92-6A1E6E7469B6}" name="Coluna87147" dataDxfId="465"/>
    <tableColumn id="1019" xr3:uid="{CAD31902-D0A5-4E90-822C-5572F937A037}" name="Coluna87248" dataDxfId="464"/>
    <tableColumn id="1020" xr3:uid="{6CD95DB5-7D36-4501-9E03-7A22CC2B135F}" name="Coluna87349" dataDxfId="463"/>
    <tableColumn id="1021" xr3:uid="{911963AE-08D1-4D0D-93B9-F1FA2D70E1FC}" name="Coluna87450" dataDxfId="462"/>
    <tableColumn id="1022" xr3:uid="{DBF7A9CD-5945-47AE-9A74-38A76E77EC6C}" name="Coluna87551" dataDxfId="461"/>
    <tableColumn id="1023" xr3:uid="{13DA96B3-93D1-47E6-82C8-081153908445}" name="Coluna87652" dataDxfId="460"/>
    <tableColumn id="1024" xr3:uid="{50169D7D-C981-4077-98B5-B450A146C5BF}" name="Coluna87753" dataDxfId="459"/>
    <tableColumn id="1025" xr3:uid="{2E5163BA-4132-4EC7-B9DD-FF42235AAFE1}" name="Coluna87854" dataDxfId="458"/>
    <tableColumn id="1026" xr3:uid="{380C5822-5105-4B3F-B54C-5B2A4C3BC384}" name="Coluna87955" dataDxfId="457"/>
    <tableColumn id="1027" xr3:uid="{F6EC42C5-B37A-482A-9A01-91A9DFF315E5}" name="Coluna88056" dataDxfId="456"/>
    <tableColumn id="1028" xr3:uid="{7C0F48E9-273B-4AF8-A475-806DDCCECD06}" name="Coluna88157" dataDxfId="455"/>
    <tableColumn id="1029" xr3:uid="{F556AB42-F129-4AA1-8EC8-C9CDB04564DB}" name="Coluna88258" dataDxfId="454"/>
    <tableColumn id="1030" xr3:uid="{18B3AB40-0AEB-418B-AEEB-A51FD33F4CD0}" name="Coluna88359" dataDxfId="453"/>
    <tableColumn id="1031" xr3:uid="{7A74B32C-DE6E-4E1E-B0B0-BB12E5B5BCE1}" name="Coluna88460" dataDxfId="452"/>
    <tableColumn id="1032" xr3:uid="{A8A2A978-48D5-4F75-AE38-FC1F33906138}" name="Coluna88561" dataDxfId="451"/>
    <tableColumn id="1033" xr3:uid="{8B2A13BA-38F0-4F7E-B48E-1F95A8D969BA}" name="Coluna88662" dataDxfId="450"/>
    <tableColumn id="1034" xr3:uid="{5BE40A66-DBAB-4DA6-9F8E-16EA90A86CF4}" name="Coluna88763" dataDxfId="449"/>
    <tableColumn id="1035" xr3:uid="{CF0DB9B6-A478-4153-BDB8-E4B9F1D66043}" name="Coluna88864" dataDxfId="448"/>
    <tableColumn id="1036" xr3:uid="{E453CE89-082F-4886-A76E-9096D3E05459}" name="Coluna88965" dataDxfId="447"/>
    <tableColumn id="1037" xr3:uid="{4DF63DBA-878F-4572-A1AA-31878694512F}" name="Coluna89066" dataDxfId="446"/>
    <tableColumn id="1038" xr3:uid="{3DBDFF68-F9C8-403F-8185-E2A130A5BE81}" name="Coluna89167" dataDxfId="445"/>
    <tableColumn id="1039" xr3:uid="{0BFE342C-AAE1-4F9F-846B-6EB6999585EA}" name="Coluna89268" dataDxfId="444"/>
    <tableColumn id="1040" xr3:uid="{BF15EF60-642A-41F5-9412-9E24AB713E94}" name="Coluna89369" dataDxfId="443"/>
    <tableColumn id="1041" xr3:uid="{44105D09-3BF1-4F5C-9336-889460AFD2BB}" name="Coluna89470" dataDxfId="442"/>
    <tableColumn id="1042" xr3:uid="{2F3CB2A1-8243-4C81-8136-3F4CFA0C0DF1}" name="Coluna89571" dataDxfId="441"/>
    <tableColumn id="1043" xr3:uid="{A7F8461F-10E3-489F-A57D-CE0FB199CB85}" name="Coluna89672" dataDxfId="440"/>
    <tableColumn id="1044" xr3:uid="{5E7365DB-0653-411F-AB97-1CEC46066830}" name="Coluna89773" dataDxfId="439"/>
    <tableColumn id="1045" xr3:uid="{4CF8266A-C9F9-4308-A198-B85D3EF681BC}" name="Coluna89874" dataDxfId="438"/>
    <tableColumn id="1046" xr3:uid="{EE22D643-F268-4A45-B3FC-8C93F8A720D3}" name="Coluna89975" dataDxfId="437"/>
    <tableColumn id="1047" xr3:uid="{596E2166-330C-49B6-B765-D513B57E1406}" name="Coluna90076" dataDxfId="436"/>
    <tableColumn id="1048" xr3:uid="{4CB89F24-7A21-424B-95D0-12E863A89E23}" name="Coluna90177" dataDxfId="435"/>
    <tableColumn id="1049" xr3:uid="{F89C493B-0291-4751-9BBB-7A109B98AB9B}" name="Coluna90278" dataDxfId="434"/>
    <tableColumn id="1050" xr3:uid="{C33B4FBC-6259-4C04-9361-0B5A5A23A28D}" name="Coluna90379" dataDxfId="433"/>
    <tableColumn id="1051" xr3:uid="{19E2981E-180F-4239-9490-A14DC2E9683C}" name="Coluna90480" dataDxfId="432"/>
    <tableColumn id="1052" xr3:uid="{45B5D265-0D60-4CE4-9593-709E884A551F}" name="Coluna90581" dataDxfId="431"/>
    <tableColumn id="1053" xr3:uid="{67EBDF09-5132-4A35-9B5D-DC3BD946C8DF}" name="Coluna90682" dataDxfId="430"/>
    <tableColumn id="1054" xr3:uid="{3135E7EB-BFB2-4B8F-9120-0A26FA782ACE}" name="Coluna90783" dataDxfId="429"/>
    <tableColumn id="1055" xr3:uid="{65250BB7-2BBD-4594-B482-D06DE631BCE5}" name="Coluna90884" dataDxfId="428"/>
    <tableColumn id="1056" xr3:uid="{F0D8282E-B8AF-44FF-A423-B9284FCC2D47}" name="Coluna90985" dataDxfId="427"/>
    <tableColumn id="1057" xr3:uid="{8074A523-C332-4D42-97EF-8E0E44339F5E}" name="Coluna91086" dataDxfId="426"/>
    <tableColumn id="1058" xr3:uid="{69DC523B-4F4E-4667-ACE7-FE0F0C60D854}" name="Coluna91187" dataDxfId="425"/>
    <tableColumn id="1059" xr3:uid="{B091ECC4-F3CC-451A-87CA-87621D0EACE5}" name="Coluna91288" dataDxfId="424"/>
    <tableColumn id="1060" xr3:uid="{AFF21D97-20C9-4BF0-ABCF-A8BB83ED58EC}" name="Coluna91389" dataDxfId="423"/>
    <tableColumn id="1061" xr3:uid="{05EADCF7-C331-4CBB-890C-E11B343B9CD5}" name="Coluna91490" dataDxfId="422"/>
    <tableColumn id="1062" xr3:uid="{EDA6E734-4BAF-4115-846F-07E300402873}" name="Coluna91591" dataDxfId="421"/>
    <tableColumn id="1063" xr3:uid="{1E3996B8-128D-4D17-ABBF-807754CE41C5}" name="Coluna91692" dataDxfId="420"/>
    <tableColumn id="1064" xr3:uid="{6A6E1C8C-D43F-465F-AABA-89602FAEDB3F}" name="Coluna91793" dataDxfId="419"/>
    <tableColumn id="1065" xr3:uid="{5DA6D044-0A81-4ABE-BD47-D3FB480C6F2E}" name="Coluna91894" dataDxfId="418"/>
    <tableColumn id="1066" xr3:uid="{57247499-AE27-4FAC-8E28-B69DB5764CBC}" name="Coluna91995" dataDxfId="417"/>
    <tableColumn id="1067" xr3:uid="{F4E5AC9A-B9CA-4185-80CD-7B4F65DFB73D}" name="Coluna92096" dataDxfId="416"/>
    <tableColumn id="1068" xr3:uid="{61B3B246-1395-45E1-9BF5-E851A7916DEA}" name="Coluna92197" dataDxfId="415"/>
    <tableColumn id="1069" xr3:uid="{F64CAAFD-3FD7-43ED-A8D0-8CAE0E1014E1}" name="Coluna92298" dataDxfId="414"/>
    <tableColumn id="1070" xr3:uid="{8C5A501A-18BD-44A0-9850-100AC379EEE0}" name="Coluna92399" dataDxfId="413"/>
    <tableColumn id="1071" xr3:uid="{CF2233FD-BF7F-4B5B-AB2E-5E248655914D}" name="Coluna92500" dataDxfId="412"/>
    <tableColumn id="1072" xr3:uid="{BD07B53B-EA1F-4B9F-8576-C049D32ACD1F}" name="Coluna92601" dataDxfId="411"/>
    <tableColumn id="1073" xr3:uid="{15E3B4A3-E388-47A2-8F38-9FDE69B9D8BF}" name="Coluna92702" dataDxfId="410"/>
    <tableColumn id="1074" xr3:uid="{64FE2352-8364-437E-8B6B-23A13443B5A6}" name="Coluna92803" dataDxfId="409"/>
    <tableColumn id="1075" xr3:uid="{10BA767B-D334-415D-B9B9-36CE1B585D70}" name="Coluna92904" dataDxfId="408"/>
    <tableColumn id="1076" xr3:uid="{853A3239-7718-4617-9729-4CB7A63E2084}" name="Coluna93005" dataDxfId="407"/>
    <tableColumn id="1077" xr3:uid="{03F04680-3494-402D-991D-B81C6484E33A}" name="Coluna93106" dataDxfId="406"/>
    <tableColumn id="1078" xr3:uid="{6665EC2C-61A1-4BB6-858F-204DB62080C6}" name="Coluna93207" dataDxfId="405"/>
    <tableColumn id="1079" xr3:uid="{641C6D81-D29C-454D-B6D8-05181A46EA59}" name="Coluna93308" dataDxfId="404"/>
    <tableColumn id="1080" xr3:uid="{EC114AD5-46A9-4913-A619-9252855C18AE}" name="Coluna93409" dataDxfId="403"/>
    <tableColumn id="1081" xr3:uid="{B11E5EA4-2474-444E-8114-00FE9280CD7C}" name="Coluna93510" dataDxfId="402"/>
    <tableColumn id="1082" xr3:uid="{4C1FF809-931E-481F-B953-CE6F432CC4E4}" name="Coluna93611" dataDxfId="401"/>
    <tableColumn id="1083" xr3:uid="{AAA3228B-47A0-4027-876C-4EDCFF638E4F}" name="Coluna93712" dataDxfId="400"/>
    <tableColumn id="1084" xr3:uid="{C67CF5EA-8BFB-47E4-880A-5E420CFCCFEF}" name="Coluna93813" dataDxfId="399"/>
    <tableColumn id="1085" xr3:uid="{68E5884B-DCDC-4392-A3BC-CF29ABE099DE}" name="Coluna93914" dataDxfId="398"/>
    <tableColumn id="1086" xr3:uid="{8C9ECC7A-6E51-47CA-A20D-310B719D81F1}" name="Coluna94015" dataDxfId="397"/>
    <tableColumn id="1087" xr3:uid="{3AA50C12-9B5E-433F-8ACE-AD8F642DBE3D}" name="Coluna94116" dataDxfId="396"/>
    <tableColumn id="1088" xr3:uid="{492AEA04-0AA2-4260-A10D-8C7031E71E17}" name="Coluna94217" dataDxfId="395"/>
    <tableColumn id="1089" xr3:uid="{4C0AB50E-80E7-42AC-8024-BAE296386858}" name="Coluna94318" dataDxfId="394"/>
    <tableColumn id="1090" xr3:uid="{5914DFB1-C45C-4C2F-8FA3-38B6C3CC5C18}" name="Coluna94419" dataDxfId="393"/>
    <tableColumn id="1091" xr3:uid="{73590507-19D2-4241-80D1-7D8BA90CA165}" name="Coluna94520" dataDxfId="392"/>
    <tableColumn id="1092" xr3:uid="{E55A2BB9-3AF0-45CB-9CBE-37212B875E02}" name="Coluna94621" dataDxfId="391"/>
    <tableColumn id="1093" xr3:uid="{82AB05E4-1B0C-4A20-81DC-491A5476A1CE}" name="Coluna94722" dataDxfId="390"/>
    <tableColumn id="1094" xr3:uid="{CC837C60-0E4A-4D01-8D31-A5D68FE35E6C}" name="Coluna94823" dataDxfId="389"/>
    <tableColumn id="1095" xr3:uid="{D4DC6C79-DBEF-4965-BFAF-F86A0920817F}" name="Coluna94924" dataDxfId="388"/>
    <tableColumn id="1096" xr3:uid="{36A4E4F9-3F77-4705-B3C0-D819EF5B6786}" name="Coluna95025" dataDxfId="387"/>
    <tableColumn id="1097" xr3:uid="{AAD2DA01-2E14-44E9-A1B8-F8FE1B7986D5}" name="Coluna95126" dataDxfId="386"/>
    <tableColumn id="1098" xr3:uid="{7B88FFA2-C08E-4359-AA4A-69046D469979}" name="Coluna95227" dataDxfId="385"/>
    <tableColumn id="1099" xr3:uid="{926A0A5D-2DA3-4CA3-BBF0-CBCC116CD9D5}" name="Coluna95328" dataDxfId="384"/>
    <tableColumn id="1100" xr3:uid="{9C3B39A5-DAE3-48D2-AE19-3275CD52EEE0}" name="Coluna95429" dataDxfId="383"/>
    <tableColumn id="1101" xr3:uid="{CD683E88-6C7C-440C-9598-E91BBB696D43}" name="Coluna95530" dataDxfId="382"/>
    <tableColumn id="1102" xr3:uid="{EAEC5EFB-5DC3-41C8-AC52-B200372C5082}" name="Coluna95631" dataDxfId="381"/>
    <tableColumn id="1103" xr3:uid="{50F86DE3-1383-494B-8A9D-B4DA6A4A5B8F}" name="Coluna95732" dataDxfId="380"/>
    <tableColumn id="1104" xr3:uid="{4B1ED9F0-E885-486B-A00B-F149E640F8C7}" name="Coluna95833" dataDxfId="379"/>
    <tableColumn id="1105" xr3:uid="{B9F29FDC-9B52-4295-B9D0-74D931E0AE40}" name="Coluna95934" dataDxfId="378"/>
    <tableColumn id="1106" xr3:uid="{BEDC8319-A8A8-4CA4-85A3-85665EBD945A}" name="Coluna96035" dataDxfId="377"/>
    <tableColumn id="1107" xr3:uid="{A8BEECF5-3642-4EE1-AC97-ECDD44E87816}" name="Coluna96136" dataDxfId="376"/>
    <tableColumn id="1108" xr3:uid="{37C1971D-052F-42DB-BFC2-F31C8885620F}" name="Coluna96237" dataDxfId="375"/>
    <tableColumn id="1109" xr3:uid="{DBD93D47-9ACD-4418-9A47-6F426BB42EE6}" name="Coluna96338" dataDxfId="374"/>
    <tableColumn id="1110" xr3:uid="{51EBAE3D-103D-4489-9E10-940202C22831}" name="Coluna96439" dataDxfId="373"/>
    <tableColumn id="1111" xr3:uid="{495062D1-3C4C-4BE4-A78E-E7590E2B392E}" name="Coluna96540" dataDxfId="372"/>
    <tableColumn id="1112" xr3:uid="{28895124-4E2C-494E-9FE3-4B780BE3594A}" name="Coluna96641" dataDxfId="371"/>
    <tableColumn id="1113" xr3:uid="{DE170199-8468-4258-A4CF-2FA57BE84E57}" name="Coluna96742" dataDxfId="370"/>
    <tableColumn id="1114" xr3:uid="{86E94BF3-66B9-4657-894D-F9F8AA753015}" name="Coluna96843" dataDxfId="369"/>
    <tableColumn id="1115" xr3:uid="{C2D2F808-83EA-461D-B983-37CFFEB26E99}" name="Coluna96944" dataDxfId="368"/>
    <tableColumn id="1116" xr3:uid="{859A83A4-891B-49C1-9F6B-9B5090D5CA9B}" name="Coluna97045" dataDxfId="367"/>
    <tableColumn id="1117" xr3:uid="{34B12030-9356-4FC6-86D5-4A5FBF9963D1}" name="Coluna97146" dataDxfId="366"/>
    <tableColumn id="1118" xr3:uid="{6C7CEB01-B183-4E08-AB48-DB6CF30C9285}" name="Coluna97247" dataDxfId="365"/>
    <tableColumn id="1119" xr3:uid="{9801D5E1-225B-4933-817D-92C763D40A78}" name="Coluna97348" dataDxfId="364"/>
    <tableColumn id="4" xr3:uid="{B9F6AAA4-4F26-46EC-9F5B-B2AB1BF39810}" name="Coluna97349" dataDxfId="363"/>
    <tableColumn id="5" xr3:uid="{4CB4926D-4D56-4B05-BB1D-EF7766CE8F24}" name="Coluna97350" dataDxfId="362"/>
    <tableColumn id="6" xr3:uid="{3C68EE2A-C374-43F7-A5EA-412E2109852F}" name="Coluna97351" dataDxfId="361"/>
    <tableColumn id="7" xr3:uid="{BA06BEF5-FEB2-4156-B070-A7A624A19712}" name="Coluna97352" dataDxfId="360"/>
    <tableColumn id="8" xr3:uid="{19456038-DACA-45E8-80C0-06641EBAA915}" name="Coluna97353" dataDxfId="359"/>
    <tableColumn id="9" xr3:uid="{4DD52AE2-8506-4A58-9D1B-ED5C65D727EF}" name="Coluna97354" dataDxfId="358"/>
    <tableColumn id="10" xr3:uid="{85157EB4-2164-4224-97F1-24F2FE9FFDE8}" name="Coluna97355" dataDxfId="357"/>
    <tableColumn id="11" xr3:uid="{0342A968-BCF1-4E97-AD23-5CA2CBACA864}" name="Coluna97356" dataDxfId="356"/>
    <tableColumn id="12" xr3:uid="{1F75D602-E6E5-4B9F-838D-D549C0541ECB}" name="Coluna97357" dataDxfId="355"/>
    <tableColumn id="13" xr3:uid="{1911013E-7923-4C97-9021-A19F538BD629}" name="Coluna97358" dataDxfId="354"/>
    <tableColumn id="14" xr3:uid="{56744FC6-4A45-4B72-9C7B-26127731F98D}" name="Coluna97359" dataDxfId="353"/>
    <tableColumn id="15" xr3:uid="{DF8A2141-2C62-474A-872B-2DEA2FE83373}" name="Coluna97360" dataDxfId="352"/>
    <tableColumn id="16" xr3:uid="{87761186-5B91-42CB-A171-17A9775914C9}" name="Coluna97361" dataDxfId="351"/>
    <tableColumn id="17" xr3:uid="{B5AAA3DD-E748-430E-BE0B-B3B84DDAF177}" name="Coluna97362" dataDxfId="350"/>
    <tableColumn id="18" xr3:uid="{74A8899D-CC4C-4138-B7A9-7BBA1B9003C1}" name="Coluna97363" dataDxfId="349"/>
    <tableColumn id="19" xr3:uid="{B1D26EC2-D9BC-4CF6-A172-23F204E0C0EA}" name="Coluna97364" dataDxfId="348"/>
    <tableColumn id="20" xr3:uid="{CD63E0F7-ADFA-47A9-BE08-0691B35B0FB0}" name="Coluna97365" dataDxfId="347"/>
    <tableColumn id="21" xr3:uid="{E005CD84-C486-40B7-9742-296CABEAC969}" name="Coluna97366" dataDxfId="346"/>
    <tableColumn id="22" xr3:uid="{1A2F71E2-21A1-406C-8912-9A5B4BDA3C43}" name="Coluna97367" dataDxfId="345"/>
    <tableColumn id="23" xr3:uid="{4CEB1C77-2B7F-4101-87FB-A7C53B8CC994}" name="Coluna97368" dataDxfId="344"/>
    <tableColumn id="24" xr3:uid="{3186F5F8-DF41-4AF9-9400-5EE38BF77587}" name="Coluna97369" dataDxfId="343"/>
    <tableColumn id="25" xr3:uid="{F800B592-B038-4188-B8D7-023C3B57EA41}" name="Coluna97370" dataDxfId="342"/>
    <tableColumn id="26" xr3:uid="{5A45412E-517F-46D9-AFC3-A202790C8A45}" name="Coluna97371" dataDxfId="341"/>
    <tableColumn id="27" xr3:uid="{EB5E4DF6-F7B7-451A-B777-B8968DE77FC3}" name="Coluna97372" dataDxfId="340"/>
    <tableColumn id="28" xr3:uid="{71840CB9-FACD-45B0-BAA5-102733D0987E}" name="Coluna97373" dataDxfId="339"/>
    <tableColumn id="29" xr3:uid="{BE2A458C-4A3A-4A28-B1CB-4A5BAA198540}" name="Coluna97374" dataDxfId="338"/>
    <tableColumn id="30" xr3:uid="{3E858D50-6EFC-4E87-AB8D-BDA9742212EC}" name="Coluna97375" dataDxfId="337"/>
    <tableColumn id="31" xr3:uid="{7C715BEE-EF26-48B6-88DA-4574529D0E82}" name="Coluna97376" dataDxfId="336"/>
    <tableColumn id="32" xr3:uid="{70C88501-9817-4605-BFEA-4ED1020BBEC7}" name="Coluna97377" dataDxfId="335"/>
    <tableColumn id="33" xr3:uid="{2DDE0970-4524-4C05-895C-6A21F621E68A}" name="Coluna97378" dataDxfId="334"/>
    <tableColumn id="34" xr3:uid="{20756093-8D27-4D0E-BF2F-52ACBD759F14}" name="Coluna97379" dataDxfId="333"/>
    <tableColumn id="35" xr3:uid="{B8AE86CA-EE60-4FDA-8D77-5ABAFA605294}" name="Coluna97380" dataDxfId="332"/>
    <tableColumn id="36" xr3:uid="{638959E9-82BB-4635-B55B-3A28FC3EDEF5}" name="Coluna97381" dataDxfId="331"/>
    <tableColumn id="37" xr3:uid="{4F35C36A-28C7-41AE-AE12-0E566B247F4D}" name="Coluna97382" dataDxfId="330"/>
    <tableColumn id="38" xr3:uid="{7EA2B9DB-5760-4C66-8C9F-C69F430A5B69}" name="Coluna97383" dataDxfId="329"/>
    <tableColumn id="39" xr3:uid="{AB419CA9-8DD0-455A-A5F9-08C8DC65A6FA}" name="Coluna97384" dataDxfId="328"/>
    <tableColumn id="40" xr3:uid="{1A50C635-1FB2-44B3-A6EB-E84D075B7AF0}" name="Coluna97385" dataDxfId="327"/>
    <tableColumn id="41" xr3:uid="{29474F7D-7D66-4863-ADF4-4CA3B638B5CF}" name="Coluna97386" dataDxfId="326"/>
    <tableColumn id="42" xr3:uid="{D3985B4B-EEDF-4595-9E82-C932BBADC92D}" name="Coluna97387" dataDxfId="325"/>
    <tableColumn id="43" xr3:uid="{74879016-D82D-4473-B9A3-F945CE635CD7}" name="Coluna97388" dataDxfId="324"/>
    <tableColumn id="44" xr3:uid="{DFE4D49C-FC30-45F5-9ED3-AA829BAC3F5F}" name="Coluna97389" dataDxfId="323"/>
    <tableColumn id="45" xr3:uid="{D811801B-D2C6-4937-9C72-B484073B2C54}" name="Coluna97390" dataDxfId="322"/>
    <tableColumn id="46" xr3:uid="{AAE9B732-81D9-4ACF-BDD4-40D38FDFAEA1}" name="Coluna97391" dataDxfId="321"/>
    <tableColumn id="47" xr3:uid="{E8270453-AC50-48E5-9381-0B40461CF85D}" name="Coluna97392" dataDxfId="320"/>
    <tableColumn id="48" xr3:uid="{A2A88850-5F3A-4343-B108-2E70EF3A1C8D}" name="Coluna97393" dataDxfId="319"/>
    <tableColumn id="49" xr3:uid="{0E85877F-13F2-42E7-B996-3365B36EA483}" name="Coluna97394" dataDxfId="318"/>
    <tableColumn id="50" xr3:uid="{D82B768F-890E-409B-B865-C9724D0B220D}" name="Coluna97395" dataDxfId="317"/>
    <tableColumn id="51" xr3:uid="{E60D2898-5C0B-4829-98AD-6F6133D63C3E}" name="Coluna97396" dataDxfId="316"/>
    <tableColumn id="52" xr3:uid="{AE36B165-D8E3-4608-B24B-86FC0EFDC601}" name="Coluna97397" dataDxfId="315"/>
    <tableColumn id="53" xr3:uid="{3A01BE49-5700-4165-9DAC-4A56E885B23F}" name="Coluna97398" dataDxfId="314"/>
    <tableColumn id="54" xr3:uid="{7CC28B54-4458-44C9-867F-C7D5BED5976D}" name="Coluna97399" dataDxfId="313"/>
    <tableColumn id="55" xr3:uid="{27F878B3-B33D-47AD-BE32-BEC81C7642E6}" name="Coluna97400" dataDxfId="312"/>
    <tableColumn id="56" xr3:uid="{30FD4B7E-3180-4F3B-998F-33501C53D784}" name="Coluna97401" dataDxfId="311"/>
    <tableColumn id="57" xr3:uid="{64B142BA-C94D-457B-A2C3-D3422CF28754}" name="Coluna97402" dataDxfId="310"/>
    <tableColumn id="58" xr3:uid="{DD5D842A-312A-46E6-B1D8-ED60F4CA00A9}" name="Coluna97403" dataDxfId="309"/>
    <tableColumn id="59" xr3:uid="{96014640-C068-42E7-9FC4-843D99B2A986}" name="Coluna97404" dataDxfId="308"/>
    <tableColumn id="60" xr3:uid="{4EC9726F-0033-4684-9C27-E766FDF3ED75}" name="Coluna97405" dataDxfId="307"/>
    <tableColumn id="61" xr3:uid="{C821CE92-C636-468E-84F8-4DD3D1A995BA}" name="Coluna97406" dataDxfId="306"/>
    <tableColumn id="62" xr3:uid="{9F13C904-C517-44A6-80F2-B0C6A968CAE4}" name="Coluna97407" dataDxfId="305"/>
    <tableColumn id="63" xr3:uid="{727CD43B-59F3-4DC5-A963-5E4A5915CDDA}" name="Coluna97408" dataDxfId="304"/>
    <tableColumn id="64" xr3:uid="{DCFC8EAF-F73B-482C-83B6-D788743F731C}" name="Coluna97409" dataDxfId="303"/>
    <tableColumn id="65" xr3:uid="{AC3C4CBD-8B71-484A-B193-C10D02C8DADC}" name="Coluna97410" dataDxfId="302"/>
    <tableColumn id="66" xr3:uid="{1073C8EE-864A-41B9-A0BF-356854E73B2D}" name="Coluna97411" dataDxfId="301"/>
    <tableColumn id="67" xr3:uid="{E61CEE14-083B-4A8E-A48B-502E88490E15}" name="Coluna97412" dataDxfId="300"/>
    <tableColumn id="68" xr3:uid="{7E46C1A8-26C0-4DD6-884D-6B85C8910285}" name="Coluna97413" dataDxfId="299"/>
    <tableColumn id="69" xr3:uid="{6561E5A2-E929-4215-A51D-57DBF00593AC}" name="Coluna97414" dataDxfId="298"/>
    <tableColumn id="70" xr3:uid="{B2675DAF-3911-4FE5-9E5B-56309AE6707D}" name="Coluna97415" dataDxfId="297"/>
    <tableColumn id="71" xr3:uid="{3F4DAFF9-CA45-43A3-9654-FE1F9426D9AD}" name="Coluna97416" dataDxfId="296"/>
    <tableColumn id="72" xr3:uid="{0313305A-C05A-4F49-B0E9-B22D63280BC8}" name="Coluna97417" dataDxfId="295"/>
    <tableColumn id="73" xr3:uid="{BED550B8-A7AC-490B-9C1F-BBD830C388ED}" name="Coluna97418" dataDxfId="294"/>
    <tableColumn id="74" xr3:uid="{D2B876EC-43BB-46E6-BB16-489F064E2E6E}" name="Coluna97419" dataDxfId="293"/>
    <tableColumn id="75" xr3:uid="{C9AE54CD-9BF6-40BA-B1B5-B0BF637F10AD}" name="Coluna97420" dataDxfId="292"/>
    <tableColumn id="76" xr3:uid="{CB9E7B59-B587-4641-87A3-D2992372C2ED}" name="Coluna97421" dataDxfId="291"/>
    <tableColumn id="77" xr3:uid="{6C48DDB9-2BAD-4ABB-96AA-7CD3B61FE93F}" name="Coluna97422" dataDxfId="290"/>
    <tableColumn id="78" xr3:uid="{7B689E35-7ABE-477E-96F9-4E3E6F5622DA}" name="Coluna97423" dataDxfId="289"/>
    <tableColumn id="79" xr3:uid="{0F0F5E99-3BC4-44F1-8C2D-4BB318FB110C}" name="Coluna97424" dataDxfId="288"/>
    <tableColumn id="80" xr3:uid="{ACE8E2F2-B7C5-4E39-BF32-F74192F07EE0}" name="Coluna97425" dataDxfId="287"/>
    <tableColumn id="81" xr3:uid="{3447A32C-AF36-44C1-AB7A-FDAB16CB8BFB}" name="Coluna97426" dataDxfId="286"/>
    <tableColumn id="82" xr3:uid="{FB871ECC-852B-4F71-8431-955295B36979}" name="Coluna97427" dataDxfId="285"/>
    <tableColumn id="83" xr3:uid="{CA09F922-2A7D-439F-9013-749AF8B0D4D0}" name="Coluna97428" dataDxfId="284"/>
    <tableColumn id="84" xr3:uid="{B4BECC3F-AB24-4404-B028-968021EB6C5E}" name="Coluna97429" dataDxfId="283"/>
    <tableColumn id="85" xr3:uid="{675BC554-D4BC-42E3-970E-1A4049EF1055}" name="Coluna97430" dataDxfId="282"/>
    <tableColumn id="86" xr3:uid="{129D3147-5F3E-4A5D-98F4-BCAA65BEC8E8}" name="Coluna97431" dataDxfId="281"/>
    <tableColumn id="87" xr3:uid="{0A456549-D17B-4ECC-874E-CDCD78F3992E}" name="Coluna97432" dataDxfId="280"/>
    <tableColumn id="88" xr3:uid="{1CC4307C-4B0B-49AD-9BC7-D71EA3CD785A}" name="Coluna97433" dataDxfId="279"/>
    <tableColumn id="89" xr3:uid="{915A4E27-5617-439C-8A34-3B942DBB51DF}" name="Coluna97434" dataDxfId="278"/>
    <tableColumn id="90" xr3:uid="{41EA885A-6B6A-4FCC-8A14-26AC7E4E507F}" name="Coluna97435" dataDxfId="277"/>
    <tableColumn id="91" xr3:uid="{5D29F08A-00F4-43A3-9BCC-C2312C428B9C}" name="Coluna97436" dataDxfId="276"/>
    <tableColumn id="92" xr3:uid="{6CB2EF49-3A78-4CE3-B9D1-3AD748B71549}" name="Coluna97437" dataDxfId="275"/>
    <tableColumn id="93" xr3:uid="{C2E3E674-EB91-483C-8E84-C6DA9703A3B5}" name="Coluna97438" dataDxfId="274"/>
    <tableColumn id="94" xr3:uid="{9C3DB7BA-0EE1-483B-B1DD-3E799DF53170}" name="Coluna97439" dataDxfId="273"/>
    <tableColumn id="95" xr3:uid="{BDF3D300-2DB3-4393-90C7-495807C87A50}" name="Coluna97440" dataDxfId="272"/>
    <tableColumn id="96" xr3:uid="{CDE91DDA-18C5-489B-9031-F2E40E5994F0}" name="Coluna97441" dataDxfId="271"/>
    <tableColumn id="97" xr3:uid="{A4E5DAEF-FCF9-4452-848C-5EC6E55D981D}" name="Coluna97442" dataDxfId="270"/>
    <tableColumn id="98" xr3:uid="{9252521D-E8F8-4EDF-9FBC-86FFE4CCFFE7}" name="Coluna97443" dataDxfId="269"/>
    <tableColumn id="99" xr3:uid="{D90FC810-C796-40AB-8495-D11D958D5916}" name="Coluna97444" dataDxfId="268"/>
    <tableColumn id="100" xr3:uid="{D0963999-033B-4997-AB3D-727D695760D6}" name="Coluna97445" dataDxfId="267"/>
    <tableColumn id="101" xr3:uid="{1967CC1B-9E7A-47AF-A691-E0BD829B19FC}" name="Coluna97446" dataDxfId="266"/>
    <tableColumn id="102" xr3:uid="{D428EDDB-60E3-4022-A5DA-0C5F2848C0AF}" name="Coluna97447" dataDxfId="265"/>
    <tableColumn id="103" xr3:uid="{06416323-D0DC-4173-9991-D9FC84E81D91}" name="Coluna97448" dataDxfId="264"/>
    <tableColumn id="104" xr3:uid="{C06120BC-4A95-41F3-A8A6-B58721997468}" name="Coluna97449" dataDxfId="263"/>
    <tableColumn id="105" xr3:uid="{F43475C3-F7AA-4C11-B48E-A459361E53E1}" name="Coluna97450" dataDxfId="262"/>
    <tableColumn id="106" xr3:uid="{D3DCAF6B-53D0-4F7B-9F9C-0E5A19C1F5E8}" name="Coluna97451" dataDxfId="261"/>
    <tableColumn id="107" xr3:uid="{9CDF0268-038B-4F5B-85E5-63F6A596047D}" name="Coluna97452" dataDxfId="260"/>
    <tableColumn id="108" xr3:uid="{9C5F3AF4-97DA-4219-8AE2-5E0E395498CF}" name="Coluna97453" dataDxfId="259"/>
    <tableColumn id="109" xr3:uid="{A2B9CA05-5FDB-4A58-ADD0-2BFC1984E107}" name="Coluna97454" dataDxfId="258"/>
    <tableColumn id="110" xr3:uid="{AE7C6A08-5419-474E-9FBF-3BDA12AD18F6}" name="Coluna97455" dataDxfId="257"/>
    <tableColumn id="111" xr3:uid="{5A7A71D8-1660-4AD6-A628-D49DA6243185}" name="Coluna97456" dataDxfId="256"/>
    <tableColumn id="112" xr3:uid="{08E3D408-FF8D-44B1-A1F2-B8CBCD47D7AC}" name="Coluna97457" dataDxfId="255"/>
    <tableColumn id="113" xr3:uid="{FB9089CA-666B-45BB-B5E4-F1343B3F3342}" name="Coluna97458" dataDxfId="254"/>
    <tableColumn id="114" xr3:uid="{AB62DE20-CDC5-423B-BC23-389E447D37C9}" name="Coluna97459" dataDxfId="253"/>
    <tableColumn id="115" xr3:uid="{185ECA6F-D1C2-4FC0-A500-000A60FF26C4}" name="Coluna97460" dataDxfId="252"/>
    <tableColumn id="116" xr3:uid="{234F0DB8-E355-4894-93BA-696C696A9D15}" name="Coluna97461" dataDxfId="251"/>
    <tableColumn id="117" xr3:uid="{17CD5F0A-1C16-4073-BE1B-75AE97421D46}" name="Coluna97462" dataDxfId="250"/>
    <tableColumn id="118" xr3:uid="{6A1309A6-3DB2-4FC0-A59D-EB81A86DAFCA}" name="Coluna97463" dataDxfId="249"/>
    <tableColumn id="119" xr3:uid="{63ACFD06-F478-473E-9B58-48BDEB72539D}" name="Coluna97464" dataDxfId="248"/>
    <tableColumn id="120" xr3:uid="{FE14183D-1CBC-475B-AA8A-E16ABDDF875F}" name="Coluna97465" dataDxfId="247"/>
    <tableColumn id="121" xr3:uid="{DFD3F3D0-F2E7-43CC-8654-1A908DF2F1D1}" name="Coluna97466" dataDxfId="246"/>
    <tableColumn id="122" xr3:uid="{F0DB5D5F-D1E5-413A-8C2B-6828B7FE386D}" name="Coluna97467" dataDxfId="245"/>
    <tableColumn id="123" xr3:uid="{F7777713-EB2C-44AE-8F67-497C1FD4E75F}" name="Coluna97468" dataDxfId="244"/>
    <tableColumn id="124" xr3:uid="{B8CEAAD9-E858-4F61-A83F-F8824E975DA3}" name="Coluna97469" dataDxfId="243"/>
    <tableColumn id="125" xr3:uid="{F0E3E8D9-1CD3-440F-8A8A-6C25A1D0DFD1}" name="Coluna97470" dataDxfId="242"/>
    <tableColumn id="126" xr3:uid="{F953E960-616A-43FA-BBC2-1184EF20CC45}" name="Coluna97471" dataDxfId="241"/>
    <tableColumn id="127" xr3:uid="{8D2E23F9-0E44-423C-995A-AA9524702D9C}" name="Coluna97472" dataDxfId="240"/>
    <tableColumn id="128" xr3:uid="{7F7E88A5-1586-43BC-A6EE-C86766F41DCB}" name="Coluna97473" dataDxfId="239"/>
    <tableColumn id="129" xr3:uid="{786E73DC-879F-41B1-B551-5C4C137034FB}" name="Coluna97474" dataDxfId="238"/>
    <tableColumn id="130" xr3:uid="{0CF325B4-EBA5-4085-A630-DED2269D8C50}" name="Coluna97475" dataDxfId="237"/>
    <tableColumn id="131" xr3:uid="{369FCCFA-774E-40B3-8671-8C8101BB0627}" name="Coluna97476" dataDxfId="236"/>
    <tableColumn id="132" xr3:uid="{A31520DB-D73E-47F6-BFD4-AE24C9965E7D}" name="Coluna97477" dataDxfId="235"/>
    <tableColumn id="133" xr3:uid="{008AA5F5-3D6E-4E48-9BB4-81BBD31CE654}" name="Coluna97478" dataDxfId="234"/>
    <tableColumn id="134" xr3:uid="{46E53FBB-64F4-4238-8DFB-130842371FA2}" name="Coluna97479" dataDxfId="233"/>
    <tableColumn id="135" xr3:uid="{4B6C78B2-3D6E-4CFB-9A02-A15A227B177D}" name="Coluna97480" dataDxfId="232"/>
    <tableColumn id="136" xr3:uid="{6420403F-5C99-4732-8DC4-E732E6F01971}" name="Coluna97481" dataDxfId="231"/>
    <tableColumn id="137" xr3:uid="{9B11A46C-CE76-49C4-9555-17E9AC6B8007}" name="Coluna97482" dataDxfId="230"/>
    <tableColumn id="138" xr3:uid="{974B42B5-F667-4B13-8198-E37DD6AD0EAD}" name="Coluna97483" dataDxfId="229"/>
    <tableColumn id="139" xr3:uid="{FF4C723F-E120-4E98-9205-835E0A794B4D}" name="Coluna97484" dataDxfId="228"/>
    <tableColumn id="140" xr3:uid="{CA993261-C97B-40E8-9DB4-1D2884526032}" name="Coluna97485" dataDxfId="227"/>
    <tableColumn id="141" xr3:uid="{29633B5A-7FDA-4C7E-A7CC-0581F09DAEA1}" name="Coluna97486" dataDxfId="226"/>
    <tableColumn id="142" xr3:uid="{C43C2062-4DA6-4514-9F67-F0D3BE0DF866}" name="Coluna97487" dataDxfId="225"/>
    <tableColumn id="143" xr3:uid="{76D4F854-1EC5-4545-984F-4F1B9C3973CC}" name="Coluna97488" dataDxfId="224"/>
    <tableColumn id="144" xr3:uid="{3A337D16-1014-4825-AA46-A5E8D7B408DA}" name="Coluna97489" dataDxfId="223"/>
    <tableColumn id="145" xr3:uid="{BC4BDD86-0ABF-49A4-9E48-364C213001E4}" name="Coluna97490" dataDxfId="222"/>
    <tableColumn id="146" xr3:uid="{339E7637-51D0-4426-8F82-26D72D1EC78B}" name="Coluna97491" dataDxfId="221"/>
    <tableColumn id="147" xr3:uid="{DFC66DCB-640F-4671-B65F-C1342AAD9615}" name="Coluna97492" dataDxfId="220"/>
    <tableColumn id="148" xr3:uid="{5985CD4C-DC70-4612-9331-14853D887697}" name="Coluna97493" dataDxfId="219"/>
    <tableColumn id="149" xr3:uid="{1935DAD4-6AD1-433C-AA33-9814DF56B217}" name="Coluna97494" dataDxfId="218"/>
    <tableColumn id="150" xr3:uid="{1E5B27C3-4CCC-4B6F-9477-D2D4BA830D7B}" name="Coluna97495" dataDxfId="217"/>
    <tableColumn id="151" xr3:uid="{82572B66-B129-4726-A51E-21206A981E7C}" name="Coluna97496" dataDxfId="216"/>
    <tableColumn id="152" xr3:uid="{E0A1D7FD-DDDB-40FD-813E-542BEDA412D2}" name="Coluna97497" dataDxfId="215"/>
    <tableColumn id="153" xr3:uid="{3639621B-F8EE-45D7-94BF-35382E40BA0A}" name="Coluna97498" dataDxfId="214"/>
    <tableColumn id="154" xr3:uid="{5D433B22-AB7D-4434-A56C-DE576FE482F2}" name="Coluna97499" dataDxfId="213"/>
    <tableColumn id="155" xr3:uid="{F489A6AF-49E9-4FA9-B7BC-8F952C25ABB6}" name="Coluna97500" dataDxfId="212"/>
    <tableColumn id="156" xr3:uid="{3207E5DE-9229-4BA8-B94D-915D84F6C39B}" name="Coluna97501" dataDxfId="211"/>
    <tableColumn id="157" xr3:uid="{9730580B-3B3C-4442-98F1-F5E03D730A48}" name="Coluna97502" dataDxfId="210"/>
    <tableColumn id="158" xr3:uid="{37D5F481-742B-4184-99FB-2890BE1E4B8D}" name="Coluna97503" dataDxfId="209"/>
    <tableColumn id="159" xr3:uid="{C96C9768-4557-497E-8F35-1BB1F9E4B909}" name="Coluna97504" dataDxfId="208"/>
    <tableColumn id="160" xr3:uid="{3655922F-0256-4D41-9C05-56F2A667D147}" name="Coluna97505" dataDxfId="207"/>
    <tableColumn id="161" xr3:uid="{B71A5FE7-5A7F-4A6A-8862-352A8D1DB63F}" name="Coluna97506" dataDxfId="206"/>
    <tableColumn id="162" xr3:uid="{C0714B4C-AFA8-45A1-97C4-05EEBDA55B31}" name="Coluna97507" dataDxfId="205"/>
    <tableColumn id="163" xr3:uid="{3369DDA3-0DFC-4F33-9A41-EFB4820A72B6}" name="Coluna97508" dataDxfId="204"/>
    <tableColumn id="164" xr3:uid="{41F3C0FD-F370-4D07-8AAE-2BEB268C1F8B}" name="Coluna97509" dataDxfId="203"/>
    <tableColumn id="165" xr3:uid="{3F2CD154-7C77-4EDB-BC66-6D4EA3D2248F}" name="Coluna97510" dataDxfId="202"/>
    <tableColumn id="166" xr3:uid="{4654A16D-F1A0-497C-B10F-7C4952E64F38}" name="Coluna97511" dataDxfId="201"/>
    <tableColumn id="167" xr3:uid="{E16688BC-6985-460E-B2C7-2B66892A791C}" name="Coluna97512" dataDxfId="200"/>
    <tableColumn id="168" xr3:uid="{94F7DB02-D3C1-4715-A58D-63CC521CF4EA}" name="Coluna97513" dataDxfId="199"/>
    <tableColumn id="169" xr3:uid="{9DEE6654-7B7D-457E-992F-873857BFFA08}" name="Coluna97514" dataDxfId="198"/>
    <tableColumn id="170" xr3:uid="{D3E99705-61AA-4B85-9377-4240C8CC5CBE}" name="Coluna97515" dataDxfId="197"/>
    <tableColumn id="171" xr3:uid="{0988B8D0-EE0C-4695-A6AD-AE50AF096B7E}" name="Coluna97516" dataDxfId="196"/>
    <tableColumn id="172" xr3:uid="{ED0AC9FF-0890-41A1-B82E-C726E95848A5}" name="Coluna97517" dataDxfId="195"/>
    <tableColumn id="173" xr3:uid="{7D1E124E-2718-433C-9546-622DB5E6D9C8}" name="Coluna97518" dataDxfId="194"/>
    <tableColumn id="174" xr3:uid="{5C4FB5E7-1284-42A0-AC58-E034F57B9620}" name="Coluna97519" dataDxfId="193"/>
    <tableColumn id="175" xr3:uid="{30D17599-4F79-488D-8D41-567AFE5C1642}" name="Coluna97520" dataDxfId="192"/>
    <tableColumn id="176" xr3:uid="{F2AF4DA4-8418-4052-8B7B-2F097E5F0726}" name="Coluna97521" dataDxfId="191"/>
    <tableColumn id="177" xr3:uid="{D5853287-6D8F-440D-B5E2-134A0E2F41E4}" name="Coluna97522" dataDxfId="190"/>
    <tableColumn id="178" xr3:uid="{4E1173F9-3035-4318-8756-85ED0CD57896}" name="Coluna97523" dataDxfId="189"/>
    <tableColumn id="179" xr3:uid="{D53432E5-3E50-4842-B98B-C18AE3437A61}" name="Coluna97524" dataDxfId="188"/>
    <tableColumn id="180" xr3:uid="{1EB17819-216F-4948-A84B-19A597874121}" name="Coluna97525" dataDxfId="187"/>
    <tableColumn id="181" xr3:uid="{4321DF80-73C6-46A5-95F2-5DFE367A11EF}" name="Coluna97526" dataDxfId="186"/>
    <tableColumn id="182" xr3:uid="{53237A22-AC8C-4B53-837A-8135CB630B2C}" name="Coluna97527" dataDxfId="185"/>
    <tableColumn id="183" xr3:uid="{7970F4CF-906D-486A-ABFE-51C09B691C32}" name="Coluna97528" dataDxfId="184"/>
    <tableColumn id="184" xr3:uid="{C0B0C489-33D5-4006-8277-F700DC312852}" name="Coluna97529" dataDxfId="183"/>
    <tableColumn id="185" xr3:uid="{87CBC206-E870-4230-B5EC-81DD165F5980}" name="Coluna97530" dataDxfId="182"/>
    <tableColumn id="186" xr3:uid="{FAE75C8D-090D-4FE0-9BA5-8FBAB9C83859}" name="Coluna97531" dataDxfId="181"/>
    <tableColumn id="187" xr3:uid="{FF03A48F-B900-472C-9129-2A2AE1889E20}" name="Coluna97532" dataDxfId="180"/>
    <tableColumn id="188" xr3:uid="{63EF00D8-3B68-442E-B5A4-E0F202FDCD3B}" name="Coluna97533" dataDxfId="179"/>
    <tableColumn id="189" xr3:uid="{B85C81B5-023C-4C81-90F1-6DEB53A5C631}" name="Coluna97534" dataDxfId="178"/>
    <tableColumn id="190" xr3:uid="{1C5B228C-AAC2-47C5-BF32-5C876B40205F}" name="Coluna97535" dataDxfId="177"/>
    <tableColumn id="191" xr3:uid="{0DF7D29D-84A6-42FD-94A4-B8EEF8BF280A}" name="Coluna97536" dataDxfId="176"/>
    <tableColumn id="192" xr3:uid="{5E71E6C9-D399-4EFA-9BFE-59AFD483284D}" name="Coluna97537" dataDxfId="175"/>
    <tableColumn id="193" xr3:uid="{B31D06D4-30A2-4239-8867-985E043DACAC}" name="Coluna97538" dataDxfId="174"/>
    <tableColumn id="194" xr3:uid="{5F6B1891-DB6C-438B-AA4A-DCC7336568FF}" name="Coluna97539" dataDxfId="173"/>
    <tableColumn id="195" xr3:uid="{0ABA646F-38DA-4C7C-B230-8EBC50C30A86}" name="Coluna97540" dataDxfId="172"/>
    <tableColumn id="196" xr3:uid="{9599C28A-4DAC-46C9-B4E0-E08F9FC6E18C}" name="Coluna97541" dataDxfId="171"/>
    <tableColumn id="197" xr3:uid="{77AEFD2C-93A1-4ED1-915C-0A6CD846F6F6}" name="Coluna97542" dataDxfId="170"/>
    <tableColumn id="198" xr3:uid="{BF9D1D9A-AAA0-46D8-866D-178F7D099A05}" name="Coluna97543" dataDxfId="169"/>
    <tableColumn id="199" xr3:uid="{E882268E-0E1D-4361-840B-9F8B671F6754}" name="Coluna97544" dataDxfId="168"/>
    <tableColumn id="200" xr3:uid="{DB4C495E-6B49-41E3-9DF9-1793C8386302}" name="Coluna97545" dataDxfId="167"/>
    <tableColumn id="201" xr3:uid="{D24A46CC-25B6-4592-B695-9B61D65A5817}" name="Coluna97546" dataDxfId="166"/>
    <tableColumn id="202" xr3:uid="{7323B246-39C7-45AC-8659-6BCA72405796}" name="Coluna97547" dataDxfId="165"/>
    <tableColumn id="203" xr3:uid="{A3E1AE16-C8D2-45AE-B3EC-8A1DC356362F}" name="Coluna97548" dataDxfId="164"/>
    <tableColumn id="204" xr3:uid="{EB2A8D4B-DD73-4AD6-A3E6-076F10C33DFE}" name="Coluna97549" dataDxfId="163"/>
    <tableColumn id="205" xr3:uid="{920D5DD1-4AFE-4A95-BFE3-B5F78B955EE0}" name="Coluna97550" dataDxfId="162"/>
    <tableColumn id="206" xr3:uid="{B5253375-D568-400F-B849-23F6A53E8FC0}" name="Coluna97551" dataDxfId="161"/>
    <tableColumn id="207" xr3:uid="{766EB8EA-7DD0-4033-8179-A9A6B1766366}" name="Coluna97552" dataDxfId="160"/>
    <tableColumn id="208" xr3:uid="{C5C6DF81-D384-49F3-9448-5343710943E8}" name="Coluna97553" dataDxfId="159"/>
    <tableColumn id="209" xr3:uid="{79A83C11-04BC-498B-B93E-9B94158606C0}" name="Coluna97554" dataDxfId="158"/>
    <tableColumn id="210" xr3:uid="{456B79A4-45BC-40CA-B31C-0B084FB0E788}" name="Coluna97555" dataDxfId="157"/>
    <tableColumn id="211" xr3:uid="{21AE18D6-79C9-4CA7-92D3-2C7239FDC0AE}" name="Coluna97556" dataDxfId="156"/>
    <tableColumn id="212" xr3:uid="{0D959A56-5955-4083-93B6-F65E8E331864}" name="Coluna97557" dataDxfId="155"/>
    <tableColumn id="213" xr3:uid="{F120E4A6-AA94-4214-BC90-10F4831C6887}" name="Coluna97558" dataDxfId="154"/>
    <tableColumn id="214" xr3:uid="{D0CE6A9E-04A3-428A-853C-FB422BB8AEE6}" name="Coluna97559" dataDxfId="153"/>
    <tableColumn id="215" xr3:uid="{CEE6E08E-83EB-4D22-9113-8C8528B09D9D}" name="Coluna97560" dataDxfId="152"/>
    <tableColumn id="216" xr3:uid="{871B4E8C-EAFD-4322-81B4-8B83A2DDEE88}" name="Coluna97561" dataDxfId="151"/>
    <tableColumn id="217" xr3:uid="{7347E154-39CA-4B47-A190-BF1C0C062AFC}" name="Coluna97562" dataDxfId="150"/>
    <tableColumn id="218" xr3:uid="{47D3B085-EE3F-4627-A648-B3232DCCC654}" name="Coluna97563" dataDxfId="149"/>
    <tableColumn id="219" xr3:uid="{8DF75EC8-6A8F-4D18-80F7-E566586ABB36}" name="Coluna97564" dataDxfId="148"/>
    <tableColumn id="220" xr3:uid="{F78BD8D1-EB47-450B-AFB9-65DCF94BBA51}" name="Coluna97565" dataDxfId="147"/>
    <tableColumn id="221" xr3:uid="{E8966142-9F62-4B4F-AE56-32C5595E08DD}" name="Coluna97566" dataDxfId="146"/>
    <tableColumn id="222" xr3:uid="{7958F2C2-1A39-4564-A4B0-55C4C31315C8}" name="Coluna97567" dataDxfId="145"/>
    <tableColumn id="223" xr3:uid="{F4FF7C07-DC3B-4E07-8F8E-75676A7F481D}" name="Coluna97568" dataDxfId="144"/>
    <tableColumn id="224" xr3:uid="{0143950E-9A8B-481D-A5F7-930FC96C98BF}" name="Coluna97569" dataDxfId="143"/>
    <tableColumn id="225" xr3:uid="{3B8173BB-AD83-488D-9454-691DDAAD3FE0}" name="Coluna97570" dataDxfId="142"/>
    <tableColumn id="226" xr3:uid="{23D6B401-F64E-4A03-A023-16660041FBB5}" name="Coluna97571" dataDxfId="141"/>
    <tableColumn id="227" xr3:uid="{52F4D6E8-7AD0-4352-B8A4-A067221824DB}" name="Coluna97572" dataDxfId="140"/>
    <tableColumn id="228" xr3:uid="{59D839B0-8602-41E1-849D-E2B2DE0DE5C5}" name="Coluna97573" dataDxfId="139"/>
    <tableColumn id="229" xr3:uid="{E26FEF68-644D-4874-AD85-8E58756AF8FE}" name="Coluna97574" dataDxfId="138"/>
    <tableColumn id="230" xr3:uid="{54498EE9-85EC-4B59-9BA4-B882F6CFE756}" name="Coluna97575" dataDxfId="137"/>
    <tableColumn id="231" xr3:uid="{0BE8839E-8ACE-432F-B63A-6B065411F78A}" name="Coluna97576" dataDxfId="136"/>
    <tableColumn id="232" xr3:uid="{3BF31894-70DC-426F-AE90-A910C801C4F7}" name="Coluna97577" dataDxfId="135"/>
    <tableColumn id="233" xr3:uid="{8707AC39-282E-45E2-84D9-31D4C458117D}" name="Coluna97578" dataDxfId="134"/>
    <tableColumn id="234" xr3:uid="{0D9AC632-06BB-403A-A6ED-959830A6DBEC}" name="Coluna97579" dataDxfId="133"/>
    <tableColumn id="235" xr3:uid="{C1356CA7-9DAE-453E-8C00-AB1347BB808B}" name="Coluna97580" dataDxfId="132"/>
    <tableColumn id="236" xr3:uid="{92F9D9B8-2DDB-4D03-944C-D5B7481361A4}" name="Coluna97581" dataDxfId="131"/>
    <tableColumn id="237" xr3:uid="{1AE382ED-B12C-46CE-9AE3-909CDDF1C4A4}" name="Coluna97582" dataDxfId="130"/>
    <tableColumn id="238" xr3:uid="{1E8CDB2D-A7DB-4F28-A5B8-41599FDE2F4A}" name="Coluna97583" dataDxfId="129"/>
    <tableColumn id="239" xr3:uid="{84E8CB88-4AD2-48E2-AE30-66AC4B7FD736}" name="Coluna97584" dataDxfId="128"/>
    <tableColumn id="240" xr3:uid="{8F72C52F-5DF7-4ECA-BAE5-45035540333D}" name="Coluna97585" dataDxfId="127"/>
    <tableColumn id="241" xr3:uid="{A7F6E68F-6468-4D19-B9FD-F847F0D4220F}" name="Coluna97586" dataDxfId="126"/>
    <tableColumn id="242" xr3:uid="{8858EF65-112D-4399-9291-BA8744575FEF}" name="Coluna97587" dataDxfId="125"/>
    <tableColumn id="243" xr3:uid="{4ED4711B-A8CC-4E59-A4E0-14FE48D3B36D}" name="Coluna97588" dataDxfId="124"/>
    <tableColumn id="244" xr3:uid="{468FA4B9-668E-41EA-B171-D21899167E66}" name="Coluna97589" dataDxfId="123"/>
    <tableColumn id="245" xr3:uid="{8432F1E1-D12C-451E-93C2-B3A2A41757A9}" name="Coluna97590" dataDxfId="122"/>
    <tableColumn id="246" xr3:uid="{6547095C-E75E-4CCF-A18A-B6AADE9AB150}" name="Coluna97591" dataDxfId="121"/>
    <tableColumn id="247" xr3:uid="{D964C561-58D1-4901-A3E9-5E4C9EF4F71B}" name="Coluna97592" dataDxfId="120"/>
    <tableColumn id="248" xr3:uid="{57CFD4D3-568B-4E2E-8C12-30B40441C6F7}" name="Coluna97593" dataDxfId="119"/>
    <tableColumn id="249" xr3:uid="{4996DB95-6EB4-4DA6-86A0-22AD82FD3C26}" name="Coluna97594" dataDxfId="118"/>
    <tableColumn id="250" xr3:uid="{68DB5B7E-A3CD-4D22-9478-4566B3C266F7}" name="Coluna97595" dataDxfId="117"/>
    <tableColumn id="251" xr3:uid="{C93656F6-51B2-451C-9488-AA9D1E575AA4}" name="Coluna97596" dataDxfId="116"/>
    <tableColumn id="252" xr3:uid="{BC52137E-5865-4551-BCFC-7F1DC0EC6AB9}" name="Coluna97597" dataDxfId="115"/>
    <tableColumn id="253" xr3:uid="{E18434DF-DAB8-4923-924F-D1E98E8C74A2}" name="Coluna97598" dataDxfId="114"/>
    <tableColumn id="254" xr3:uid="{3F168227-579A-44F9-AFA7-B1E600099C98}" name="Coluna97599" dataDxfId="113"/>
    <tableColumn id="255" xr3:uid="{59A0D400-4F4D-4625-8E5E-33AF432B2B61}" name="Coluna97600" dataDxfId="112"/>
    <tableColumn id="256" xr3:uid="{89A1F91A-1460-4774-B949-C0E779255E7E}" name="Coluna97601" dataDxfId="111"/>
    <tableColumn id="257" xr3:uid="{00B3ADBD-E265-470D-A6A7-524D99E7FC09}" name="Coluna97602" dataDxfId="110"/>
    <tableColumn id="258" xr3:uid="{713007C0-88AC-4C71-82B5-D42BB46AF444}" name="Coluna97603" dataDxfId="109"/>
    <tableColumn id="259" xr3:uid="{495D6446-8DC6-4F9E-9D2C-832E2D787BD8}" name="Coluna97604" dataDxfId="108"/>
    <tableColumn id="260" xr3:uid="{CDDE91E9-8E51-44D0-AB7D-6CDDB0FD5E1D}" name="Coluna97605" dataDxfId="107"/>
    <tableColumn id="261" xr3:uid="{17F5B033-8FAC-4EC6-B384-CB1D74A5815D}" name="Coluna97606" dataDxfId="106"/>
    <tableColumn id="262" xr3:uid="{0208E89D-B6B5-494D-BB60-15C7612C3983}" name="Coluna97607" dataDxfId="105"/>
    <tableColumn id="263" xr3:uid="{53DB695A-F361-45CC-AD65-84387717FC33}" name="Coluna97608" dataDxfId="104"/>
    <tableColumn id="264" xr3:uid="{44F09561-0C02-4318-AB55-57D45EF04A44}" name="Coluna97609" dataDxfId="103"/>
    <tableColumn id="265" xr3:uid="{2E676F0A-2634-4455-8514-0A9C77C6D6E5}" name="Coluna97610" dataDxfId="102"/>
    <tableColumn id="266" xr3:uid="{16C3899D-12F7-4F1B-B73C-C35C848FF910}" name="Coluna97611" dataDxfId="101"/>
    <tableColumn id="267" xr3:uid="{22B6D1DE-5B0A-4BC2-92F6-7172BC0065DC}" name="Coluna97612" dataDxfId="100"/>
    <tableColumn id="268" xr3:uid="{5B41D086-AC58-449E-A753-75741463ACA8}" name="Coluna97613" dataDxfId="99"/>
    <tableColumn id="269" xr3:uid="{BB183E6A-9BDC-48F4-A8E6-69C2A5A0120B}" name="Coluna97614" dataDxfId="98"/>
    <tableColumn id="270" xr3:uid="{8675E564-0D27-4D7A-B6BE-EFCA788D7B51}" name="Coluna97615" dataDxfId="97"/>
    <tableColumn id="271" xr3:uid="{37E2A703-3766-4BDF-BF7C-1DB40A41097E}" name="Coluna97616" dataDxfId="96"/>
    <tableColumn id="272" xr3:uid="{63B7E348-69BF-4B03-BB82-383ACB29260D}" name="Coluna97617" dataDxfId="95"/>
    <tableColumn id="273" xr3:uid="{76D7123A-F143-44E0-AF11-E5DE54B5F53F}" name="Coluna97618" dataDxfId="94"/>
    <tableColumn id="274" xr3:uid="{60F4E3BA-062F-4727-954E-9B8BBD0CF740}" name="Coluna97619" dataDxfId="93"/>
    <tableColumn id="275" xr3:uid="{F3BA14E9-8145-4CE8-83EC-ECA103F8F1B6}" name="Coluna97620" dataDxfId="92"/>
    <tableColumn id="276" xr3:uid="{4FA393E8-BEB9-475B-97DD-DB0666883173}" name="Coluna97621" dataDxfId="91"/>
    <tableColumn id="277" xr3:uid="{A7F9726E-EEE0-4B3F-B9A1-469ADFEBCCE3}" name="Coluna97622" dataDxfId="90"/>
    <tableColumn id="278" xr3:uid="{61105CE0-46E2-471B-A716-2824DEB88932}" name="Coluna97623" dataDxfId="89"/>
    <tableColumn id="279" xr3:uid="{73931029-DD78-4D43-BA41-FFBBACB40737}" name="Coluna97624" dataDxfId="88"/>
    <tableColumn id="280" xr3:uid="{F215E60F-131A-4F3B-AB48-0506382CAE04}" name="Coluna97625" dataDxfId="87"/>
    <tableColumn id="281" xr3:uid="{A4D11244-F619-4967-9671-7E0927450BE3}" name="Coluna97626" dataDxfId="86"/>
    <tableColumn id="282" xr3:uid="{68FA74D2-EDFD-494C-9F85-38122A2BC2BE}" name="Coluna97627" dataDxfId="85"/>
    <tableColumn id="283" xr3:uid="{7753515E-E213-4E14-B348-1D2678E01D59}" name="Coluna97628" dataDxfId="84"/>
    <tableColumn id="284" xr3:uid="{E65C7DE4-164B-4A30-825D-88E5801DFA9C}" name="Coluna97629" dataDxfId="83"/>
    <tableColumn id="285" xr3:uid="{D6E1F80F-4C45-43A2-9804-06CC44319D85}" name="Coluna97630" dataDxfId="82"/>
    <tableColumn id="286" xr3:uid="{3A88DE6E-2CC3-4AF5-8BFB-65554682D9D6}" name="Coluna97631" dataDxfId="81"/>
    <tableColumn id="287" xr3:uid="{1123FFE8-E41A-4A05-89D0-0A16343C938B}" name="Coluna97632" dataDxfId="80"/>
    <tableColumn id="288" xr3:uid="{994461D3-9B13-4F12-B10C-D648C7D527B4}" name="Coluna97633" dataDxfId="79"/>
    <tableColumn id="289" xr3:uid="{51740419-61C2-4E59-9E5F-68F7F3CF0ADB}" name="Coluna97634" dataDxfId="78"/>
    <tableColumn id="290" xr3:uid="{435E11FA-2F5E-4485-B56A-0DB73721E742}" name="Coluna97635" dataDxfId="77"/>
    <tableColumn id="291" xr3:uid="{0976C416-15EA-4AC6-9C1D-6EC8D699CBD9}" name="Coluna97636" dataDxfId="76"/>
    <tableColumn id="292" xr3:uid="{BFA06FCF-2641-47F3-A6D9-9C0C444671F9}" name="Coluna97637" dataDxfId="75"/>
    <tableColumn id="293" xr3:uid="{48C5146C-3EC2-4CBC-937C-2E7AB4240561}" name="Coluna97638" dataDxfId="74"/>
    <tableColumn id="294" xr3:uid="{AC4CC2AD-31B3-471C-AF73-CE564DBA5855}" name="Coluna97639" dataDxfId="73"/>
    <tableColumn id="295" xr3:uid="{55349336-E28B-4800-99AA-D3CDFE34E004}" name="Coluna97640" dataDxfId="72"/>
    <tableColumn id="296" xr3:uid="{3BE255C9-6EDD-4AE8-8A5E-47B2DC792812}" name="Coluna97641" dataDxfId="71"/>
    <tableColumn id="297" xr3:uid="{3371FFDB-26C3-4AE4-AB8D-B879422B6F7E}" name="Coluna97642" dataDxfId="70"/>
    <tableColumn id="298" xr3:uid="{1EA4363D-07A0-4E27-8356-AEA822A6E357}" name="Coluna97643" dataDxfId="69"/>
    <tableColumn id="299" xr3:uid="{69B20F36-A2CA-4901-8B0B-5FDD7AF1A874}" name="Coluna97644" dataDxfId="68"/>
    <tableColumn id="300" xr3:uid="{FB6878B6-31E4-47CD-AD4F-775D4D303AA2}" name="Coluna97645" dataDxfId="67"/>
    <tableColumn id="301" xr3:uid="{5D324213-4E85-42C6-A4E1-0439E15B3AC6}" name="Coluna97646" dataDxfId="66"/>
    <tableColumn id="302" xr3:uid="{6EDD0464-88CB-4F26-9CD2-BA12CC51D204}" name="Coluna97647" dataDxfId="65"/>
    <tableColumn id="303" xr3:uid="{C2BEE8B9-1187-45D2-80E4-59D0495D20ED}" name="Coluna97648" dataDxfId="64"/>
    <tableColumn id="304" xr3:uid="{39E217C9-6D3E-470D-9D7F-F00A9A64F569}" name="Coluna97649" dataDxfId="63"/>
    <tableColumn id="305" xr3:uid="{07E74498-3C6D-42D5-BD68-AE4B3B4D6C80}" name="Coluna97650" dataDxfId="62"/>
    <tableColumn id="306" xr3:uid="{92C39870-249E-4913-B43B-CA2D75D5AF3A}" name="Coluna97651" dataDxfId="61"/>
    <tableColumn id="307" xr3:uid="{2C6BC734-F8D7-46E3-A753-38482DD873B2}" name="Coluna97652" dataDxfId="60"/>
    <tableColumn id="308" xr3:uid="{7C155488-C5E4-4270-8590-ED0B540C7469}" name="Coluna97653" dataDxfId="59"/>
    <tableColumn id="309" xr3:uid="{5D4DB7EE-5C72-49E4-9F85-BDC0EDC5C324}" name="Coluna97654" dataDxfId="58"/>
    <tableColumn id="310" xr3:uid="{B3E550B9-9ABC-4723-9B91-8FDB76F1536F}" name="Coluna97655" dataDxfId="57"/>
    <tableColumn id="311" xr3:uid="{4A927710-FB5D-482F-9A9E-5177D582FB25}" name="Coluna97656" dataDxfId="56"/>
    <tableColumn id="312" xr3:uid="{E55DD022-BC85-425E-AA09-D2B70AA9CB1D}" name="Coluna97657" dataDxfId="55"/>
    <tableColumn id="313" xr3:uid="{CA1949FF-5CA0-4156-BCBE-B42948177143}" name="Coluna97658" dataDxfId="54"/>
    <tableColumn id="314" xr3:uid="{AAE0B29C-CFF6-46A8-9CC0-98732E6D2B24}" name="Coluna97659" dataDxfId="53"/>
    <tableColumn id="315" xr3:uid="{B0503B78-24C0-4AB6-A9AD-1AAB9B3BF836}" name="Coluna97660" dataDxfId="52"/>
    <tableColumn id="316" xr3:uid="{BA57F157-2513-4B5C-A9DF-228E454F8EE2}" name="Coluna97661" dataDxfId="51"/>
    <tableColumn id="317" xr3:uid="{51BC36A9-B71E-4885-9E33-F2ADE26F3273}" name="Coluna97662" dataDxfId="50"/>
    <tableColumn id="318" xr3:uid="{339B2822-5AFD-4D05-A6A1-2041E3A0C0BE}" name="Coluna97663" dataDxfId="49"/>
    <tableColumn id="319" xr3:uid="{41C1EBBD-4EF7-4B6D-97A6-344F9B40E380}" name="Coluna97664" dataDxfId="48"/>
    <tableColumn id="320" xr3:uid="{1987EA4A-D893-4393-9594-63A258CFE28D}" name="Coluna97665" dataDxfId="47"/>
    <tableColumn id="321" xr3:uid="{ADE54946-8934-4EA6-A78C-3D73AA1DA7B7}" name="Coluna97666" dataDxfId="46"/>
    <tableColumn id="322" xr3:uid="{54793853-1D58-4C8C-89DA-ACE22472E758}" name="Coluna97667" dataDxfId="45"/>
    <tableColumn id="323" xr3:uid="{A103115C-45C7-49F6-B1EB-789627AAB1AC}" name="Coluna97668" dataDxfId="44"/>
    <tableColumn id="324" xr3:uid="{203A2C0C-8C46-42E9-BCE6-672D4C51D40D}" name="Coluna97669" dataDxfId="43"/>
    <tableColumn id="325" xr3:uid="{CC9847F1-5E34-4611-8F56-0AC54EDCD3D2}" name="Coluna97670" dataDxfId="42"/>
    <tableColumn id="326" xr3:uid="{2F6A7D35-CF90-4764-BB2E-AE0CBA79703C}" name="Coluna97671" dataDxfId="41"/>
    <tableColumn id="327" xr3:uid="{C03D4327-735F-4AC0-9236-E044CF37DAE5}" name="Coluna97672" dataDxfId="40"/>
    <tableColumn id="328" xr3:uid="{1637C7DA-DB75-4ABD-BFE7-49BEF0A4E1B7}" name="Coluna97673" dataDxfId="39"/>
    <tableColumn id="329" xr3:uid="{D5A09287-FC6F-4F6C-A80A-68EEEE1CFC08}" name="Coluna97674" dataDxfId="38"/>
    <tableColumn id="330" xr3:uid="{036DA796-DA46-4935-B75D-2545244A8FC0}" name="Coluna97675" dataDxfId="37"/>
    <tableColumn id="331" xr3:uid="{F66D7119-0FC0-4438-8376-F3B9A60DD238}" name="Coluna97676" dataDxfId="36"/>
    <tableColumn id="332" xr3:uid="{E2307AA1-5CFA-4E67-8403-5C256202CB3A}" name="Coluna97677" dataDxfId="35"/>
    <tableColumn id="333" xr3:uid="{C7E26241-4636-47F8-8A84-8BEA50602DA8}" name="Coluna97678" dataDxfId="34"/>
    <tableColumn id="334" xr3:uid="{AEE5CCE2-6511-4500-91BD-26A1AA6431D3}" name="Coluna97679" dataDxfId="33"/>
    <tableColumn id="335" xr3:uid="{CADFF879-71BD-4C97-BB7A-594C10DD6FFC}" name="Coluna97680" dataDxfId="32"/>
    <tableColumn id="336" xr3:uid="{3658ED92-56FA-4C58-B88D-648C41597CB4}" name="Coluna97681" dataDxfId="31"/>
    <tableColumn id="337" xr3:uid="{7D668ECB-15EC-44AD-A3CF-A304379D4735}" name="Coluna97682" dataDxfId="30"/>
    <tableColumn id="338" xr3:uid="{AE38D06B-77BD-436F-A75E-0FE0403490A4}" name="Coluna97683" dataDxfId="29"/>
    <tableColumn id="339" xr3:uid="{AA117A37-4859-4137-B664-F8542D974D9F}" name="Coluna97684" dataDxfId="28"/>
    <tableColumn id="340" xr3:uid="{508085EF-D512-4FFC-A1DA-2F6C30988896}" name="Coluna97685" dataDxfId="27"/>
    <tableColumn id="341" xr3:uid="{4EA0965B-238E-4AA5-9CFA-C65F3B3C24B0}" name="Coluna97686" dataDxfId="26"/>
    <tableColumn id="342" xr3:uid="{1247EDB9-39D3-440B-BEBA-48C5453A9BE5}" name="Coluna97687" dataDxfId="25"/>
    <tableColumn id="343" xr3:uid="{4887C734-45E9-4718-8D30-25879BA69F74}" name="Coluna97688" dataDxfId="24"/>
    <tableColumn id="344" xr3:uid="{F9A58F83-046C-4470-8752-383480E24F90}" name="Coluna97689" dataDxfId="23"/>
    <tableColumn id="345" xr3:uid="{A573D58B-D719-421F-8AF9-D063F5C2C175}" name="Coluna97690" dataDxfId="22"/>
    <tableColumn id="346" xr3:uid="{75805AAF-6906-4429-8480-01F0762F20FC}" name="Coluna97691" dataDxfId="21"/>
    <tableColumn id="347" xr3:uid="{F70D53E1-EC93-40F0-8046-61FE15950D8A}" name="Coluna97692" dataDxfId="20"/>
    <tableColumn id="348" xr3:uid="{D373F974-11B3-483C-A096-F8B93CA8AC31}" name="Coluna97693" dataDxfId="19"/>
    <tableColumn id="349" xr3:uid="{DCCB2017-9834-471E-BECF-1B043B767FEF}" name="Coluna97694" dataDxfId="18"/>
    <tableColumn id="350" xr3:uid="{9987BC21-3725-4D6B-B606-82AB9DAD0994}" name="Coluna97695" dataDxfId="17"/>
    <tableColumn id="351" xr3:uid="{BD0B6A7E-76EC-4BD1-9608-4ED243F8A998}" name="Coluna97696" dataDxfId="16"/>
    <tableColumn id="352" xr3:uid="{595396BC-0371-4559-9F4F-F1779042EA77}" name="Coluna97697" dataDxfId="15"/>
    <tableColumn id="353" xr3:uid="{E8B01EC1-DAB6-4791-8B28-88451A5AF047}" name="Coluna97698" dataDxfId="14"/>
    <tableColumn id="354" xr3:uid="{8A413DF7-2D3D-4DB0-AD9F-728699DB6A62}" name="Coluna97699" dataDxfId="13"/>
    <tableColumn id="355" xr3:uid="{54EB598D-E658-41F1-9B82-A20D0CFE4751}" name="Coluna97700" dataDxfId="12"/>
    <tableColumn id="356" xr3:uid="{FE9EDAE7-FEF5-4FAB-A4E0-62106027A2BB}" name="Coluna97701" dataDxfId="11"/>
    <tableColumn id="357" xr3:uid="{A8FEBEE6-7F0C-43D5-BF1B-A0DC19FEC34A}" name="Coluna97702" dataDxfId="10"/>
    <tableColumn id="358" xr3:uid="{196A24D1-551E-4516-8C25-D3C007BD6C4E}" name="Coluna97703" dataDxfId="9"/>
    <tableColumn id="359" xr3:uid="{4874A72A-7763-4524-BFC9-0C419DB7F52E}" name="Coluna97704" dataDxfId="8"/>
    <tableColumn id="360" xr3:uid="{05D0B022-95EE-4461-8CFC-B5626ECA06C9}" name="Coluna97705" dataDxfId="7"/>
    <tableColumn id="361" xr3:uid="{69C85C41-96DD-405A-A147-B5928EF36F9C}" name="Coluna97706" dataDxfId="6"/>
    <tableColumn id="362" xr3:uid="{EE58E60A-14EB-4A25-9047-1F5664E1D82C}" name="Coluna97707" dataDxfId="5"/>
    <tableColumn id="363" xr3:uid="{5163E62F-22FB-418B-A2A6-7704437EF643}" name="Coluna97708" dataDxfId="4"/>
    <tableColumn id="364" xr3:uid="{03D0931C-68BC-4F3A-B0A8-2F5AA1980957}" name="Coluna97709" dataDxfId="3"/>
    <tableColumn id="365" xr3:uid="{5E06BDBD-4897-4CB2-B49D-BA199594FF5A}" name="Coluna97710" dataDxfId="2"/>
    <tableColumn id="366" xr3:uid="{DE832B2E-1CF2-47BD-B437-E6118F9D27B8}" name="Coluna97711" dataDxfId="1"/>
    <tableColumn id="367" xr3:uid="{AB42C2AA-BAD7-442F-B131-D4EBC4C38C2B}" name="Coluna9771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U13" dT="2025-06-16T12:34:30.59" personId="{15DFAF84-85D2-48CB-B58E-B0050AF1CC57}" id="{2D6EC05F-3D38-4EC7-BB61-D8518BED3797}">
    <text>Lean Office</text>
  </threadedComment>
  <threadedComment ref="OP13" dT="2025-06-13T16:57:48.30" personId="{15DFAF84-85D2-48CB-B58E-B0050AF1CC57}" id="{F92097B6-8817-4E47-9946-430871B673E1}">
    <text>Workshop Inovação</text>
  </threadedComment>
  <threadedComment ref="CG17" dT="2024-08-16T11:08:20.62" personId="{74A05D5B-4231-45E9-ABD4-7CD837883859}" id="{4BDB126C-C7ED-44AA-8C96-BFB387E7F84B}">
    <text>parceria 1.28</text>
  </threadedComment>
  <threadedComment ref="EY17" dT="2024-10-21T12:03:54.97" personId="{74A05D5B-4231-45E9-ABD4-7CD837883859}" id="{70AAF6B8-07CB-4B1B-A598-7226BF41E886}">
    <text>Aguardando orientações</text>
  </threadedComment>
  <threadedComment ref="FF17" dT="2024-08-16T11:08:20.62" personId="{74A05D5B-4231-45E9-ABD4-7CD837883859}" id="{2C75DD6A-3367-40D3-AB46-B333B33AA87F}">
    <text>parceria 1.28</text>
  </threadedComment>
  <threadedComment ref="FM17" dT="2024-08-16T11:08:20.62" personId="{74A05D5B-4231-45E9-ABD4-7CD837883859}" id="{65AFF1CC-BC13-44B9-AD97-81AA12C361D7}">
    <text>parceria 1.28</text>
  </threadedComment>
  <threadedComment ref="FT17" dT="2024-08-16T11:08:20.62" personId="{74A05D5B-4231-45E9-ABD4-7CD837883859}" id="{E7B0B022-4737-44EB-BFA7-7093DE3C352A}">
    <text>parceria 1.28</text>
  </threadedComment>
  <threadedComment ref="GA17" dT="2024-08-16T11:08:20.62" personId="{74A05D5B-4231-45E9-ABD4-7CD837883859}" id="{9DCBD324-B6DD-4AAE-AE23-94C5084CA8DE}">
    <text>parceria 1.28</text>
  </threadedComment>
  <threadedComment ref="IF17" dT="2025-01-23T12:59:05.21" personId="{74A05D5B-4231-45E9-ABD4-7CD837883859}" id="{6827D4FD-EBD3-407F-906B-EDB51CBD1C9C}">
    <text>Eram 8h na Fortel mas cliente se equivocou</text>
  </threadedComment>
  <threadedComment ref="AF18" dT="2024-06-21T12:46:08.14" personId="{74A05D5B-4231-45E9-ABD4-7CD837883859}" id="{4C046900-FF63-427F-8E77-2B623C8F9914}">
    <text>RF agendado</text>
  </threadedComment>
  <threadedComment ref="FF18" dT="2024-08-16T11:08:20.62" personId="{74A05D5B-4231-45E9-ABD4-7CD837883859}" id="{7E7363A5-82F4-45C0-93DA-CBC59C8A2202}">
    <text>parceria 1.28</text>
  </threadedComment>
  <threadedComment ref="FM18" dT="2024-08-16T11:08:20.62" personId="{74A05D5B-4231-45E9-ABD4-7CD837883859}" id="{FF0F1EBB-ECCF-4868-AB3F-C1C1126B7EA4}">
    <text>parceria 1.28</text>
  </threadedComment>
  <threadedComment ref="FT18" dT="2024-08-16T11:08:20.62" personId="{74A05D5B-4231-45E9-ABD4-7CD837883859}" id="{AAD4D24B-0DB2-4A13-9A0F-27E469578EEB}">
    <text>parceria 1.28</text>
  </threadedComment>
  <threadedComment ref="GA18" dT="2024-08-16T11:08:20.62" personId="{74A05D5B-4231-45E9-ABD4-7CD837883859}" id="{7CD81AF1-45E4-4E40-ACC3-CCD0DC0106FB}">
    <text>parceria 1.28</text>
  </threadedComment>
  <threadedComment ref="H19" dT="2024-05-21T22:07:04.43" personId="{74A05D5B-4231-45E9-ABD4-7CD837883859}" id="{6F929A60-B58F-41FA-9740-269A898BCD90}">
    <text>RK AGENDADO</text>
  </threadedComment>
  <threadedComment ref="K19" dT="2024-05-10T17:25:12.96" personId="{74A05D5B-4231-45E9-ABD4-7CD837883859}" id="{65CEC862-195C-4257-9D8E-13E29A841543}">
    <text>RK AGENDADO</text>
  </threadedComment>
  <threadedComment ref="R19" dT="2024-05-21T22:07:32.01" personId="{74A05D5B-4231-45E9-ABD4-7CD837883859}" id="{9EE6E06A-E757-41A7-AF37-1A97E2F9D8ED}">
    <text>RK AGENDADO</text>
  </threadedComment>
  <threadedComment ref="U19" dT="2024-05-10T17:25:12.96" personId="{74A05D5B-4231-45E9-ABD4-7CD837883859}" id="{FAD50B4E-C62E-46F9-965D-315342BBA3E4}">
    <text>RK AGENDADO</text>
  </threadedComment>
  <threadedComment ref="AI19" dT="2024-05-10T17:25:01.54" personId="{74A05D5B-4231-45E9-ABD4-7CD837883859}" id="{89BEC4B3-9700-4183-BE6D-6BCE5CFB1232}">
    <text>RK AGENDADO</text>
  </threadedComment>
  <threadedComment ref="BK19" dT="2024-05-10T17:25:01.54" personId="{74A05D5B-4231-45E9-ABD4-7CD837883859}" id="{88BAD54E-5C69-4DE1-B03E-1D7038E3C060}">
    <text>RK AGENDADO</text>
  </threadedComment>
  <threadedComment ref="G20" dT="2024-05-21T18:34:12.02" personId="{74A05D5B-4231-45E9-ABD4-7CD837883859}" id="{6681BD34-DEBF-4677-9356-7FBC5C1E8CFD}">
    <text>RF agendado</text>
  </threadedComment>
  <threadedComment ref="K20" dT="2024-05-10T17:25:12.96" personId="{74A05D5B-4231-45E9-ABD4-7CD837883859}" id="{23B84EEA-5D79-4629-94E3-5AB415048CCD}">
    <text>RK AGENDADO</text>
  </threadedComment>
  <threadedComment ref="AI20" dT="2024-06-21T12:46:34.13" personId="{74A05D5B-4231-45E9-ABD4-7CD837883859}" id="{133DF628-4717-4D2A-B825-5126573EBB69}">
    <text>RF confirmado</text>
  </threadedComment>
  <threadedComment ref="CU20" dT="2024-10-08T17:45:31.15" personId="{74A05D5B-4231-45E9-ABD4-7CD837883859}" id="{D95944DE-F31F-43BF-AD3C-B529EA234078}">
    <text>Reunião não realizada, resolvendo problema da troca de solução</text>
  </threadedComment>
  <threadedComment ref="CW20" dT="2024-09-04T12:22:24.04" personId="{74A05D5B-4231-45E9-ABD4-7CD837883859}" id="{9E55329B-2469-4066-9E09-02F0090BEB4B}">
    <text>Fara a reunião final da Irmãos MPR</text>
  </threadedComment>
  <threadedComment ref="EQ20" dT="2024-10-18T18:16:59.58" personId="{74A05D5B-4231-45E9-ABD4-7CD837883859}" id="{C6349A69-96A3-4DEA-8F43-8BAE698BED0A}">
    <text>Não é reunião, aguardando informações do Lucas</text>
  </threadedComment>
  <threadedComment ref="FZ20" dT="2024-11-14T19:43:32.31" personId="{74A05D5B-4231-45E9-ABD4-7CD837883859}" id="{5C8337BF-BB55-4F7C-86E1-473998953539}">
    <text>Fará a reunião final da  RHR</text>
  </threadedComment>
  <threadedComment ref="R21" dT="2024-05-21T22:07:37.54" personId="{74A05D5B-4231-45E9-ABD4-7CD837883859}" id="{22769A76-E715-4446-878A-BF698C5F18D6}">
    <text>RK AGENDADO</text>
  </threadedComment>
  <threadedComment ref="DZ21" dT="2024-10-01T19:10:36.90" personId="{15DFAF84-85D2-48CB-B58E-B0050AF1CC57}" id="{DDE19A5A-78AA-44F5-973C-F93CBF986B09}">
    <text>verificar aderência a outras soluções da JTD</text>
  </threadedComment>
  <threadedComment ref="FW21" dT="2024-11-05T11:41:15.36" personId="{15DFAF84-85D2-48CB-B58E-B0050AF1CC57}" id="{94C384BD-8DBA-49F8-9CF5-41E5CFD05DAC}">
    <text>Preparação Palestra ER Leste 1</text>
  </threadedComment>
  <threadedComment ref="GB21" dT="2024-11-05T11:41:15.36" personId="{15DFAF84-85D2-48CB-B58E-B0050AF1CC57}" id="{C50A55DA-B4C8-4648-9452-9D5E2F3469C3}">
    <text>Preparação Palestra ER Leste 1</text>
  </threadedComment>
  <threadedComment ref="MF21" dT="2025-05-06T11:14:52.53" personId="{15DFAF84-85D2-48CB-B58E-B0050AF1CC57}" id="{ED019BCA-7FE6-4481-AB1C-480575607FC1}">
    <text>Garganta</text>
  </threadedComment>
  <threadedComment ref="OX21" dT="2025-07-08T22:05:08.48" personId="{15DFAF84-85D2-48CB-B58E-B0050AF1CC57}" id="{EF589544-76A9-495D-BF7D-9C2172DE7631}">
    <text>Workshop Descarbonização - SCS</text>
  </threadedComment>
  <threadedComment ref="AF22" dT="2024-06-21T12:46:16.10" personId="{74A05D5B-4231-45E9-ABD4-7CD837883859}" id="{B3BE6DCC-B136-4A38-853A-B92F524FF349}">
    <text>RF agendado</text>
  </threadedComment>
  <threadedComment ref="CX22" dT="2024-09-02T18:52:02.94" personId="{74A05D5B-4231-45E9-ABD4-7CD837883859}" id="{AABE89D3-CABF-4E02-A1F0-8D64A7FDF10C}">
    <text>As 15:00 fará a reunião final da EMAM</text>
  </threadedComment>
  <threadedComment ref="NU23" dT="2025-06-10T18:06:22.39" personId="{15DFAF84-85D2-48CB-B58E-B0050AF1CC57}" id="{27FC4273-B38F-45B2-A021-D5048F77613F}">
    <text>cirurgia</text>
  </threadedComment>
  <threadedComment ref="I25" dT="2024-05-10T18:48:19.90" personId="{74A05D5B-4231-45E9-ABD4-7CD837883859}" id="{7EC83050-D2F1-4809-AA1D-2678FF00D306}">
    <text>RK agendado</text>
  </threadedComment>
  <threadedComment ref="O25" dT="2024-05-03T16:22:11.41" personId="{74A05D5B-4231-45E9-ABD4-7CD837883859}" id="{C6B888BE-F27B-4749-8265-CFE378C1B843}">
    <text>RK agendado</text>
  </threadedComment>
  <threadedComment ref="O25" dT="2024-05-07T17:21:18.41" personId="{74A05D5B-4231-45E9-ABD4-7CD837883859}" id="{116A15A7-3440-4A21-AB58-B2640FB2C93C}" parentId="{C6B888BE-F27B-4749-8265-CFE378C1B843}">
    <text>RK Confirmado</text>
  </threadedComment>
  <threadedComment ref="AC25" dT="2024-05-10T18:48:39.54" personId="{74A05D5B-4231-45E9-ABD4-7CD837883859}" id="{367FC205-ED87-42B1-9722-131E579FE4C0}">
    <text>RK agendado</text>
  </threadedComment>
  <threadedComment ref="AC25" dT="2024-05-10T19:01:59.55" personId="{74A05D5B-4231-45E9-ABD4-7CD837883859}" id="{CDF4E974-6561-44E9-8EF7-7186C19960C2}" parentId="{367FC205-ED87-42B1-9722-131E579FE4C0}">
    <text>Confirmado pelo cliente</text>
  </threadedComment>
  <threadedComment ref="AM25" dT="2024-05-03T16:22:11.41" personId="{74A05D5B-4231-45E9-ABD4-7CD837883859}" id="{4EF1D6C4-9551-40A8-8C4E-11BBC4D55AD3}">
    <text>RK agendado</text>
  </threadedComment>
  <threadedComment ref="AM25" dT="2024-05-07T17:21:18.41" personId="{74A05D5B-4231-45E9-ABD4-7CD837883859}" id="{FC98D7F1-B584-40A7-9C42-FE3E2D8D75F2}" parentId="{4EF1D6C4-9551-40A8-8C4E-11BBC4D55AD3}">
    <text>RK Confirmado</text>
  </threadedComment>
  <threadedComment ref="DL25" dT="2024-09-18T12:29:33.11" personId="{74A05D5B-4231-45E9-ABD4-7CD837883859}" id="{1620933A-E728-4294-A970-B56BC6570272}">
    <text xml:space="preserve">Conclusão da proposta da Betelfix
</text>
  </threadedComment>
  <threadedComment ref="FF25" dT="2024-11-29T12:42:52.76" personId="{74A05D5B-4231-45E9-ABD4-7CD837883859}" id="{BCDE5170-177F-4613-ADEC-B36B680A1014}">
    <text xml:space="preserve">Apoio Fernando HUB </text>
  </threadedComment>
  <threadedComment ref="FL25" dT="2024-11-05T11:41:15.36" personId="{15DFAF84-85D2-48CB-B58E-B0050AF1CC57}" id="{F8256908-E306-49E1-921F-58762E206745}">
    <text>Preparação Palestra ER Leste 1</text>
  </threadedComment>
  <threadedComment ref="GB25" dT="2024-11-05T11:41:15.36" personId="{15DFAF84-85D2-48CB-B58E-B0050AF1CC57}" id="{E80A11F1-54CA-4C1F-944A-A051B4C23F00}">
    <text>Preparação Palestra ER Leste 1</text>
  </threadedComment>
  <threadedComment ref="KY25" dT="2025-04-03T11:26:22.96" personId="{74A05D5B-4231-45E9-ABD4-7CD837883859}" id="{C0119286-AFBB-40A0-B668-35E543F0659D}">
    <text>Arregimentação</text>
  </threadedComment>
  <threadedComment ref="O26" dT="2024-05-03T16:22:11.41" personId="{74A05D5B-4231-45E9-ABD4-7CD837883859}" id="{B27D9C65-D30E-41B9-8546-B99185C7A4BB}">
    <text>RK agendado</text>
  </threadedComment>
  <threadedComment ref="O26" dT="2024-05-07T17:21:18.41" personId="{74A05D5B-4231-45E9-ABD4-7CD837883859}" id="{FA00A097-BC31-422B-A0AF-6906639D15BC}" parentId="{B27D9C65-D30E-41B9-8546-B99185C7A4BB}">
    <text>RK Confirmado</text>
  </threadedComment>
  <threadedComment ref="AM26" dT="2024-05-03T16:22:11.41" personId="{74A05D5B-4231-45E9-ABD4-7CD837883859}" id="{F98C2E02-6B26-408C-AAF3-6EFA26026832}">
    <text>RK agendado</text>
  </threadedComment>
  <threadedComment ref="AM26" dT="2024-05-07T17:21:18.41" personId="{74A05D5B-4231-45E9-ABD4-7CD837883859}" id="{1AD40A38-D0CD-4D28-AF48-F67314E0928A}" parentId="{F98C2E02-6B26-408C-AAF3-6EFA26026832}">
    <text>RK Confirmado</text>
  </threadedComment>
  <threadedComment ref="DJ26" dT="2024-09-18T12:27:05.96" personId="{74A05D5B-4231-45E9-ABD4-7CD837883859}" id="{4E408AE5-90AA-40BB-A0CF-B133DEEA3067}">
    <text>Fará a reunião final da Betelfix</text>
  </threadedComment>
  <threadedComment ref="DR26" dT="2024-09-13T10:24:57.00" personId="{74A05D5B-4231-45E9-ABD4-7CD837883859}" id="{21468C5C-0ECC-42E8-A43E-664DADEF6AF9}">
    <text>Reunião final com a Nunes às 15:30</text>
  </threadedComment>
  <threadedComment ref="DX26" dT="2024-09-27T13:31:27.71" personId="{74A05D5B-4231-45E9-ABD4-7CD837883859}" id="{961E161F-5035-4972-AF42-F0E145700551}">
    <text>Fará a reunião final da Nunes</text>
  </threadedComment>
  <threadedComment ref="FS26" dT="2024-11-14T18:03:03.26" personId="{74A05D5B-4231-45E9-ABD4-7CD837883859}" id="{36586382-AA46-463C-A8E5-28DF546C741A}">
    <text>Fará a reunião final da Cromeação</text>
  </threadedComment>
  <threadedComment ref="FT26" dT="2024-11-12T12:20:33.86" personId="{74A05D5B-4231-45E9-ABD4-7CD837883859}" id="{5A180AD3-5295-45AF-A684-9F6E779F901C}">
    <text>As 15:00 fará a reunião final com a Gamarra</text>
  </threadedComment>
  <threadedComment ref="NW27" dT="2025-06-16T13:40:40.95" personId="{15DFAF84-85D2-48CB-B58E-B0050AF1CC57}" id="{0E20D06A-E1EF-4C76-AFD0-D63FC993B2DD}">
    <text>Power Automate</text>
  </threadedComment>
  <threadedComment ref="PZ27" dT="2025-08-11T13:22:21.00" personId="{74A05D5B-4231-45E9-ABD4-7CD837883859}" id="{0CFB0EF4-271B-4BBD-AB9D-399557456D5B}">
    <text xml:space="preserve">Kick off com SEBRAE realizado em 11/08/2025
</text>
  </threadedComment>
  <threadedComment ref="NW28" dT="2025-06-16T13:40:40.95" personId="{15DFAF84-85D2-48CB-B58E-B0050AF1CC57}" id="{E8860345-9686-41D0-982F-A147CFE9F7EF}">
    <text>Power Automate</text>
  </threadedComment>
  <threadedComment ref="PZ28" dT="2025-08-11T13:22:21.00" personId="{74A05D5B-4231-45E9-ABD4-7CD837883859}" id="{3E0A2B26-B271-4A39-B3AE-649A441E4D03}">
    <text xml:space="preserve">Kick off com SEBRAE realizado em 11/08/2025
</text>
  </threadedComment>
  <threadedComment ref="G29" dT="2024-05-10T17:25:01.54" personId="{74A05D5B-4231-45E9-ABD4-7CD837883859}" id="{5A9F2680-E74E-4A26-BFF7-0F67A8521DC1}">
    <text>RK AGENDADO</text>
  </threadedComment>
  <threadedComment ref="H29" dT="2024-05-03T17:05:17.18" personId="{74A05D5B-4231-45E9-ABD4-7CD837883859}" id="{579D0DB7-A282-4EC7-B4A0-CAF70D8ECF90}">
    <text>RK agendado.</text>
  </threadedComment>
  <threadedComment ref="K29" dT="2024-05-03T16:22:11.41" personId="{74A05D5B-4231-45E9-ABD4-7CD837883859}" id="{49F05421-32F6-44DC-87FA-07A61882A765}">
    <text>RK agendado</text>
  </threadedComment>
  <threadedComment ref="K29" dT="2024-05-07T17:21:18.41" personId="{74A05D5B-4231-45E9-ABD4-7CD837883859}" id="{83E91ED9-8BAB-4D62-B8BE-CBC38FD9EA4C}" parentId="{49F05421-32F6-44DC-87FA-07A61882A765}">
    <text>RK Confirmado</text>
  </threadedComment>
  <threadedComment ref="N29" dT="2024-05-10T17:25:01.54" personId="{74A05D5B-4231-45E9-ABD4-7CD837883859}" id="{F981D7BD-7575-4E6F-AD02-BFDEF62EDD85}">
    <text>RK AGENDADO</text>
  </threadedComment>
  <threadedComment ref="O29" dT="2024-05-03T17:05:17.18" personId="{74A05D5B-4231-45E9-ABD4-7CD837883859}" id="{65C47E79-980F-40B7-B9D9-E2CCE70A52ED}">
    <text>RK agendado.</text>
  </threadedComment>
  <threadedComment ref="Q29" dT="2024-05-08T16:17:09.99" personId="{74A05D5B-4231-45E9-ABD4-7CD837883859}" id="{F8722D5B-8925-4AED-A3F8-F73A484DC967}">
    <text>RK será dia 16/05 às 09:30, SEBRAE não tem agenda para dia 17. Alinhado com o especialista.</text>
  </threadedComment>
  <threadedComment ref="AZ29" dT="2024-05-10T17:25:01.54" personId="{74A05D5B-4231-45E9-ABD4-7CD837883859}" id="{78696754-335A-4A22-B960-D9273B52EFD0}">
    <text>RK AGENDADO</text>
  </threadedComment>
  <threadedComment ref="BT29" dT="2024-05-03T17:05:17.18" personId="{74A05D5B-4231-45E9-ABD4-7CD837883859}" id="{D0385486-D356-4173-943E-6121AE2B2717}">
    <text>RK agendado.</text>
  </threadedComment>
  <threadedComment ref="BY29" dT="2024-05-10T17:25:01.54" personId="{74A05D5B-4231-45E9-ABD4-7CD837883859}" id="{686D09A5-E358-43EB-9A22-D3951AEF4F63}">
    <text>RK AGENDADO</text>
  </threadedComment>
  <threadedComment ref="MW29" dT="2025-05-24T13:54:16.45" personId="{15DFAF84-85D2-48CB-B58E-B0050AF1CC57}" id="{C101C319-3B20-4AA6-83E1-38E4D0118874}">
    <text>PREPARAÇÃO WORKSHOP INOVAÇÃO</text>
  </threadedComment>
  <threadedComment ref="MZ29" dT="2025-05-24T13:54:16.45" personId="{15DFAF84-85D2-48CB-B58E-B0050AF1CC57}" id="{26D89E64-569D-40E9-B504-212379303708}">
    <text>PREPARAÇÃO WORKSHOP INOVAÇÃO</text>
  </threadedComment>
  <threadedComment ref="NU29" dT="2025-05-24T13:54:16.45" personId="{15DFAF84-85D2-48CB-B58E-B0050AF1CC57}" id="{3FDBE43D-65A8-4DED-B071-2A04386A99B0}">
    <text>PREPARAÇÃO WORKSHOP INOVAÇÃO</text>
  </threadedComment>
  <threadedComment ref="G30" dT="2024-05-21T16:36:11.32" personId="{74A05D5B-4231-45E9-ABD4-7CD837883859}" id="{0F8221AE-C9BF-4929-96EA-FCD3C35820FB}">
    <text>As 16:00 fará a reunião final com a Autocheck up</text>
  </threadedComment>
  <threadedComment ref="Q30" dT="2024-05-10T18:48:30.65" personId="{74A05D5B-4231-45E9-ABD4-7CD837883859}" id="{35CE525F-551C-4527-80B0-533B57828739}">
    <text>RK agendado</text>
  </threadedComment>
  <threadedComment ref="Q30" dT="2024-05-13T11:21:45.04" personId="{74A05D5B-4231-45E9-ABD4-7CD837883859}" id="{30D224E6-F940-42A9-B1E5-D31ED5A82427}" parentId="{35CE525F-551C-4527-80B0-533B57828739}">
    <text xml:space="preserve">RK confirmado
</text>
  </threadedComment>
  <threadedComment ref="AZ30" dT="2024-05-08T16:17:09.99" personId="{74A05D5B-4231-45E9-ABD4-7CD837883859}" id="{8D6BCEA1-0B31-4323-827A-65342792B76A}">
    <text>RK será dia 16/05 às 09:30, SEBRAE não tem agenda para dia 17. Alinhado com o especialista.</text>
  </threadedComment>
  <threadedComment ref="BT30" dT="2024-05-03T17:05:17.18" personId="{74A05D5B-4231-45E9-ABD4-7CD837883859}" id="{51F9F1BC-A186-4DCD-9CDA-C54A4D807750}">
    <text>RK agendado.</text>
  </threadedComment>
  <threadedComment ref="BY30" dT="2024-05-10T17:25:01.54" personId="{74A05D5B-4231-45E9-ABD4-7CD837883859}" id="{7D546EE3-5385-4F1D-A4CF-0CF55801AF45}">
    <text>RK AGENDADO</text>
  </threadedComment>
  <threadedComment ref="MW30" dT="2025-05-24T13:54:16.45" personId="{15DFAF84-85D2-48CB-B58E-B0050AF1CC57}" id="{F77E3F95-67C1-43CE-8B6D-257164E2CABE}">
    <text>PREPARAÇÃO WORKSHOP INOVAÇÃO</text>
  </threadedComment>
  <threadedComment ref="MZ30" dT="2025-05-24T13:54:16.45" personId="{15DFAF84-85D2-48CB-B58E-B0050AF1CC57}" id="{D39E8AE6-F453-41B8-8D6B-C0551A6714CC}">
    <text>PREPARAÇÃO WORKSHOP INOVAÇÃO</text>
  </threadedComment>
  <threadedComment ref="NG30" dT="2025-05-30T14:28:04.35" personId="{74A05D5B-4231-45E9-ABD4-7CD837883859}" id="{320450A1-1286-4B28-B46B-B3FADAC8905E}">
    <text xml:space="preserve">Ambas reuniões são no período da manhã.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7E8AB-9A81-43BB-AFF6-6E44F1B6C475}">
  <sheetPr>
    <tabColor rgb="FF000066"/>
  </sheetPr>
  <dimension ref="A1:AJN106"/>
  <sheetViews>
    <sheetView showGridLines="0" tabSelected="1" zoomScale="80" zoomScaleNormal="80" workbookViewId="0">
      <pane xSplit="4" ySplit="12" topLeftCell="SJ13" activePane="bottomRight" state="frozen"/>
      <selection pane="topRight"/>
      <selection pane="bottomLeft"/>
      <selection pane="bottomRight" activeCell="ST19" sqref="ST19:SU20"/>
    </sheetView>
  </sheetViews>
  <sheetFormatPr defaultColWidth="9.54296875" defaultRowHeight="14.5" x14ac:dyDescent="0.35"/>
  <cols>
    <col min="1" max="1" width="0.81640625" style="183" customWidth="1"/>
    <col min="2" max="2" width="20.26953125" style="183" customWidth="1"/>
    <col min="3" max="3" width="9.453125" style="183" customWidth="1"/>
    <col min="4" max="4" width="9.54296875" style="184" customWidth="1"/>
    <col min="5" max="5" width="3.26953125" hidden="1" customWidth="1"/>
    <col min="6" max="6" width="4.54296875" hidden="1" customWidth="1"/>
    <col min="7" max="11" width="11.81640625" hidden="1" customWidth="1"/>
    <col min="12" max="13" width="4.54296875" hidden="1" customWidth="1"/>
    <col min="14" max="15" width="11.26953125" hidden="1" customWidth="1"/>
    <col min="16" max="16" width="11.81640625" hidden="1" customWidth="1"/>
    <col min="17" max="17" width="11" hidden="1" customWidth="1"/>
    <col min="18" max="18" width="11.81640625" hidden="1" customWidth="1"/>
    <col min="19" max="20" width="4.54296875" hidden="1" customWidth="1"/>
    <col min="21" max="23" width="11.81640625" hidden="1" customWidth="1"/>
    <col min="24" max="24" width="9.453125" hidden="1" customWidth="1"/>
    <col min="25" max="25" width="10.26953125" hidden="1" customWidth="1"/>
    <col min="26" max="27" width="4.54296875" hidden="1" customWidth="1"/>
    <col min="28" max="28" width="11" hidden="1" customWidth="1"/>
    <col min="29" max="30" width="11.81640625" hidden="1" customWidth="1"/>
    <col min="31" max="31" width="9.81640625" hidden="1" customWidth="1"/>
    <col min="32" max="32" width="11.26953125" hidden="1" customWidth="1"/>
    <col min="33" max="34" width="4.54296875" hidden="1" customWidth="1"/>
    <col min="35" max="39" width="11.81640625" hidden="1" customWidth="1"/>
    <col min="40" max="41" width="4.54296875" hidden="1" customWidth="1"/>
    <col min="42" max="46" width="11.81640625" hidden="1" customWidth="1"/>
    <col min="47" max="48" width="4.54296875" hidden="1" customWidth="1"/>
    <col min="49" max="53" width="11.81640625" hidden="1" customWidth="1"/>
    <col min="54" max="55" width="4.54296875" hidden="1" customWidth="1"/>
    <col min="56" max="60" width="11.81640625" hidden="1" customWidth="1"/>
    <col min="61" max="62" width="4.54296875" hidden="1" customWidth="1"/>
    <col min="63" max="63" width="11" hidden="1" customWidth="1"/>
    <col min="64" max="67" width="11.81640625" hidden="1" customWidth="1"/>
    <col min="68" max="69" width="4.1796875" hidden="1" customWidth="1"/>
    <col min="70" max="74" width="11.81640625" hidden="1" customWidth="1"/>
    <col min="75" max="75" width="5" hidden="1" customWidth="1"/>
    <col min="76" max="76" width="5.1796875" hidden="1" customWidth="1"/>
    <col min="77" max="81" width="11.81640625" hidden="1" customWidth="1"/>
    <col min="82" max="83" width="3.7265625" hidden="1" customWidth="1"/>
    <col min="84" max="88" width="11.81640625" hidden="1" customWidth="1"/>
    <col min="89" max="90" width="3.7265625" hidden="1" customWidth="1"/>
    <col min="91" max="95" width="11.81640625" hidden="1" customWidth="1"/>
    <col min="96" max="97" width="4.7265625" hidden="1" customWidth="1"/>
    <col min="98" max="102" width="11.81640625" hidden="1" customWidth="1"/>
    <col min="103" max="104" width="4.1796875" hidden="1" customWidth="1"/>
    <col min="105" max="109" width="11.81640625" hidden="1" customWidth="1"/>
    <col min="110" max="111" width="4.54296875" hidden="1" customWidth="1"/>
    <col min="112" max="116" width="11.81640625" hidden="1" customWidth="1"/>
    <col min="117" max="118" width="4.54296875" hidden="1" customWidth="1"/>
    <col min="119" max="123" width="11.81640625" hidden="1" customWidth="1"/>
    <col min="124" max="125" width="5.81640625" hidden="1" customWidth="1"/>
    <col min="126" max="130" width="11.81640625" hidden="1" customWidth="1"/>
    <col min="131" max="132" width="4.1796875" hidden="1" customWidth="1"/>
    <col min="133" max="134" width="11.81640625" hidden="1" customWidth="1"/>
    <col min="135" max="135" width="11.26953125" hidden="1" customWidth="1"/>
    <col min="136" max="137" width="11.81640625" hidden="1" customWidth="1"/>
    <col min="138" max="139" width="4.1796875" hidden="1" customWidth="1"/>
    <col min="140" max="144" width="11.81640625" hidden="1" customWidth="1"/>
    <col min="145" max="146" width="4.54296875" hidden="1" customWidth="1"/>
    <col min="147" max="151" width="11.81640625" hidden="1" customWidth="1"/>
    <col min="152" max="153" width="11.453125" hidden="1" customWidth="1"/>
    <col min="154" max="158" width="11.81640625" hidden="1" customWidth="1"/>
    <col min="159" max="159" width="4.7265625" hidden="1" customWidth="1"/>
    <col min="160" max="160" width="9.54296875" hidden="1" customWidth="1"/>
    <col min="161" max="165" width="11.81640625" hidden="1" customWidth="1"/>
    <col min="166" max="167" width="4.7265625" hidden="1" customWidth="1"/>
    <col min="168" max="171" width="11.81640625" hidden="1" customWidth="1"/>
    <col min="172" max="174" width="4.7265625" hidden="1" customWidth="1"/>
    <col min="175" max="176" width="11.81640625" hidden="1" customWidth="1"/>
    <col min="177" max="177" width="5" hidden="1" customWidth="1"/>
    <col min="178" max="179" width="11.81640625" hidden="1" customWidth="1"/>
    <col min="180" max="181" width="4.26953125" hidden="1" customWidth="1"/>
    <col min="182" max="186" width="11.81640625" hidden="1" customWidth="1"/>
    <col min="187" max="188" width="4.7265625" hidden="1" customWidth="1"/>
    <col min="189" max="190" width="11.81640625" hidden="1" customWidth="1"/>
    <col min="191" max="191" width="10.7265625" hidden="1" customWidth="1"/>
    <col min="192" max="192" width="11.81640625" hidden="1" customWidth="1"/>
    <col min="193" max="193" width="11.453125" hidden="1" customWidth="1"/>
    <col min="194" max="195" width="4.26953125" hidden="1" customWidth="1"/>
    <col min="196" max="200" width="11.81640625" hidden="1" customWidth="1"/>
    <col min="201" max="201" width="4.81640625" hidden="1" customWidth="1"/>
    <col min="202" max="202" width="4.81640625" style="2" hidden="1" customWidth="1"/>
    <col min="203" max="207" width="11.81640625" style="2" hidden="1" customWidth="1"/>
    <col min="208" max="209" width="4.1796875" style="2" hidden="1" customWidth="1"/>
    <col min="210" max="211" width="11.81640625" style="2" hidden="1" customWidth="1"/>
    <col min="212" max="212" width="3.54296875" style="2" hidden="1" customWidth="1"/>
    <col min="213" max="214" width="11.81640625" style="2" hidden="1" customWidth="1"/>
    <col min="215" max="216" width="4.1796875" style="2" hidden="1" customWidth="1"/>
    <col min="217" max="218" width="11.81640625" style="2" hidden="1" customWidth="1"/>
    <col min="219" max="219" width="4.1796875" style="2" hidden="1" customWidth="1"/>
    <col min="220" max="221" width="11.81640625" style="2" hidden="1" customWidth="1"/>
    <col min="222" max="222" width="3" style="2" hidden="1" customWidth="1"/>
    <col min="223" max="223" width="4.26953125" style="2" hidden="1" customWidth="1"/>
    <col min="224" max="224" width="10.7265625" style="2" hidden="1" customWidth="1"/>
    <col min="225" max="228" width="9.54296875" style="2" hidden="1" customWidth="1"/>
    <col min="229" max="230" width="3.1796875" style="2" hidden="1" customWidth="1"/>
    <col min="231" max="235" width="9.54296875" style="2" hidden="1" customWidth="1"/>
    <col min="236" max="237" width="3.1796875" style="2" hidden="1" customWidth="1"/>
    <col min="238" max="242" width="9.54296875" style="2" hidden="1" customWidth="1"/>
    <col min="243" max="244" width="3.1796875" style="2" hidden="1" customWidth="1"/>
    <col min="245" max="247" width="9.54296875" style="2" hidden="1" customWidth="1"/>
    <col min="248" max="248" width="11.1796875" style="2" hidden="1" customWidth="1"/>
    <col min="249" max="250" width="9.54296875" style="2" hidden="1" customWidth="1"/>
    <col min="251" max="251" width="3.1796875" style="2" hidden="1" customWidth="1"/>
    <col min="252" max="252" width="13.26953125" style="2" hidden="1" customWidth="1"/>
    <col min="253" max="256" width="9.54296875" style="2" hidden="1" customWidth="1"/>
    <col min="257" max="258" width="3.1796875" style="2" hidden="1" customWidth="1"/>
    <col min="259" max="259" width="9.54296875" style="2" hidden="1" customWidth="1"/>
    <col min="260" max="260" width="9.7265625" style="2" hidden="1" customWidth="1"/>
    <col min="261" max="263" width="9.54296875" style="2" hidden="1" customWidth="1"/>
    <col min="264" max="265" width="3.1796875" style="2" hidden="1" customWidth="1"/>
    <col min="266" max="270" width="9.54296875" style="2" hidden="1" customWidth="1"/>
    <col min="271" max="272" width="3.1796875" style="2" hidden="1" customWidth="1"/>
    <col min="273" max="277" width="9.54296875" style="2" hidden="1" customWidth="1"/>
    <col min="278" max="281" width="2.7265625" style="2" hidden="1" customWidth="1"/>
    <col min="282" max="282" width="2.81640625" style="2" hidden="1" customWidth="1"/>
    <col min="283" max="283" width="9.54296875" style="2" hidden="1" customWidth="1"/>
    <col min="284" max="284" width="12.453125" style="2" hidden="1" customWidth="1"/>
    <col min="285" max="286" width="3.1796875" style="2" hidden="1" customWidth="1"/>
    <col min="287" max="291" width="9.54296875" style="2" hidden="1" customWidth="1"/>
    <col min="292" max="293" width="3.1796875" style="2" hidden="1" customWidth="1"/>
    <col min="294" max="294" width="9.54296875" style="2" hidden="1" customWidth="1"/>
    <col min="295" max="295" width="11.54296875" style="2" hidden="1" customWidth="1"/>
    <col min="296" max="296" width="11.1796875" style="2" hidden="1" customWidth="1"/>
    <col min="297" max="298" width="9.54296875" style="2" hidden="1" customWidth="1"/>
    <col min="299" max="300" width="3.1796875" style="2" hidden="1" customWidth="1"/>
    <col min="301" max="306" width="9.54296875" style="2" hidden="1" customWidth="1"/>
    <col min="307" max="307" width="3.1796875" style="2" hidden="1" customWidth="1"/>
    <col min="308" max="309" width="9.54296875" style="2" hidden="1" customWidth="1"/>
    <col min="310" max="312" width="0" style="2" hidden="1" customWidth="1"/>
    <col min="313" max="314" width="3.1796875" style="2" hidden="1" customWidth="1"/>
    <col min="315" max="318" width="0" style="2" hidden="1" customWidth="1"/>
    <col min="319" max="319" width="10.1796875" style="2" hidden="1" customWidth="1"/>
    <col min="320" max="321" width="3.1796875" style="2" hidden="1" customWidth="1"/>
    <col min="322" max="322" width="11" style="2" hidden="1" customWidth="1"/>
    <col min="323" max="325" width="0" style="2" hidden="1" customWidth="1"/>
    <col min="326" max="329" width="3.1796875" style="2" hidden="1" customWidth="1"/>
    <col min="330" max="330" width="0" style="2" hidden="1" customWidth="1"/>
    <col min="331" max="331" width="11.453125" style="2" hidden="1" customWidth="1"/>
    <col min="332" max="332" width="0" style="2" hidden="1" customWidth="1"/>
    <col min="333" max="333" width="11.453125" hidden="1" customWidth="1"/>
    <col min="334" max="334" width="3.1796875" style="2" hidden="1" customWidth="1"/>
    <col min="335" max="335" width="3.1796875" hidden="1" customWidth="1"/>
    <col min="336" max="337" width="11.453125" hidden="1" customWidth="1"/>
    <col min="338" max="338" width="10.54296875" hidden="1" customWidth="1"/>
    <col min="339" max="339" width="3.1796875" hidden="1" customWidth="1"/>
    <col min="340" max="340" width="3.26953125" hidden="1" customWidth="1"/>
    <col min="341" max="342" width="3.1796875" hidden="1" customWidth="1"/>
    <col min="343" max="347" width="11.453125" bestFit="1" customWidth="1"/>
    <col min="348" max="348" width="5" customWidth="1"/>
    <col min="349" max="349" width="3.1796875" customWidth="1"/>
    <col min="350" max="354" width="11.453125" bestFit="1" customWidth="1"/>
    <col min="355" max="356" width="3.1796875" customWidth="1"/>
    <col min="357" max="360" width="11.453125" bestFit="1" customWidth="1"/>
    <col min="361" max="361" width="10.81640625" customWidth="1"/>
    <col min="362" max="363" width="3.1796875" style="2" customWidth="1"/>
    <col min="364" max="368" width="9.54296875" style="2"/>
    <col min="369" max="370" width="3.1796875" style="2" customWidth="1"/>
    <col min="371" max="375" width="11.453125" style="2" bestFit="1" customWidth="1"/>
    <col min="376" max="377" width="3.1796875" style="2" customWidth="1"/>
    <col min="378" max="382" width="11.453125" style="2" bestFit="1" customWidth="1"/>
    <col min="383" max="384" width="3.1796875" style="2" customWidth="1"/>
    <col min="385" max="387" width="11.453125" style="2" bestFit="1" customWidth="1"/>
    <col min="388" max="388" width="3.1796875" style="2" customWidth="1"/>
    <col min="389" max="389" width="4.54296875" style="2" customWidth="1"/>
    <col min="390" max="391" width="3.1796875" style="2" customWidth="1"/>
    <col min="392" max="396" width="11.453125" style="2" bestFit="1" customWidth="1"/>
    <col min="397" max="397" width="7.7265625" style="2" customWidth="1"/>
    <col min="398" max="398" width="3.1796875" style="2" customWidth="1"/>
    <col min="399" max="403" width="11.453125" style="2" bestFit="1" customWidth="1"/>
    <col min="404" max="404" width="7" style="2" customWidth="1"/>
    <col min="405" max="405" width="3.1796875" style="2" customWidth="1"/>
    <col min="406" max="410" width="11.453125" style="2" bestFit="1" customWidth="1"/>
    <col min="411" max="411" width="3.1796875" style="2" customWidth="1"/>
    <col min="412" max="412" width="3.1796875" customWidth="1"/>
    <col min="413" max="417" width="11.453125" bestFit="1" customWidth="1"/>
    <col min="418" max="419" width="3.1796875" customWidth="1"/>
    <col min="420" max="421" width="11.453125" bestFit="1" customWidth="1"/>
    <col min="422" max="422" width="12.1796875" customWidth="1"/>
    <col min="423" max="424" width="11.453125" bestFit="1" customWidth="1"/>
    <col min="425" max="426" width="3.1796875" customWidth="1"/>
    <col min="427" max="431" width="11.453125" bestFit="1" customWidth="1"/>
    <col min="432" max="433" width="3.1796875" customWidth="1"/>
    <col min="434" max="438" width="11.453125" bestFit="1" customWidth="1"/>
    <col min="439" max="440" width="3.1796875" customWidth="1"/>
    <col min="441" max="441" width="11.1796875" customWidth="1"/>
    <col min="442" max="445" width="11.453125" bestFit="1" customWidth="1"/>
    <col min="446" max="447" width="3.1796875" customWidth="1"/>
    <col min="448" max="452" width="11.453125" bestFit="1" customWidth="1"/>
    <col min="453" max="454" width="3.1796875" customWidth="1"/>
    <col min="455" max="459" width="11.453125" bestFit="1" customWidth="1"/>
    <col min="460" max="461" width="3.1796875" customWidth="1"/>
    <col min="462" max="466" width="11.453125" bestFit="1" customWidth="1"/>
    <col min="467" max="468" width="3.1796875" customWidth="1"/>
    <col min="469" max="473" width="11.453125" bestFit="1" customWidth="1"/>
    <col min="474" max="475" width="3.1796875" customWidth="1"/>
    <col min="476" max="480" width="11.453125" bestFit="1" customWidth="1"/>
    <col min="481" max="482" width="3.1796875" customWidth="1"/>
    <col min="483" max="487" width="11.453125" bestFit="1" customWidth="1"/>
    <col min="488" max="489" width="3.1796875" customWidth="1"/>
    <col min="490" max="494" width="11.453125" bestFit="1" customWidth="1"/>
    <col min="495" max="496" width="3.1796875" customWidth="1"/>
    <col min="497" max="497" width="11.453125" bestFit="1" customWidth="1"/>
    <col min="498" max="498" width="10.26953125" customWidth="1"/>
    <col min="499" max="499" width="11.453125" bestFit="1" customWidth="1"/>
    <col min="500" max="500" width="12.1796875" bestFit="1" customWidth="1"/>
    <col min="501" max="501" width="11.453125" bestFit="1" customWidth="1"/>
    <col min="502" max="503" width="3.1796875" customWidth="1"/>
    <col min="504" max="508" width="11.453125" bestFit="1" customWidth="1"/>
    <col min="509" max="509" width="5.26953125" customWidth="1"/>
    <col min="510" max="510" width="3.1796875" customWidth="1"/>
    <col min="511" max="515" width="11.453125" bestFit="1" customWidth="1"/>
    <col min="516" max="517" width="3.1796875" customWidth="1"/>
    <col min="518" max="522" width="11.453125" bestFit="1" customWidth="1"/>
    <col min="523" max="524" width="3.1796875" customWidth="1"/>
    <col min="525" max="526" width="11.453125" bestFit="1" customWidth="1"/>
    <col min="527" max="527" width="11.453125" style="3" bestFit="1" customWidth="1"/>
    <col min="528" max="529" width="11.453125" bestFit="1" customWidth="1"/>
    <col min="530" max="531" width="3.1796875" customWidth="1"/>
    <col min="532" max="536" width="11.453125" bestFit="1" customWidth="1"/>
    <col min="537" max="538" width="3.1796875" customWidth="1"/>
    <col min="539" max="541" width="11.453125" bestFit="1" customWidth="1"/>
    <col min="542" max="545" width="4.81640625" customWidth="1"/>
    <col min="546" max="550" width="11.453125" bestFit="1" customWidth="1"/>
    <col min="551" max="552" width="3.1796875" customWidth="1"/>
    <col min="553" max="557" width="11.453125" bestFit="1" customWidth="1"/>
    <col min="558" max="559" width="3.1796875" customWidth="1"/>
    <col min="560" max="564" width="11.453125" bestFit="1" customWidth="1"/>
    <col min="565" max="566" width="3.1796875" customWidth="1"/>
    <col min="567" max="571" width="11.453125" bestFit="1" customWidth="1"/>
    <col min="572" max="573" width="3.1796875" customWidth="1"/>
    <col min="574" max="576" width="11.453125" bestFit="1" customWidth="1"/>
    <col min="577" max="577" width="3.1796875" customWidth="1"/>
    <col min="578" max="578" width="11.453125" bestFit="1" customWidth="1"/>
    <col min="579" max="580" width="3.1796875" customWidth="1"/>
    <col min="581" max="583" width="11.453125" bestFit="1" customWidth="1"/>
    <col min="584" max="584" width="3.1796875" customWidth="1"/>
    <col min="585" max="585" width="11.453125" bestFit="1" customWidth="1"/>
    <col min="586" max="586" width="10.7265625" customWidth="1"/>
    <col min="587" max="587" width="11.26953125" customWidth="1"/>
    <col min="588" max="591" width="11.453125" bestFit="1" customWidth="1"/>
    <col min="592" max="592" width="12.26953125" customWidth="1"/>
    <col min="593" max="728" width="11.453125" bestFit="1" customWidth="1"/>
    <col min="729" max="729" width="9.81640625" customWidth="1"/>
    <col min="730" max="830" width="11.453125" bestFit="1" customWidth="1"/>
    <col min="831" max="833" width="3.54296875" customWidth="1"/>
    <col min="834" max="943" width="11.453125" bestFit="1" customWidth="1"/>
    <col min="944" max="944" width="2.54296875" customWidth="1"/>
    <col min="945" max="948" width="11.453125" bestFit="1" customWidth="1"/>
    <col min="949" max="950" width="2.54296875" customWidth="1"/>
  </cols>
  <sheetData>
    <row r="1" spans="1:950" ht="3" customHeight="1" x14ac:dyDescent="0.35">
      <c r="A1"/>
      <c r="B1"/>
      <c r="C1"/>
      <c r="D1" s="1"/>
      <c r="AT1" t="s">
        <v>0</v>
      </c>
    </row>
    <row r="2" spans="1:950" s="4" customFormat="1" ht="21" customHeight="1" x14ac:dyDescent="0.35">
      <c r="B2" s="5"/>
      <c r="C2" s="6"/>
      <c r="D2" s="7"/>
      <c r="E2" s="8"/>
      <c r="F2" s="9">
        <f>F4</f>
        <v>45445</v>
      </c>
      <c r="G2" s="10"/>
      <c r="H2" s="10"/>
      <c r="I2" s="10"/>
      <c r="J2" s="10"/>
      <c r="K2" s="10"/>
      <c r="L2" s="11"/>
      <c r="M2" s="9">
        <f>M4</f>
        <v>45452</v>
      </c>
      <c r="N2" s="10"/>
      <c r="O2" s="10"/>
      <c r="P2" s="10"/>
      <c r="Q2" s="10"/>
      <c r="R2" s="10"/>
      <c r="S2" s="11"/>
      <c r="T2" s="9">
        <f>T4</f>
        <v>45459</v>
      </c>
      <c r="U2" s="10"/>
      <c r="V2" s="10"/>
      <c r="W2" s="10"/>
      <c r="X2" s="10"/>
      <c r="Y2" s="10"/>
      <c r="Z2" s="11"/>
      <c r="AA2" s="9">
        <f>AA4</f>
        <v>45466</v>
      </c>
      <c r="AB2" s="10"/>
      <c r="AC2" s="10"/>
      <c r="AD2" s="10"/>
      <c r="AE2" s="10"/>
      <c r="AF2" s="10"/>
      <c r="AG2" s="11"/>
      <c r="AH2" s="9">
        <f>AH4</f>
        <v>45473</v>
      </c>
      <c r="AI2" s="10"/>
      <c r="AJ2" s="10"/>
      <c r="AK2" s="10"/>
      <c r="AL2" s="10"/>
      <c r="AM2" s="10"/>
      <c r="AN2" s="11"/>
      <c r="AO2" s="9">
        <f>AO4</f>
        <v>45480</v>
      </c>
      <c r="AP2" s="10"/>
      <c r="AQ2" s="10"/>
      <c r="AR2" s="10"/>
      <c r="AS2" s="10"/>
      <c r="AT2" s="10"/>
      <c r="AU2" s="11"/>
      <c r="AV2" s="9">
        <f>AV4</f>
        <v>45487</v>
      </c>
      <c r="AW2" s="10"/>
      <c r="AX2" s="10"/>
      <c r="AY2" s="10"/>
      <c r="AZ2" s="10"/>
      <c r="BA2" s="10"/>
      <c r="BB2" s="11"/>
      <c r="BC2" s="9">
        <f>BC4</f>
        <v>45494</v>
      </c>
      <c r="BD2" s="10"/>
      <c r="BE2" s="10"/>
      <c r="BF2" s="10"/>
      <c r="BG2" s="10"/>
      <c r="BH2" s="10"/>
      <c r="BI2" s="11"/>
      <c r="BJ2" s="9">
        <f>BJ4</f>
        <v>45501</v>
      </c>
      <c r="BK2" s="10"/>
      <c r="BL2" s="10"/>
      <c r="BM2" s="10"/>
      <c r="BN2" s="10"/>
      <c r="BO2" s="10"/>
      <c r="BP2" s="11"/>
      <c r="BQ2" s="9">
        <f>BQ4</f>
        <v>45508</v>
      </c>
      <c r="BR2" s="10"/>
      <c r="BS2" s="10"/>
      <c r="BT2" s="10"/>
      <c r="BU2" s="10"/>
      <c r="BV2" s="10"/>
      <c r="BW2" s="11"/>
      <c r="BX2" s="9">
        <f>BX4</f>
        <v>45515</v>
      </c>
      <c r="BY2" s="10"/>
      <c r="BZ2" s="10"/>
      <c r="CA2" s="10"/>
      <c r="CB2" s="10"/>
      <c r="CC2" s="10"/>
      <c r="CD2" s="11"/>
      <c r="CE2" s="9">
        <f>CE4</f>
        <v>45522</v>
      </c>
      <c r="CF2" s="10"/>
      <c r="CG2" s="10"/>
      <c r="CH2" s="10"/>
      <c r="CI2" s="10"/>
      <c r="CJ2" s="10"/>
      <c r="CK2" s="11"/>
      <c r="CL2" s="9">
        <f>CL4</f>
        <v>45529</v>
      </c>
      <c r="CM2" s="10"/>
      <c r="CN2" s="10"/>
      <c r="CO2" s="10"/>
      <c r="CP2" s="10"/>
      <c r="CQ2" s="10"/>
      <c r="CR2" s="11"/>
      <c r="CS2" s="9">
        <f>CS4</f>
        <v>45536</v>
      </c>
      <c r="CT2" s="10"/>
      <c r="CU2" s="10"/>
      <c r="CV2" s="10"/>
      <c r="CW2" s="10"/>
      <c r="CX2" s="10"/>
      <c r="CY2" s="11"/>
      <c r="CZ2" s="9">
        <f>CZ4</f>
        <v>45543</v>
      </c>
      <c r="DA2" s="10"/>
      <c r="DB2" s="10"/>
      <c r="DC2" s="10"/>
      <c r="DD2" s="10"/>
      <c r="DE2" s="10"/>
      <c r="DF2" s="11"/>
      <c r="DG2" s="9">
        <f>DG4</f>
        <v>45550</v>
      </c>
      <c r="DH2" s="10"/>
      <c r="DI2" s="10"/>
      <c r="DJ2" s="10"/>
      <c r="DK2" s="10"/>
      <c r="DL2" s="10"/>
      <c r="DM2" s="11"/>
      <c r="DN2" s="9">
        <f>DN4</f>
        <v>45557</v>
      </c>
      <c r="DO2" s="10"/>
      <c r="DP2" s="10"/>
      <c r="DQ2" s="10"/>
      <c r="DR2" s="10"/>
      <c r="DS2" s="10"/>
      <c r="DT2" s="11"/>
      <c r="DU2" s="9">
        <f>DU4</f>
        <v>45564</v>
      </c>
      <c r="DV2" s="10"/>
      <c r="DW2" s="10"/>
      <c r="DX2" s="10"/>
      <c r="DY2" s="10"/>
      <c r="DZ2" s="10"/>
      <c r="EA2" s="11"/>
      <c r="EB2" s="9">
        <f>EB4</f>
        <v>45571</v>
      </c>
      <c r="EC2" s="10"/>
      <c r="ED2" s="10"/>
      <c r="EE2" s="10"/>
      <c r="EF2" s="10"/>
      <c r="EG2" s="10"/>
      <c r="EH2" s="11"/>
      <c r="EI2" s="9">
        <f>EI4</f>
        <v>45578</v>
      </c>
      <c r="EJ2" s="10"/>
      <c r="EK2" s="10"/>
      <c r="EL2" s="10"/>
      <c r="EM2" s="10"/>
      <c r="EN2" s="10"/>
      <c r="EO2" s="11"/>
      <c r="EP2" s="9">
        <f>EP4</f>
        <v>45585</v>
      </c>
      <c r="EQ2" s="10"/>
      <c r="ER2" s="10"/>
      <c r="ES2" s="10"/>
      <c r="ET2" s="10"/>
      <c r="EU2" s="10"/>
      <c r="EV2" s="11"/>
      <c r="EW2" s="9">
        <f>EW4</f>
        <v>45592</v>
      </c>
      <c r="EX2" s="10"/>
      <c r="EY2" s="10"/>
      <c r="EZ2" s="10"/>
      <c r="FA2" s="10"/>
      <c r="FB2" s="10"/>
      <c r="FC2" s="11"/>
      <c r="FD2" s="9">
        <f>FD4</f>
        <v>45599</v>
      </c>
      <c r="FE2" s="10"/>
      <c r="FF2" s="10"/>
      <c r="FG2" s="10"/>
      <c r="FH2" s="10"/>
      <c r="FI2" s="10"/>
      <c r="FJ2" s="11"/>
      <c r="FK2" s="9">
        <f>FK4</f>
        <v>45606</v>
      </c>
      <c r="FL2" s="10"/>
      <c r="FM2" s="10"/>
      <c r="FN2" s="10"/>
      <c r="FO2" s="10"/>
      <c r="FP2" s="10"/>
      <c r="FQ2" s="11"/>
      <c r="FR2" s="9">
        <f>FR4</f>
        <v>45613</v>
      </c>
      <c r="FS2" s="10"/>
      <c r="FT2" s="10"/>
      <c r="FU2" s="10"/>
      <c r="FV2" s="10"/>
      <c r="FW2" s="10"/>
      <c r="FX2" s="11"/>
      <c r="FY2" s="9">
        <f>FY4</f>
        <v>45620</v>
      </c>
      <c r="FZ2" s="10"/>
      <c r="GA2" s="10"/>
      <c r="GB2" s="10"/>
      <c r="GC2" s="10"/>
      <c r="GD2" s="10"/>
      <c r="GE2" s="11"/>
      <c r="GF2" s="9">
        <f>GF4</f>
        <v>45627</v>
      </c>
      <c r="GG2" s="10"/>
      <c r="GH2" s="10"/>
      <c r="GI2" s="10"/>
      <c r="GJ2" s="10"/>
      <c r="GK2" s="10"/>
      <c r="GL2" s="11"/>
      <c r="GM2" s="9">
        <f>GM4</f>
        <v>45634</v>
      </c>
      <c r="GN2" s="10"/>
      <c r="GO2" s="10"/>
      <c r="GP2" s="10"/>
      <c r="GQ2" s="10"/>
      <c r="GR2" s="10"/>
      <c r="GS2" s="11"/>
      <c r="GT2" s="9">
        <f>GT4</f>
        <v>45641</v>
      </c>
      <c r="GU2" s="10"/>
      <c r="GV2" s="10"/>
      <c r="GW2" s="10"/>
      <c r="GX2" s="10"/>
      <c r="GY2" s="10"/>
      <c r="GZ2" s="11"/>
      <c r="HA2" s="9">
        <f>HA4</f>
        <v>45648</v>
      </c>
      <c r="HB2" s="10"/>
      <c r="HC2" s="10"/>
      <c r="HD2" s="10"/>
      <c r="HE2" s="10"/>
      <c r="HF2" s="10"/>
      <c r="HG2" s="11"/>
      <c r="HH2" s="9">
        <f>HH4</f>
        <v>45655</v>
      </c>
      <c r="HI2" s="10"/>
      <c r="HJ2" s="10"/>
      <c r="HK2" s="10"/>
      <c r="HL2" s="10"/>
      <c r="HM2" s="10"/>
      <c r="HN2" s="11"/>
      <c r="HO2" s="9">
        <f>HO4</f>
        <v>45662</v>
      </c>
      <c r="HP2" s="10"/>
      <c r="HQ2" s="10"/>
      <c r="HR2" s="10"/>
      <c r="HS2" s="10"/>
      <c r="HT2" s="10"/>
      <c r="HU2" s="11"/>
      <c r="HV2" s="9">
        <f>HV4</f>
        <v>45669</v>
      </c>
      <c r="HW2" s="10"/>
      <c r="HX2" s="10"/>
      <c r="HY2" s="10"/>
      <c r="HZ2" s="10"/>
      <c r="IA2" s="10"/>
      <c r="IB2" s="11"/>
      <c r="IC2" s="9">
        <f>IC4</f>
        <v>45676</v>
      </c>
      <c r="ID2" s="10"/>
      <c r="IE2" s="10"/>
      <c r="IF2" s="10"/>
      <c r="IG2" s="10"/>
      <c r="IH2" s="10"/>
      <c r="II2" s="11"/>
      <c r="IJ2" s="9">
        <f>IJ4</f>
        <v>45683</v>
      </c>
      <c r="IK2" s="10"/>
      <c r="IL2" s="10"/>
      <c r="IM2" s="10"/>
      <c r="IN2" s="10"/>
      <c r="IO2" s="10"/>
      <c r="IP2" s="11"/>
      <c r="IQ2" s="9">
        <f>IQ4</f>
        <v>45690</v>
      </c>
      <c r="IR2" s="10"/>
      <c r="IS2" s="10"/>
      <c r="IT2" s="10"/>
      <c r="IU2" s="10"/>
      <c r="IV2" s="10"/>
      <c r="IW2" s="11"/>
      <c r="IX2" s="9">
        <f>IX4</f>
        <v>45697</v>
      </c>
      <c r="IY2" s="10"/>
      <c r="IZ2" s="10"/>
      <c r="JA2" s="10"/>
      <c r="JB2" s="10"/>
      <c r="JC2" s="10"/>
      <c r="JD2" s="11"/>
      <c r="JE2" s="9">
        <f>JE4</f>
        <v>45704</v>
      </c>
      <c r="JF2" s="10"/>
      <c r="JG2" s="10"/>
      <c r="JH2" s="10"/>
      <c r="JI2" s="10"/>
      <c r="JJ2" s="10"/>
      <c r="JK2" s="11"/>
      <c r="JL2" s="9">
        <f>JL4</f>
        <v>45711</v>
      </c>
      <c r="JM2" s="10"/>
      <c r="JN2" s="10"/>
      <c r="JO2" s="10"/>
      <c r="JP2" s="10"/>
      <c r="JQ2" s="10"/>
      <c r="JR2" s="11"/>
      <c r="JS2" s="9">
        <f>JS4</f>
        <v>45718</v>
      </c>
      <c r="JT2" s="10"/>
      <c r="JU2" s="10"/>
      <c r="JV2" s="10"/>
      <c r="JW2" s="10"/>
      <c r="JX2" s="10"/>
      <c r="JY2" s="11"/>
      <c r="JZ2" s="9">
        <f>JZ4</f>
        <v>45725</v>
      </c>
      <c r="KA2" s="10"/>
      <c r="KB2" s="10"/>
      <c r="KC2" s="10"/>
      <c r="KD2" s="10"/>
      <c r="KE2" s="10"/>
      <c r="KF2" s="11"/>
      <c r="KG2" s="9">
        <f>KG4</f>
        <v>45732</v>
      </c>
      <c r="KH2" s="10"/>
      <c r="KI2" s="10"/>
      <c r="KJ2" s="10"/>
      <c r="KK2" s="10"/>
      <c r="KL2" s="10"/>
      <c r="KM2" s="11"/>
      <c r="KN2" s="9">
        <f>KN4</f>
        <v>45739</v>
      </c>
      <c r="KO2" s="10"/>
      <c r="KP2" s="10"/>
      <c r="KQ2" s="10"/>
      <c r="KR2" s="10"/>
      <c r="KS2" s="10"/>
      <c r="KT2" s="11"/>
      <c r="KU2" s="9">
        <f>KU4</f>
        <v>45746</v>
      </c>
      <c r="KV2" s="10"/>
      <c r="KW2" s="10"/>
      <c r="KX2" s="10"/>
      <c r="KY2" s="10"/>
      <c r="KZ2" s="10"/>
      <c r="LA2" s="11"/>
      <c r="LB2" s="9">
        <f>LB4</f>
        <v>45753</v>
      </c>
      <c r="LC2" s="10"/>
      <c r="LD2" s="10"/>
      <c r="LE2" s="10"/>
      <c r="LF2" s="10"/>
      <c r="LG2" s="10"/>
      <c r="LH2" s="11"/>
      <c r="LI2" s="9">
        <f>LI4</f>
        <v>45760</v>
      </c>
      <c r="LJ2" s="10"/>
      <c r="LK2" s="10"/>
      <c r="LL2" s="10"/>
      <c r="LM2" s="10"/>
      <c r="LN2" s="10"/>
      <c r="LO2" s="11"/>
      <c r="LP2" s="9">
        <f>LP4</f>
        <v>45767</v>
      </c>
      <c r="LQ2" s="10"/>
      <c r="LR2" s="10"/>
      <c r="LS2" s="10"/>
      <c r="LT2" s="10"/>
      <c r="LU2" s="10"/>
      <c r="LV2" s="11"/>
      <c r="LW2" s="9">
        <f>LW4</f>
        <v>45774</v>
      </c>
      <c r="LX2" s="10"/>
      <c r="LY2" s="10"/>
      <c r="LZ2" s="10"/>
      <c r="MA2" s="10"/>
      <c r="MB2" s="10"/>
      <c r="MC2" s="11"/>
      <c r="MD2" s="9">
        <f>MD4</f>
        <v>45781</v>
      </c>
      <c r="ME2" s="10"/>
      <c r="MF2" s="10"/>
      <c r="MG2" s="10"/>
      <c r="MH2" s="10"/>
      <c r="MI2" s="10"/>
      <c r="MJ2" s="11"/>
      <c r="MK2" s="9">
        <f>MK4</f>
        <v>45788</v>
      </c>
      <c r="ML2" s="10"/>
      <c r="MM2" s="10"/>
      <c r="MN2" s="10"/>
      <c r="MO2" s="10"/>
      <c r="MP2" s="10"/>
      <c r="MQ2" s="11"/>
      <c r="MR2" s="9">
        <f>MR4</f>
        <v>45795</v>
      </c>
      <c r="MS2" s="10"/>
      <c r="MT2" s="10"/>
      <c r="MU2" s="10"/>
      <c r="MV2" s="10"/>
      <c r="MW2" s="10"/>
      <c r="MX2" s="11"/>
      <c r="MY2" s="9">
        <f>MY4</f>
        <v>45802</v>
      </c>
      <c r="MZ2" s="10"/>
      <c r="NA2" s="10"/>
      <c r="NB2" s="10"/>
      <c r="NC2" s="10"/>
      <c r="ND2" s="10"/>
      <c r="NE2" s="11"/>
      <c r="NF2" s="9">
        <f t="shared" ref="NF2" si="0">NF4</f>
        <v>45809</v>
      </c>
      <c r="NG2" s="10"/>
      <c r="NH2" s="10"/>
      <c r="NI2" s="10"/>
      <c r="NJ2" s="10"/>
      <c r="NK2" s="10"/>
      <c r="NL2" s="11"/>
      <c r="NM2" s="9">
        <f t="shared" ref="NM2" si="1">NM4</f>
        <v>45816</v>
      </c>
      <c r="NN2" s="10"/>
      <c r="NO2" s="10"/>
      <c r="NP2" s="10"/>
      <c r="NQ2" s="10"/>
      <c r="NR2" s="10"/>
      <c r="NS2" s="11"/>
      <c r="NT2" s="9">
        <f t="shared" ref="NT2" si="2">NT4</f>
        <v>45823</v>
      </c>
      <c r="NU2" s="10"/>
      <c r="NV2" s="10"/>
      <c r="NW2" s="10"/>
      <c r="NX2" s="10"/>
      <c r="NY2" s="10"/>
      <c r="NZ2" s="11"/>
      <c r="OA2" s="9">
        <f t="shared" ref="OA2" si="3">OA4</f>
        <v>45830</v>
      </c>
      <c r="OB2" s="10"/>
      <c r="OC2" s="10"/>
      <c r="OD2" s="10"/>
      <c r="OE2" s="10"/>
      <c r="OF2" s="10"/>
      <c r="OG2" s="11"/>
      <c r="OH2" s="9">
        <f t="shared" ref="OH2" si="4">OH4</f>
        <v>45837</v>
      </c>
      <c r="OI2" s="10"/>
      <c r="OJ2" s="10"/>
      <c r="OK2" s="10"/>
      <c r="OL2" s="10"/>
      <c r="OM2" s="10"/>
      <c r="ON2" s="11"/>
      <c r="OO2" s="9">
        <f t="shared" ref="OO2" si="5">OO4</f>
        <v>45844</v>
      </c>
      <c r="OP2" s="10"/>
      <c r="OQ2" s="10"/>
      <c r="OR2" s="10"/>
      <c r="OS2" s="10"/>
      <c r="OT2" s="10"/>
      <c r="OU2" s="11"/>
      <c r="OV2" s="9">
        <f t="shared" ref="OV2" si="6">OV4</f>
        <v>45851</v>
      </c>
      <c r="OW2" s="10"/>
      <c r="OX2" s="10"/>
      <c r="OY2" s="10"/>
      <c r="OZ2" s="10"/>
      <c r="PA2" s="10"/>
      <c r="PB2" s="11"/>
      <c r="PC2" s="9">
        <f t="shared" ref="PC2" si="7">PC4</f>
        <v>45858</v>
      </c>
      <c r="PD2" s="10"/>
      <c r="PE2" s="10"/>
      <c r="PF2" s="10"/>
      <c r="PG2" s="10"/>
      <c r="PH2" s="10"/>
      <c r="PI2" s="11"/>
      <c r="PJ2" s="9">
        <f t="shared" ref="PJ2" si="8">PJ4</f>
        <v>45865</v>
      </c>
      <c r="PK2" s="10"/>
      <c r="PL2" s="10"/>
      <c r="PM2" s="10"/>
      <c r="PN2" s="10"/>
      <c r="PO2" s="10"/>
      <c r="PP2" s="11"/>
      <c r="PQ2" s="9">
        <f t="shared" ref="PQ2" si="9">PQ4</f>
        <v>45872</v>
      </c>
      <c r="PR2" s="10"/>
      <c r="PS2" s="10"/>
      <c r="PT2" s="10"/>
      <c r="PU2" s="10"/>
      <c r="PV2" s="10"/>
      <c r="PW2" s="11"/>
      <c r="PX2" s="9">
        <f t="shared" ref="PX2" si="10">PX4</f>
        <v>45879</v>
      </c>
      <c r="PY2" s="10"/>
      <c r="PZ2" s="10"/>
      <c r="QA2" s="10"/>
      <c r="QB2" s="10"/>
      <c r="QC2" s="10"/>
      <c r="QD2" s="11"/>
      <c r="QE2" s="9">
        <f t="shared" ref="QE2" si="11">QE4</f>
        <v>45886</v>
      </c>
      <c r="QF2" s="10"/>
      <c r="QG2" s="10"/>
      <c r="QH2" s="10"/>
      <c r="QI2" s="10"/>
      <c r="QJ2" s="10"/>
      <c r="QK2" s="11"/>
      <c r="QL2" s="9">
        <f t="shared" ref="QL2" si="12">QL4</f>
        <v>45893</v>
      </c>
      <c r="QM2" s="10"/>
      <c r="QN2" s="10"/>
      <c r="QO2" s="10"/>
      <c r="QP2" s="10"/>
      <c r="QQ2" s="10"/>
      <c r="QR2" s="11"/>
      <c r="QS2" s="9">
        <f t="shared" ref="QS2" si="13">QS4</f>
        <v>45900</v>
      </c>
      <c r="QT2" s="10"/>
      <c r="QU2" s="10"/>
      <c r="QV2" s="10"/>
      <c r="QW2" s="10"/>
      <c r="QX2" s="10"/>
      <c r="QY2" s="11"/>
      <c r="QZ2" s="9">
        <f t="shared" ref="QZ2" si="14">QZ4</f>
        <v>45907</v>
      </c>
      <c r="RA2" s="10"/>
      <c r="RB2" s="10"/>
      <c r="RC2" s="10"/>
      <c r="RD2" s="10"/>
      <c r="RE2" s="10"/>
      <c r="RF2" s="11"/>
      <c r="RG2" s="9">
        <f t="shared" ref="RG2" si="15">RG4</f>
        <v>45914</v>
      </c>
      <c r="RH2" s="10"/>
      <c r="RI2" s="10"/>
      <c r="RJ2" s="10"/>
      <c r="RK2" s="10"/>
      <c r="RL2" s="10"/>
      <c r="RM2" s="11"/>
      <c r="RN2" s="9">
        <f t="shared" ref="RN2" si="16">RN4</f>
        <v>45921</v>
      </c>
      <c r="RO2" s="10"/>
      <c r="RP2" s="10"/>
      <c r="RQ2" s="10"/>
      <c r="RR2" s="10"/>
      <c r="RS2" s="10"/>
      <c r="RT2" s="11"/>
      <c r="RU2" s="9">
        <f t="shared" ref="RU2" si="17">RU4</f>
        <v>45928</v>
      </c>
      <c r="RV2" s="10"/>
      <c r="RW2" s="10"/>
      <c r="RX2" s="10"/>
      <c r="RY2" s="10"/>
      <c r="RZ2" s="10"/>
      <c r="SA2" s="11"/>
      <c r="SB2" s="9">
        <f t="shared" ref="SB2" si="18">SB4</f>
        <v>45935</v>
      </c>
      <c r="SC2" s="10"/>
      <c r="SD2" s="10"/>
      <c r="SE2" s="10"/>
      <c r="SF2" s="10"/>
      <c r="SG2" s="10"/>
      <c r="SH2" s="11"/>
      <c r="SI2" s="9">
        <f t="shared" ref="SI2" si="19">SI4</f>
        <v>45942</v>
      </c>
      <c r="SJ2" s="10"/>
      <c r="SK2" s="10"/>
      <c r="SL2" s="10"/>
      <c r="SM2" s="10"/>
      <c r="SN2" s="10"/>
      <c r="SO2" s="11"/>
      <c r="SP2" s="9">
        <f t="shared" ref="SP2" si="20">SP4</f>
        <v>45949</v>
      </c>
      <c r="SQ2" s="10"/>
      <c r="SR2" s="10"/>
      <c r="SS2" s="10"/>
      <c r="ST2" s="10"/>
      <c r="SU2" s="10"/>
      <c r="SV2" s="11"/>
      <c r="SW2" s="9">
        <f t="shared" ref="SW2" si="21">SW4</f>
        <v>45956</v>
      </c>
      <c r="SX2" s="10"/>
      <c r="SY2" s="10"/>
      <c r="SZ2" s="10"/>
      <c r="TA2" s="10"/>
      <c r="TB2" s="10"/>
      <c r="TC2" s="11"/>
      <c r="TD2" s="9">
        <f t="shared" ref="TD2" si="22">TD4</f>
        <v>45963</v>
      </c>
      <c r="TE2" s="10"/>
      <c r="TF2" s="10"/>
      <c r="TG2" s="10"/>
      <c r="TH2" s="10"/>
      <c r="TI2" s="10"/>
      <c r="TJ2" s="11"/>
      <c r="TK2" s="9">
        <f t="shared" ref="TK2" si="23">TK4</f>
        <v>45970</v>
      </c>
      <c r="TL2" s="10"/>
      <c r="TM2" s="10"/>
      <c r="TN2" s="10"/>
      <c r="TO2" s="10"/>
      <c r="TP2" s="10"/>
      <c r="TQ2" s="11"/>
      <c r="TR2" s="9">
        <f t="shared" ref="TR2" si="24">TR4</f>
        <v>45977</v>
      </c>
      <c r="TS2" s="10"/>
      <c r="TT2" s="10"/>
      <c r="TU2" s="10"/>
      <c r="TV2" s="10"/>
      <c r="TW2" s="10"/>
      <c r="TX2" s="11"/>
      <c r="TY2" s="9">
        <f t="shared" ref="TY2" si="25">TY4</f>
        <v>45984</v>
      </c>
      <c r="TZ2" s="10"/>
      <c r="UA2" s="10"/>
      <c r="UB2" s="10"/>
      <c r="UC2" s="10"/>
      <c r="UD2" s="10"/>
      <c r="UE2" s="11"/>
      <c r="UF2" s="9">
        <f t="shared" ref="UF2" si="26">UF4</f>
        <v>45991</v>
      </c>
      <c r="UG2" s="10"/>
      <c r="UH2" s="10"/>
      <c r="UI2" s="10"/>
      <c r="UJ2" s="10"/>
      <c r="UK2" s="10"/>
      <c r="UL2" s="11"/>
      <c r="UM2" s="9">
        <f t="shared" ref="UM2" si="27">UM4</f>
        <v>45998</v>
      </c>
      <c r="UN2" s="10"/>
      <c r="UO2" s="10"/>
      <c r="UP2" s="10"/>
      <c r="UQ2" s="10"/>
      <c r="UR2" s="10"/>
      <c r="US2" s="11"/>
      <c r="UT2" s="9">
        <f t="shared" ref="UT2" si="28">UT4</f>
        <v>46005</v>
      </c>
      <c r="UU2" s="10"/>
      <c r="UV2" s="10"/>
      <c r="UW2" s="10"/>
      <c r="UX2" s="10"/>
      <c r="UY2" s="10"/>
      <c r="UZ2" s="11"/>
      <c r="VA2" s="9">
        <f t="shared" ref="VA2" si="29">VA4</f>
        <v>46012</v>
      </c>
      <c r="VB2" s="10"/>
      <c r="VC2" s="10"/>
      <c r="VD2" s="10"/>
      <c r="VE2" s="10"/>
      <c r="VF2" s="10"/>
      <c r="VG2" s="11"/>
      <c r="VH2" s="9">
        <f t="shared" ref="VH2" si="30">VH4</f>
        <v>46019</v>
      </c>
      <c r="VI2" s="10"/>
      <c r="VJ2" s="10"/>
      <c r="VK2" s="10"/>
      <c r="VL2" s="10"/>
      <c r="VM2" s="10"/>
      <c r="VN2" s="11"/>
      <c r="VO2" s="9">
        <f>VO4</f>
        <v>46026</v>
      </c>
      <c r="VP2" s="10"/>
      <c r="VQ2" s="10"/>
      <c r="VR2" s="10"/>
      <c r="VS2" s="10"/>
      <c r="VT2" s="10"/>
      <c r="VU2" s="11"/>
      <c r="VV2" s="9">
        <f>VV4</f>
        <v>46033</v>
      </c>
      <c r="VW2" s="10"/>
      <c r="VX2" s="10"/>
      <c r="VY2" s="10"/>
      <c r="VZ2" s="10"/>
      <c r="WA2" s="10"/>
      <c r="WB2" s="11"/>
      <c r="WC2" s="9">
        <f>WC4</f>
        <v>46040</v>
      </c>
      <c r="WD2" s="10"/>
      <c r="WE2" s="10"/>
      <c r="WF2" s="10"/>
      <c r="WG2" s="10"/>
      <c r="WH2" s="10"/>
      <c r="WI2" s="11"/>
      <c r="WJ2" s="9">
        <f>WJ4</f>
        <v>46047</v>
      </c>
      <c r="WK2" s="10"/>
      <c r="WL2" s="10"/>
      <c r="WM2" s="10"/>
      <c r="WN2" s="10"/>
      <c r="WO2" s="10"/>
      <c r="WP2" s="11"/>
      <c r="WQ2" s="9">
        <f>WQ4</f>
        <v>46054</v>
      </c>
      <c r="WR2" s="10"/>
      <c r="WS2" s="10"/>
      <c r="WT2" s="10"/>
      <c r="WU2" s="10"/>
      <c r="WV2" s="10"/>
      <c r="WW2" s="11"/>
      <c r="WX2" s="9">
        <f>WX4</f>
        <v>46061</v>
      </c>
      <c r="WY2" s="10"/>
      <c r="WZ2" s="10"/>
      <c r="XA2" s="10"/>
      <c r="XB2" s="10"/>
      <c r="XC2" s="10"/>
      <c r="XD2" s="11"/>
      <c r="XE2" s="9">
        <f>XE4</f>
        <v>46068</v>
      </c>
      <c r="XF2" s="10"/>
      <c r="XG2" s="10"/>
      <c r="XH2" s="10"/>
      <c r="XI2" s="10"/>
      <c r="XJ2" s="10"/>
      <c r="XK2" s="11"/>
      <c r="XL2" s="9">
        <f>XL4</f>
        <v>46075</v>
      </c>
      <c r="XM2" s="10"/>
      <c r="XN2" s="10"/>
      <c r="XO2" s="10"/>
      <c r="XP2" s="10"/>
      <c r="XQ2" s="10"/>
      <c r="XR2" s="11"/>
      <c r="XS2" s="9">
        <f>XS4</f>
        <v>46082</v>
      </c>
      <c r="XT2" s="10"/>
      <c r="XU2" s="10"/>
      <c r="XV2" s="10"/>
      <c r="XW2" s="10"/>
      <c r="XX2" s="10"/>
      <c r="XY2" s="11"/>
      <c r="XZ2" s="9">
        <f>XZ4</f>
        <v>46089</v>
      </c>
      <c r="YA2" s="10"/>
      <c r="YB2" s="10"/>
      <c r="YC2" s="10"/>
      <c r="YD2" s="10"/>
      <c r="YE2" s="10"/>
      <c r="YF2" s="11"/>
      <c r="YG2" s="9">
        <f>YG4</f>
        <v>46096</v>
      </c>
      <c r="YH2" s="10"/>
      <c r="YI2" s="10"/>
      <c r="YJ2" s="10"/>
      <c r="YK2" s="10"/>
      <c r="YL2" s="10"/>
      <c r="YM2" s="11"/>
      <c r="YN2" s="9">
        <f>YN4</f>
        <v>46103</v>
      </c>
      <c r="YO2" s="10"/>
      <c r="YP2" s="10"/>
      <c r="YQ2" s="10"/>
      <c r="YR2" s="10"/>
      <c r="YS2" s="10"/>
      <c r="YT2" s="11"/>
      <c r="YU2" s="9">
        <f>YU4</f>
        <v>46110</v>
      </c>
      <c r="YV2" s="10"/>
      <c r="YW2" s="10"/>
      <c r="YX2" s="10"/>
      <c r="YY2" s="10"/>
      <c r="YZ2" s="10"/>
      <c r="ZA2" s="11"/>
      <c r="ZB2" s="9">
        <f>ZB4</f>
        <v>46117</v>
      </c>
      <c r="ZC2" s="10"/>
      <c r="ZD2" s="10"/>
      <c r="ZE2" s="10"/>
      <c r="ZF2" s="10"/>
      <c r="ZG2" s="10"/>
      <c r="ZH2" s="11"/>
      <c r="ZI2" s="9">
        <f>ZI4</f>
        <v>46124</v>
      </c>
      <c r="ZJ2" s="10"/>
      <c r="ZK2" s="10"/>
      <c r="ZL2" s="10"/>
      <c r="ZM2" s="10"/>
      <c r="ZN2" s="10"/>
      <c r="ZO2" s="11"/>
      <c r="ZP2" s="9">
        <f>ZP4</f>
        <v>46131</v>
      </c>
      <c r="ZQ2" s="10"/>
      <c r="ZR2" s="10"/>
      <c r="ZS2" s="10"/>
      <c r="ZT2" s="10"/>
      <c r="ZU2" s="10"/>
      <c r="ZV2" s="11"/>
      <c r="ZW2" s="9">
        <f>ZW4</f>
        <v>46138</v>
      </c>
      <c r="ZX2" s="10"/>
      <c r="ZY2" s="10"/>
      <c r="ZZ2" s="10"/>
      <c r="AAA2" s="10"/>
      <c r="AAB2" s="10"/>
      <c r="AAC2" s="11"/>
      <c r="AAD2" s="9">
        <f>AAD4</f>
        <v>46145</v>
      </c>
      <c r="AAE2" s="10"/>
      <c r="AAF2" s="10"/>
      <c r="AAG2" s="10"/>
      <c r="AAH2" s="10"/>
      <c r="AAI2" s="10"/>
      <c r="AAJ2" s="11"/>
      <c r="AAK2" s="9">
        <f>AAK4</f>
        <v>46152</v>
      </c>
      <c r="AAL2" s="10"/>
      <c r="AAM2" s="10"/>
      <c r="AAN2" s="10"/>
      <c r="AAO2" s="10"/>
      <c r="AAP2" s="10"/>
      <c r="AAQ2" s="11"/>
      <c r="AAR2" s="9">
        <f>AAR4</f>
        <v>46159</v>
      </c>
      <c r="AAS2" s="10"/>
      <c r="AAT2" s="10"/>
      <c r="AAU2" s="10"/>
      <c r="AAV2" s="10"/>
      <c r="AAW2" s="10"/>
      <c r="AAX2" s="11"/>
      <c r="AAY2" s="9">
        <f>AAY4</f>
        <v>46166</v>
      </c>
      <c r="AAZ2" s="10"/>
      <c r="ABA2" s="10"/>
      <c r="ABB2" s="10"/>
      <c r="ABC2" s="10"/>
      <c r="ABD2" s="10"/>
      <c r="ABE2" s="11"/>
      <c r="ABF2" s="9">
        <f>ABF4</f>
        <v>46173</v>
      </c>
      <c r="ABG2" s="10"/>
      <c r="ABH2" s="10"/>
      <c r="ABI2" s="10"/>
      <c r="ABJ2" s="10"/>
      <c r="ABK2" s="10"/>
      <c r="ABL2" s="11"/>
      <c r="ABM2" s="9">
        <f>ABM4</f>
        <v>46180</v>
      </c>
      <c r="ABN2" s="10"/>
      <c r="ABO2" s="10"/>
      <c r="ABP2" s="10"/>
      <c r="ABQ2" s="10"/>
      <c r="ABR2" s="10"/>
      <c r="ABS2" s="11"/>
      <c r="ABT2" s="9">
        <f>ABT4</f>
        <v>46187</v>
      </c>
      <c r="ABU2" s="10"/>
      <c r="ABV2" s="10"/>
      <c r="ABW2" s="10"/>
      <c r="ABX2" s="10"/>
      <c r="ABY2" s="10"/>
      <c r="ABZ2" s="11"/>
      <c r="ACA2" s="9">
        <f>ACA4</f>
        <v>46194</v>
      </c>
      <c r="ACB2" s="10"/>
      <c r="ACC2" s="10"/>
      <c r="ACD2" s="10"/>
      <c r="ACE2" s="10"/>
      <c r="ACF2" s="10"/>
      <c r="ACG2" s="11"/>
      <c r="ACH2" s="9">
        <f>ACH4</f>
        <v>46201</v>
      </c>
      <c r="ACI2" s="10"/>
      <c r="ACJ2" s="10"/>
      <c r="ACK2" s="10"/>
      <c r="ACL2" s="10"/>
      <c r="ACM2" s="10"/>
      <c r="ACN2" s="11"/>
      <c r="ACO2" s="9">
        <f>ACO4</f>
        <v>46208</v>
      </c>
      <c r="ACP2" s="10"/>
      <c r="ACQ2" s="10"/>
      <c r="ACR2" s="10"/>
      <c r="ACS2" s="10"/>
      <c r="ACT2" s="10"/>
      <c r="ACU2" s="11"/>
      <c r="ACV2" s="9">
        <f>ACV4</f>
        <v>46215</v>
      </c>
      <c r="ACW2" s="10"/>
      <c r="ACX2" s="10"/>
      <c r="ACY2" s="10"/>
      <c r="ACZ2" s="10"/>
      <c r="ADA2" s="10"/>
      <c r="ADB2" s="11"/>
      <c r="ADC2" s="9">
        <f>ADC4</f>
        <v>46222</v>
      </c>
      <c r="ADD2" s="10"/>
      <c r="ADE2" s="10"/>
      <c r="ADF2" s="10"/>
      <c r="ADG2" s="10"/>
      <c r="ADH2" s="10"/>
      <c r="ADI2" s="11"/>
      <c r="ADJ2" s="9">
        <f>ADJ4</f>
        <v>46229</v>
      </c>
      <c r="ADK2" s="10"/>
      <c r="ADL2" s="10"/>
      <c r="ADM2" s="10"/>
      <c r="ADN2" s="10"/>
      <c r="ADO2" s="10"/>
      <c r="ADP2" s="11"/>
      <c r="ADQ2" s="9">
        <f>ADQ4</f>
        <v>46236</v>
      </c>
      <c r="ADR2" s="10"/>
      <c r="ADS2" s="10"/>
      <c r="ADT2" s="10"/>
      <c r="ADU2" s="10"/>
      <c r="ADV2" s="10"/>
      <c r="ADW2" s="11"/>
      <c r="ADX2" s="9">
        <f>ADX4</f>
        <v>46243</v>
      </c>
      <c r="ADY2" s="10"/>
      <c r="ADZ2" s="10"/>
      <c r="AEA2" s="10"/>
      <c r="AEB2" s="10"/>
      <c r="AEC2" s="10"/>
      <c r="AED2" s="11"/>
      <c r="AEE2" s="9">
        <f>AEE4</f>
        <v>46250</v>
      </c>
      <c r="AEF2" s="10"/>
      <c r="AEG2" s="10"/>
      <c r="AEH2" s="10"/>
      <c r="AEI2" s="10"/>
      <c r="AEJ2" s="10"/>
      <c r="AEK2" s="11"/>
      <c r="AEL2" s="9">
        <f>AEL4</f>
        <v>46257</v>
      </c>
      <c r="AEM2" s="10"/>
      <c r="AEN2" s="10"/>
      <c r="AEO2" s="10"/>
      <c r="AEP2" s="10"/>
      <c r="AEQ2" s="10"/>
      <c r="AER2" s="11"/>
      <c r="AES2" s="9">
        <f>AES4</f>
        <v>46264</v>
      </c>
      <c r="AET2" s="10"/>
      <c r="AEU2" s="10"/>
      <c r="AEV2" s="10"/>
      <c r="AEW2" s="10"/>
      <c r="AEX2" s="10"/>
      <c r="AEY2" s="11"/>
      <c r="AEZ2" s="9">
        <f>AEZ4</f>
        <v>46271</v>
      </c>
      <c r="AFA2" s="10"/>
      <c r="AFB2" s="10"/>
      <c r="AFC2" s="10"/>
      <c r="AFD2" s="10"/>
      <c r="AFE2" s="10"/>
      <c r="AFF2" s="11"/>
      <c r="AFG2" s="9">
        <f>AFG4</f>
        <v>46278</v>
      </c>
      <c r="AFH2" s="10"/>
      <c r="AFI2" s="10"/>
      <c r="AFJ2" s="10"/>
      <c r="AFK2" s="10"/>
      <c r="AFL2" s="10"/>
      <c r="AFM2" s="11"/>
      <c r="AFN2" s="9">
        <f>AFN4</f>
        <v>46285</v>
      </c>
      <c r="AFO2" s="10"/>
      <c r="AFP2" s="10"/>
      <c r="AFQ2" s="10"/>
      <c r="AFR2" s="10"/>
      <c r="AFS2" s="10"/>
      <c r="AFT2" s="11"/>
      <c r="AFU2" s="9">
        <f>AFU4</f>
        <v>46292</v>
      </c>
      <c r="AFV2" s="10"/>
      <c r="AFW2" s="10"/>
      <c r="AFX2" s="10"/>
      <c r="AFY2" s="10"/>
      <c r="AFZ2" s="10"/>
      <c r="AGA2" s="11"/>
      <c r="AGB2" s="9">
        <f>AGB4</f>
        <v>46299</v>
      </c>
      <c r="AGC2" s="10"/>
      <c r="AGD2" s="10"/>
      <c r="AGE2" s="10"/>
      <c r="AGF2" s="10"/>
      <c r="AGG2" s="10"/>
      <c r="AGH2" s="11"/>
      <c r="AGI2" s="9">
        <f>AGI4</f>
        <v>46306</v>
      </c>
      <c r="AGJ2" s="10"/>
      <c r="AGK2" s="10"/>
      <c r="AGL2" s="10"/>
      <c r="AGM2" s="10"/>
      <c r="AGN2" s="10"/>
      <c r="AGO2" s="11"/>
      <c r="AGP2" s="9">
        <f>AGP4</f>
        <v>46313</v>
      </c>
      <c r="AGQ2" s="10"/>
      <c r="AGR2" s="10"/>
      <c r="AGS2" s="10"/>
      <c r="AGT2" s="10"/>
      <c r="AGU2" s="10"/>
      <c r="AGV2" s="11"/>
      <c r="AGW2" s="9">
        <f>AGW4</f>
        <v>46320</v>
      </c>
      <c r="AGX2" s="10"/>
      <c r="AGY2" s="10"/>
      <c r="AGZ2" s="10"/>
      <c r="AHA2" s="10"/>
      <c r="AHB2" s="10"/>
      <c r="AHC2" s="11"/>
      <c r="AHD2" s="9">
        <f>AHD4</f>
        <v>46327</v>
      </c>
      <c r="AHE2" s="10"/>
      <c r="AHF2" s="10"/>
      <c r="AHG2" s="10"/>
      <c r="AHH2" s="10"/>
      <c r="AHI2" s="10"/>
      <c r="AHJ2" s="11"/>
      <c r="AHK2" s="9">
        <f>AHK4</f>
        <v>46334</v>
      </c>
      <c r="AHL2" s="10"/>
      <c r="AHM2" s="10"/>
      <c r="AHN2" s="10"/>
      <c r="AHO2" s="10"/>
      <c r="AHP2" s="10"/>
      <c r="AHQ2" s="11"/>
      <c r="AHR2" s="9">
        <f>AHR4</f>
        <v>46341</v>
      </c>
      <c r="AHS2" s="10"/>
      <c r="AHT2" s="10"/>
      <c r="AHU2" s="10"/>
      <c r="AHV2" s="10"/>
      <c r="AHW2" s="10"/>
      <c r="AHX2" s="11"/>
      <c r="AHY2" s="9">
        <f>AHY4</f>
        <v>46348</v>
      </c>
      <c r="AHZ2" s="10"/>
      <c r="AIA2" s="10"/>
      <c r="AIB2" s="10"/>
      <c r="AIC2" s="10"/>
      <c r="AID2" s="10"/>
      <c r="AIE2" s="11"/>
      <c r="AIF2" s="9">
        <f>AIF4</f>
        <v>46355</v>
      </c>
      <c r="AIG2" s="10"/>
      <c r="AIH2" s="10"/>
      <c r="AII2" s="10"/>
      <c r="AIJ2" s="10"/>
      <c r="AIK2" s="10"/>
      <c r="AIL2" s="11"/>
      <c r="AIM2" s="9">
        <f>AIM4</f>
        <v>46362</v>
      </c>
      <c r="AIN2" s="10"/>
      <c r="AIO2" s="10"/>
      <c r="AIP2" s="10"/>
      <c r="AIQ2" s="10"/>
      <c r="AIR2" s="10"/>
      <c r="AIS2" s="11"/>
      <c r="AIT2" s="9">
        <f>AIT4</f>
        <v>46369</v>
      </c>
      <c r="AIU2" s="10"/>
      <c r="AIV2" s="10"/>
      <c r="AIW2" s="10"/>
      <c r="AIX2" s="10"/>
      <c r="AIY2" s="10"/>
      <c r="AIZ2" s="11"/>
      <c r="AJA2" s="9">
        <f>AJA4</f>
        <v>46376</v>
      </c>
      <c r="AJB2" s="10"/>
      <c r="AJC2" s="10"/>
      <c r="AJD2" s="10"/>
      <c r="AJE2" s="10"/>
      <c r="AJF2" s="10"/>
      <c r="AJG2" s="11"/>
      <c r="AJH2" s="9">
        <f>AJH4</f>
        <v>46383</v>
      </c>
      <c r="AJI2" s="10"/>
      <c r="AJJ2" s="10"/>
      <c r="AJK2" s="10"/>
      <c r="AJL2" s="10"/>
      <c r="AJM2" s="10"/>
      <c r="AJN2" s="11"/>
    </row>
    <row r="3" spans="1:950" s="19" customFormat="1" ht="18" hidden="1" customHeight="1" x14ac:dyDescent="0.35">
      <c r="A3" s="12"/>
      <c r="B3" s="13" t="s">
        <v>1</v>
      </c>
      <c r="C3" s="14" t="s">
        <v>2</v>
      </c>
      <c r="D3" s="15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10</v>
      </c>
      <c r="L3" s="16" t="s">
        <v>11</v>
      </c>
      <c r="M3" s="16" t="s">
        <v>12</v>
      </c>
      <c r="N3" s="16" t="s">
        <v>13</v>
      </c>
      <c r="O3" s="16" t="s">
        <v>14</v>
      </c>
      <c r="P3" s="16" t="s">
        <v>15</v>
      </c>
      <c r="Q3" s="16" t="s">
        <v>16</v>
      </c>
      <c r="R3" s="16" t="s">
        <v>17</v>
      </c>
      <c r="S3" s="16" t="s">
        <v>18</v>
      </c>
      <c r="T3" s="16" t="s">
        <v>19</v>
      </c>
      <c r="U3" s="16" t="s">
        <v>20</v>
      </c>
      <c r="V3" s="16" t="s">
        <v>21</v>
      </c>
      <c r="W3" s="16" t="s">
        <v>22</v>
      </c>
      <c r="X3" s="16" t="s">
        <v>23</v>
      </c>
      <c r="Y3" s="16" t="s">
        <v>24</v>
      </c>
      <c r="Z3" s="16" t="s">
        <v>25</v>
      </c>
      <c r="AA3" s="16" t="s">
        <v>26</v>
      </c>
      <c r="AB3" s="16" t="s">
        <v>27</v>
      </c>
      <c r="AC3" s="16" t="s">
        <v>28</v>
      </c>
      <c r="AD3" s="16" t="s">
        <v>29</v>
      </c>
      <c r="AE3" s="16" t="s">
        <v>30</v>
      </c>
      <c r="AF3" s="16" t="s">
        <v>31</v>
      </c>
      <c r="AG3" s="16" t="s">
        <v>32</v>
      </c>
      <c r="AH3" s="16" t="s">
        <v>33</v>
      </c>
      <c r="AI3" s="16" t="s">
        <v>34</v>
      </c>
      <c r="AJ3" s="16" t="s">
        <v>35</v>
      </c>
      <c r="AK3" s="16" t="s">
        <v>36</v>
      </c>
      <c r="AL3" s="16" t="s">
        <v>37</v>
      </c>
      <c r="AM3" s="16" t="s">
        <v>38</v>
      </c>
      <c r="AN3" s="16" t="s">
        <v>39</v>
      </c>
      <c r="AO3" s="16" t="s">
        <v>40</v>
      </c>
      <c r="AP3" s="16" t="s">
        <v>41</v>
      </c>
      <c r="AQ3" s="16" t="s">
        <v>42</v>
      </c>
      <c r="AR3" s="16" t="s">
        <v>43</v>
      </c>
      <c r="AS3" s="16" t="s">
        <v>44</v>
      </c>
      <c r="AT3" s="16" t="s">
        <v>45</v>
      </c>
      <c r="AU3" s="16" t="s">
        <v>46</v>
      </c>
      <c r="AV3" s="16" t="s">
        <v>47</v>
      </c>
      <c r="AW3" s="16" t="s">
        <v>48</v>
      </c>
      <c r="AX3" s="16" t="s">
        <v>49</v>
      </c>
      <c r="AY3" s="16" t="s">
        <v>50</v>
      </c>
      <c r="AZ3" s="16" t="s">
        <v>51</v>
      </c>
      <c r="BA3" s="16" t="s">
        <v>52</v>
      </c>
      <c r="BB3" s="16" t="s">
        <v>53</v>
      </c>
      <c r="BC3" s="16" t="s">
        <v>54</v>
      </c>
      <c r="BD3" s="16" t="s">
        <v>55</v>
      </c>
      <c r="BE3" s="16" t="s">
        <v>56</v>
      </c>
      <c r="BF3" s="16" t="s">
        <v>57</v>
      </c>
      <c r="BG3" s="16" t="s">
        <v>58</v>
      </c>
      <c r="BH3" s="16" t="s">
        <v>59</v>
      </c>
      <c r="BI3" s="16" t="s">
        <v>60</v>
      </c>
      <c r="BJ3" s="16" t="s">
        <v>61</v>
      </c>
      <c r="BK3" s="16" t="s">
        <v>62</v>
      </c>
      <c r="BL3" s="16" t="s">
        <v>63</v>
      </c>
      <c r="BM3" s="16" t="s">
        <v>64</v>
      </c>
      <c r="BN3" s="16" t="s">
        <v>65</v>
      </c>
      <c r="BO3" s="16" t="s">
        <v>66</v>
      </c>
      <c r="BP3" s="16" t="s">
        <v>67</v>
      </c>
      <c r="BQ3" s="16" t="s">
        <v>68</v>
      </c>
      <c r="BR3" s="16" t="s">
        <v>69</v>
      </c>
      <c r="BS3" s="16" t="s">
        <v>70</v>
      </c>
      <c r="BT3" s="16" t="s">
        <v>71</v>
      </c>
      <c r="BU3" s="16" t="s">
        <v>72</v>
      </c>
      <c r="BV3" s="16" t="s">
        <v>73</v>
      </c>
      <c r="BW3" s="16" t="s">
        <v>74</v>
      </c>
      <c r="BX3" s="16" t="s">
        <v>75</v>
      </c>
      <c r="BY3" s="16" t="s">
        <v>76</v>
      </c>
      <c r="BZ3" s="16" t="s">
        <v>77</v>
      </c>
      <c r="CA3" s="16" t="s">
        <v>78</v>
      </c>
      <c r="CB3" s="16" t="s">
        <v>79</v>
      </c>
      <c r="CC3" s="16" t="s">
        <v>80</v>
      </c>
      <c r="CD3" s="16" t="s">
        <v>81</v>
      </c>
      <c r="CE3" s="16" t="s">
        <v>82</v>
      </c>
      <c r="CF3" s="16" t="s">
        <v>83</v>
      </c>
      <c r="CG3" s="16" t="s">
        <v>84</v>
      </c>
      <c r="CH3" s="16" t="s">
        <v>85</v>
      </c>
      <c r="CI3" s="16" t="s">
        <v>86</v>
      </c>
      <c r="CJ3" s="16" t="s">
        <v>87</v>
      </c>
      <c r="CK3" s="16" t="s">
        <v>88</v>
      </c>
      <c r="CL3" s="16" t="s">
        <v>89</v>
      </c>
      <c r="CM3" s="16" t="s">
        <v>90</v>
      </c>
      <c r="CN3" s="16" t="s">
        <v>91</v>
      </c>
      <c r="CO3" s="16" t="s">
        <v>92</v>
      </c>
      <c r="CP3" s="16" t="s">
        <v>93</v>
      </c>
      <c r="CQ3" s="16" t="s">
        <v>94</v>
      </c>
      <c r="CR3" s="16" t="s">
        <v>95</v>
      </c>
      <c r="CS3" s="16" t="s">
        <v>96</v>
      </c>
      <c r="CT3" s="16" t="s">
        <v>97</v>
      </c>
      <c r="CU3" s="16" t="s">
        <v>98</v>
      </c>
      <c r="CV3" s="16" t="s">
        <v>99</v>
      </c>
      <c r="CW3" s="16" t="s">
        <v>100</v>
      </c>
      <c r="CX3" s="16" t="s">
        <v>101</v>
      </c>
      <c r="CY3" s="16" t="s">
        <v>102</v>
      </c>
      <c r="CZ3" s="16" t="s">
        <v>103</v>
      </c>
      <c r="DA3" s="16" t="s">
        <v>104</v>
      </c>
      <c r="DB3" s="16" t="s">
        <v>105</v>
      </c>
      <c r="DC3" s="16" t="s">
        <v>106</v>
      </c>
      <c r="DD3" s="16" t="s">
        <v>107</v>
      </c>
      <c r="DE3" s="16" t="s">
        <v>108</v>
      </c>
      <c r="DF3" s="16" t="s">
        <v>109</v>
      </c>
      <c r="DG3" s="16" t="s">
        <v>110</v>
      </c>
      <c r="DH3" s="16" t="s">
        <v>111</v>
      </c>
      <c r="DI3" s="16" t="s">
        <v>112</v>
      </c>
      <c r="DJ3" s="16" t="s">
        <v>113</v>
      </c>
      <c r="DK3" s="16" t="s">
        <v>114</v>
      </c>
      <c r="DL3" s="16" t="s">
        <v>115</v>
      </c>
      <c r="DM3" s="16" t="s">
        <v>116</v>
      </c>
      <c r="DN3" s="16" t="s">
        <v>117</v>
      </c>
      <c r="DO3" s="16" t="s">
        <v>118</v>
      </c>
      <c r="DP3" s="16" t="s">
        <v>119</v>
      </c>
      <c r="DQ3" s="16" t="s">
        <v>120</v>
      </c>
      <c r="DR3" s="16" t="s">
        <v>121</v>
      </c>
      <c r="DS3" s="16" t="s">
        <v>122</v>
      </c>
      <c r="DT3" s="16" t="s">
        <v>123</v>
      </c>
      <c r="DU3" s="16" t="s">
        <v>124</v>
      </c>
      <c r="DV3" s="16" t="s">
        <v>125</v>
      </c>
      <c r="DW3" s="16" t="s">
        <v>126</v>
      </c>
      <c r="DX3" s="16" t="s">
        <v>127</v>
      </c>
      <c r="DY3" s="16" t="s">
        <v>128</v>
      </c>
      <c r="DZ3" s="16" t="s">
        <v>129</v>
      </c>
      <c r="EA3" s="16" t="s">
        <v>130</v>
      </c>
      <c r="EB3" s="16" t="s">
        <v>131</v>
      </c>
      <c r="EC3" s="16" t="s">
        <v>132</v>
      </c>
      <c r="ED3" s="16" t="s">
        <v>133</v>
      </c>
      <c r="EE3" s="16" t="s">
        <v>134</v>
      </c>
      <c r="EF3" s="16" t="s">
        <v>135</v>
      </c>
      <c r="EG3" s="16" t="s">
        <v>136</v>
      </c>
      <c r="EH3" s="16" t="s">
        <v>137</v>
      </c>
      <c r="EI3" s="16" t="s">
        <v>138</v>
      </c>
      <c r="EJ3" s="16" t="s">
        <v>139</v>
      </c>
      <c r="EK3" s="16" t="s">
        <v>140</v>
      </c>
      <c r="EL3" s="16" t="s">
        <v>141</v>
      </c>
      <c r="EM3" s="16" t="s">
        <v>142</v>
      </c>
      <c r="EN3" s="16" t="s">
        <v>143</v>
      </c>
      <c r="EO3" s="16" t="s">
        <v>144</v>
      </c>
      <c r="EP3" s="16" t="s">
        <v>145</v>
      </c>
      <c r="EQ3" s="16" t="s">
        <v>146</v>
      </c>
      <c r="ER3" s="16" t="s">
        <v>147</v>
      </c>
      <c r="ES3" s="16" t="s">
        <v>148</v>
      </c>
      <c r="ET3" s="16" t="s">
        <v>149</v>
      </c>
      <c r="EU3" s="16" t="s">
        <v>150</v>
      </c>
      <c r="EV3" s="16" t="s">
        <v>151</v>
      </c>
      <c r="EW3" s="16" t="s">
        <v>152</v>
      </c>
      <c r="EX3" s="16" t="s">
        <v>153</v>
      </c>
      <c r="EY3" s="16" t="s">
        <v>154</v>
      </c>
      <c r="EZ3" s="16" t="s">
        <v>155</v>
      </c>
      <c r="FA3" s="16" t="s">
        <v>156</v>
      </c>
      <c r="FB3" s="16" t="s">
        <v>157</v>
      </c>
      <c r="FC3" s="16" t="s">
        <v>158</v>
      </c>
      <c r="FD3" s="16" t="s">
        <v>159</v>
      </c>
      <c r="FE3" s="16" t="s">
        <v>160</v>
      </c>
      <c r="FF3" s="16" t="s">
        <v>161</v>
      </c>
      <c r="FG3" s="16" t="s">
        <v>162</v>
      </c>
      <c r="FH3" s="16" t="s">
        <v>163</v>
      </c>
      <c r="FI3" s="16" t="s">
        <v>164</v>
      </c>
      <c r="FJ3" s="16" t="s">
        <v>165</v>
      </c>
      <c r="FK3" s="16" t="s">
        <v>166</v>
      </c>
      <c r="FL3" s="16" t="s">
        <v>167</v>
      </c>
      <c r="FM3" s="16" t="s">
        <v>168</v>
      </c>
      <c r="FN3" s="16" t="s">
        <v>169</v>
      </c>
      <c r="FO3" s="16" t="s">
        <v>170</v>
      </c>
      <c r="FP3" s="16" t="s">
        <v>171</v>
      </c>
      <c r="FQ3" s="16" t="s">
        <v>172</v>
      </c>
      <c r="FR3" s="16" t="s">
        <v>173</v>
      </c>
      <c r="FS3" s="16" t="s">
        <v>174</v>
      </c>
      <c r="FT3" s="16" t="s">
        <v>175</v>
      </c>
      <c r="FU3" s="16" t="s">
        <v>176</v>
      </c>
      <c r="FV3" s="16" t="s">
        <v>177</v>
      </c>
      <c r="FW3" s="16" t="s">
        <v>178</v>
      </c>
      <c r="FX3" s="16" t="s">
        <v>179</v>
      </c>
      <c r="FY3" s="16" t="s">
        <v>180</v>
      </c>
      <c r="FZ3" s="16" t="s">
        <v>181</v>
      </c>
      <c r="GA3" s="16" t="s">
        <v>182</v>
      </c>
      <c r="GB3" s="16" t="s">
        <v>183</v>
      </c>
      <c r="GC3" s="16" t="s">
        <v>184</v>
      </c>
      <c r="GD3" s="16" t="s">
        <v>185</v>
      </c>
      <c r="GE3" s="16" t="s">
        <v>186</v>
      </c>
      <c r="GF3" s="16" t="s">
        <v>187</v>
      </c>
      <c r="GG3" s="16" t="s">
        <v>188</v>
      </c>
      <c r="GH3" s="16" t="s">
        <v>189</v>
      </c>
      <c r="GI3" s="16" t="s">
        <v>190</v>
      </c>
      <c r="GJ3" s="16" t="s">
        <v>191</v>
      </c>
      <c r="GK3" s="16" t="s">
        <v>192</v>
      </c>
      <c r="GL3" s="16" t="s">
        <v>193</v>
      </c>
      <c r="GM3" s="16" t="s">
        <v>194</v>
      </c>
      <c r="GN3" s="16" t="s">
        <v>195</v>
      </c>
      <c r="GO3" s="16" t="s">
        <v>196</v>
      </c>
      <c r="GP3" s="16" t="s">
        <v>197</v>
      </c>
      <c r="GQ3" s="16" t="s">
        <v>198</v>
      </c>
      <c r="GR3" s="16" t="s">
        <v>199</v>
      </c>
      <c r="GS3" s="16" t="s">
        <v>200</v>
      </c>
      <c r="GT3" s="17" t="s">
        <v>201</v>
      </c>
      <c r="GU3" s="17" t="s">
        <v>202</v>
      </c>
      <c r="GV3" s="17" t="s">
        <v>203</v>
      </c>
      <c r="GW3" s="17" t="s">
        <v>204</v>
      </c>
      <c r="GX3" s="17" t="s">
        <v>205</v>
      </c>
      <c r="GY3" s="17" t="s">
        <v>206</v>
      </c>
      <c r="GZ3" s="17" t="s">
        <v>207</v>
      </c>
      <c r="HA3" s="17" t="s">
        <v>208</v>
      </c>
      <c r="HB3" s="17" t="s">
        <v>209</v>
      </c>
      <c r="HC3" s="17" t="s">
        <v>210</v>
      </c>
      <c r="HD3" s="17" t="s">
        <v>211</v>
      </c>
      <c r="HE3" s="17" t="s">
        <v>212</v>
      </c>
      <c r="HF3" s="17" t="s">
        <v>213</v>
      </c>
      <c r="HG3" s="17" t="s">
        <v>214</v>
      </c>
      <c r="HH3" s="17" t="s">
        <v>215</v>
      </c>
      <c r="HI3" s="17" t="s">
        <v>216</v>
      </c>
      <c r="HJ3" s="17" t="s">
        <v>217</v>
      </c>
      <c r="HK3" s="17" t="s">
        <v>218</v>
      </c>
      <c r="HL3" s="17" t="s">
        <v>219</v>
      </c>
      <c r="HM3" s="17" t="s">
        <v>220</v>
      </c>
      <c r="HN3" s="17" t="s">
        <v>221</v>
      </c>
      <c r="HO3" s="17" t="s">
        <v>222</v>
      </c>
      <c r="HP3" s="17" t="s">
        <v>223</v>
      </c>
      <c r="HQ3" s="17" t="s">
        <v>224</v>
      </c>
      <c r="HR3" s="17" t="s">
        <v>225</v>
      </c>
      <c r="HS3" s="17" t="s">
        <v>226</v>
      </c>
      <c r="HT3" s="17" t="s">
        <v>227</v>
      </c>
      <c r="HU3" s="17" t="s">
        <v>228</v>
      </c>
      <c r="HV3" s="17" t="s">
        <v>229</v>
      </c>
      <c r="HW3" s="17" t="s">
        <v>230</v>
      </c>
      <c r="HX3" s="17" t="s">
        <v>231</v>
      </c>
      <c r="HY3" s="17" t="s">
        <v>232</v>
      </c>
      <c r="HZ3" s="17" t="s">
        <v>233</v>
      </c>
      <c r="IA3" s="17" t="s">
        <v>234</v>
      </c>
      <c r="IB3" s="17" t="s">
        <v>235</v>
      </c>
      <c r="IC3" s="17" t="s">
        <v>236</v>
      </c>
      <c r="ID3" s="17" t="s">
        <v>237</v>
      </c>
      <c r="IE3" s="17" t="s">
        <v>238</v>
      </c>
      <c r="IF3" s="17" t="s">
        <v>239</v>
      </c>
      <c r="IG3" s="17" t="s">
        <v>240</v>
      </c>
      <c r="IH3" s="17" t="s">
        <v>241</v>
      </c>
      <c r="II3" s="17" t="s">
        <v>242</v>
      </c>
      <c r="IJ3" s="17" t="s">
        <v>243</v>
      </c>
      <c r="IK3" s="17" t="s">
        <v>244</v>
      </c>
      <c r="IL3" s="17" t="s">
        <v>245</v>
      </c>
      <c r="IM3" s="17" t="s">
        <v>246</v>
      </c>
      <c r="IN3" s="17" t="s">
        <v>247</v>
      </c>
      <c r="IO3" s="17" t="s">
        <v>248</v>
      </c>
      <c r="IP3" s="17" t="s">
        <v>249</v>
      </c>
      <c r="IQ3" s="17" t="s">
        <v>250</v>
      </c>
      <c r="IR3" s="17" t="s">
        <v>251</v>
      </c>
      <c r="IS3" s="17" t="s">
        <v>252</v>
      </c>
      <c r="IT3" s="17" t="s">
        <v>253</v>
      </c>
      <c r="IU3" s="17" t="s">
        <v>254</v>
      </c>
      <c r="IV3" s="17" t="s">
        <v>255</v>
      </c>
      <c r="IW3" s="17" t="s">
        <v>256</v>
      </c>
      <c r="IX3" s="17" t="s">
        <v>257</v>
      </c>
      <c r="IY3" s="17" t="s">
        <v>258</v>
      </c>
      <c r="IZ3" s="17" t="s">
        <v>259</v>
      </c>
      <c r="JA3" s="17" t="s">
        <v>260</v>
      </c>
      <c r="JB3" s="17" t="s">
        <v>261</v>
      </c>
      <c r="JC3" s="17" t="s">
        <v>262</v>
      </c>
      <c r="JD3" s="17" t="s">
        <v>263</v>
      </c>
      <c r="JE3" s="17" t="s">
        <v>264</v>
      </c>
      <c r="JF3" s="17" t="s">
        <v>265</v>
      </c>
      <c r="JG3" s="17" t="s">
        <v>266</v>
      </c>
      <c r="JH3" s="17" t="s">
        <v>267</v>
      </c>
      <c r="JI3" s="17" t="s">
        <v>268</v>
      </c>
      <c r="JJ3" s="17" t="s">
        <v>269</v>
      </c>
      <c r="JK3" s="17" t="s">
        <v>270</v>
      </c>
      <c r="JL3" s="17" t="s">
        <v>271</v>
      </c>
      <c r="JM3" s="17" t="s">
        <v>272</v>
      </c>
      <c r="JN3" s="17" t="s">
        <v>273</v>
      </c>
      <c r="JO3" s="17" t="s">
        <v>274</v>
      </c>
      <c r="JP3" s="17" t="s">
        <v>275</v>
      </c>
      <c r="JQ3" s="17" t="s">
        <v>276</v>
      </c>
      <c r="JR3" s="17" t="s">
        <v>277</v>
      </c>
      <c r="JS3" s="17" t="s">
        <v>278</v>
      </c>
      <c r="JT3" s="17" t="s">
        <v>279</v>
      </c>
      <c r="JU3" s="17" t="s">
        <v>280</v>
      </c>
      <c r="JV3" s="17" t="s">
        <v>281</v>
      </c>
      <c r="JW3" s="17" t="s">
        <v>282</v>
      </c>
      <c r="JX3" s="17" t="s">
        <v>283</v>
      </c>
      <c r="JY3" s="17" t="s">
        <v>284</v>
      </c>
      <c r="JZ3" s="17" t="s">
        <v>285</v>
      </c>
      <c r="KA3" s="17" t="s">
        <v>286</v>
      </c>
      <c r="KB3" s="17" t="s">
        <v>287</v>
      </c>
      <c r="KC3" s="17" t="s">
        <v>288</v>
      </c>
      <c r="KD3" s="17" t="s">
        <v>289</v>
      </c>
      <c r="KE3" s="17" t="s">
        <v>290</v>
      </c>
      <c r="KF3" s="17" t="s">
        <v>291</v>
      </c>
      <c r="KG3" s="17" t="s">
        <v>292</v>
      </c>
      <c r="KH3" s="17" t="s">
        <v>293</v>
      </c>
      <c r="KI3" s="17" t="s">
        <v>294</v>
      </c>
      <c r="KJ3" s="17" t="s">
        <v>295</v>
      </c>
      <c r="KK3" s="17" t="s">
        <v>296</v>
      </c>
      <c r="KL3" s="17" t="s">
        <v>297</v>
      </c>
      <c r="KM3" s="17" t="s">
        <v>298</v>
      </c>
      <c r="KN3" s="17" t="s">
        <v>299</v>
      </c>
      <c r="KO3" s="17" t="s">
        <v>300</v>
      </c>
      <c r="KP3" s="17" t="s">
        <v>301</v>
      </c>
      <c r="KQ3" s="17" t="s">
        <v>302</v>
      </c>
      <c r="KR3" s="17" t="s">
        <v>303</v>
      </c>
      <c r="KS3" s="17" t="s">
        <v>304</v>
      </c>
      <c r="KT3" s="17" t="s">
        <v>305</v>
      </c>
      <c r="KU3" s="17" t="s">
        <v>306</v>
      </c>
      <c r="KV3" s="17" t="s">
        <v>307</v>
      </c>
      <c r="KW3" s="17" t="s">
        <v>308</v>
      </c>
      <c r="KX3" s="17" t="s">
        <v>309</v>
      </c>
      <c r="KY3" s="17" t="s">
        <v>310</v>
      </c>
      <c r="KZ3" s="17" t="s">
        <v>311</v>
      </c>
      <c r="LA3" s="17" t="s">
        <v>312</v>
      </c>
      <c r="LB3" s="17" t="s">
        <v>313</v>
      </c>
      <c r="LC3" s="17" t="s">
        <v>314</v>
      </c>
      <c r="LD3" s="17" t="s">
        <v>315</v>
      </c>
      <c r="LE3" s="17" t="s">
        <v>316</v>
      </c>
      <c r="LF3" s="17" t="s">
        <v>317</v>
      </c>
      <c r="LG3" s="17" t="s">
        <v>318</v>
      </c>
      <c r="LH3" s="17" t="s">
        <v>319</v>
      </c>
      <c r="LI3" s="17" t="s">
        <v>320</v>
      </c>
      <c r="LJ3" s="17" t="s">
        <v>321</v>
      </c>
      <c r="LK3" s="17" t="s">
        <v>322</v>
      </c>
      <c r="LL3" s="17" t="s">
        <v>323</v>
      </c>
      <c r="LM3" s="17" t="s">
        <v>324</v>
      </c>
      <c r="LN3" s="17" t="s">
        <v>325</v>
      </c>
      <c r="LO3" s="17" t="s">
        <v>326</v>
      </c>
      <c r="LP3" s="17" t="s">
        <v>327</v>
      </c>
      <c r="LQ3" s="17" t="s">
        <v>328</v>
      </c>
      <c r="LR3" s="17" t="s">
        <v>329</v>
      </c>
      <c r="LS3" s="17" t="s">
        <v>330</v>
      </c>
      <c r="LT3" s="17" t="s">
        <v>331</v>
      </c>
      <c r="LU3" s="16" t="s">
        <v>332</v>
      </c>
      <c r="LV3" s="17" t="s">
        <v>333</v>
      </c>
      <c r="LW3" s="16" t="s">
        <v>334</v>
      </c>
      <c r="LX3" s="16" t="s">
        <v>335</v>
      </c>
      <c r="LY3" s="16" t="s">
        <v>336</v>
      </c>
      <c r="LZ3" s="16" t="s">
        <v>337</v>
      </c>
      <c r="MA3" s="16" t="s">
        <v>338</v>
      </c>
      <c r="MB3" s="16" t="s">
        <v>339</v>
      </c>
      <c r="MC3" s="16" t="s">
        <v>340</v>
      </c>
      <c r="MD3" s="16" t="s">
        <v>341</v>
      </c>
      <c r="ME3" s="16" t="s">
        <v>342</v>
      </c>
      <c r="MF3" s="16" t="s">
        <v>343</v>
      </c>
      <c r="MG3" s="16" t="s">
        <v>344</v>
      </c>
      <c r="MH3" s="16" t="s">
        <v>345</v>
      </c>
      <c r="MI3" s="16" t="s">
        <v>346</v>
      </c>
      <c r="MJ3" s="16" t="s">
        <v>347</v>
      </c>
      <c r="MK3" s="16" t="s">
        <v>348</v>
      </c>
      <c r="ML3" s="16" t="s">
        <v>349</v>
      </c>
      <c r="MM3" s="16" t="s">
        <v>350</v>
      </c>
      <c r="MN3" s="16" t="s">
        <v>351</v>
      </c>
      <c r="MO3" s="16" t="s">
        <v>352</v>
      </c>
      <c r="MP3" s="16" t="s">
        <v>353</v>
      </c>
      <c r="MQ3" s="16" t="s">
        <v>354</v>
      </c>
      <c r="MR3" s="16" t="s">
        <v>355</v>
      </c>
      <c r="MS3" s="16" t="s">
        <v>356</v>
      </c>
      <c r="MT3" s="16" t="s">
        <v>357</v>
      </c>
      <c r="MU3" s="16" t="s">
        <v>358</v>
      </c>
      <c r="MV3" s="16" t="s">
        <v>359</v>
      </c>
      <c r="MW3" s="16" t="s">
        <v>360</v>
      </c>
      <c r="MX3" s="17" t="s">
        <v>361</v>
      </c>
      <c r="MY3" s="17" t="s">
        <v>362</v>
      </c>
      <c r="MZ3" s="17" t="s">
        <v>363</v>
      </c>
      <c r="NA3" s="17" t="s">
        <v>364</v>
      </c>
      <c r="NB3" s="17" t="s">
        <v>365</v>
      </c>
      <c r="NC3" s="17" t="s">
        <v>366</v>
      </c>
      <c r="ND3" s="17" t="s">
        <v>367</v>
      </c>
      <c r="NE3" s="17" t="s">
        <v>368</v>
      </c>
      <c r="NF3" s="17" t="s">
        <v>369</v>
      </c>
      <c r="NG3" s="17" t="s">
        <v>370</v>
      </c>
      <c r="NH3" s="17" t="s">
        <v>371</v>
      </c>
      <c r="NI3" s="17" t="s">
        <v>372</v>
      </c>
      <c r="NJ3" s="17" t="s">
        <v>373</v>
      </c>
      <c r="NK3" s="17" t="s">
        <v>374</v>
      </c>
      <c r="NL3" s="17" t="s">
        <v>375</v>
      </c>
      <c r="NM3" s="17" t="s">
        <v>376</v>
      </c>
      <c r="NN3" s="17" t="s">
        <v>377</v>
      </c>
      <c r="NO3" s="17" t="s">
        <v>378</v>
      </c>
      <c r="NP3" s="17" t="s">
        <v>379</v>
      </c>
      <c r="NQ3" s="17" t="s">
        <v>380</v>
      </c>
      <c r="NR3" s="17" t="s">
        <v>381</v>
      </c>
      <c r="NS3" s="17" t="s">
        <v>382</v>
      </c>
      <c r="NT3" s="17" t="s">
        <v>383</v>
      </c>
      <c r="NU3" s="17" t="s">
        <v>384</v>
      </c>
      <c r="NV3" s="17" t="s">
        <v>385</v>
      </c>
      <c r="NW3" s="17" t="s">
        <v>386</v>
      </c>
      <c r="NX3" s="17" t="s">
        <v>387</v>
      </c>
      <c r="NY3" s="17" t="s">
        <v>388</v>
      </c>
      <c r="NZ3" s="17" t="s">
        <v>389</v>
      </c>
      <c r="OA3" s="17" t="s">
        <v>390</v>
      </c>
      <c r="OB3" s="17" t="s">
        <v>391</v>
      </c>
      <c r="OC3" s="17" t="s">
        <v>392</v>
      </c>
      <c r="OD3" s="17" t="s">
        <v>393</v>
      </c>
      <c r="OE3" s="17" t="s">
        <v>394</v>
      </c>
      <c r="OF3" s="17" t="s">
        <v>395</v>
      </c>
      <c r="OG3" s="17" t="s">
        <v>396</v>
      </c>
      <c r="OH3" s="17" t="s">
        <v>397</v>
      </c>
      <c r="OI3" s="17" t="s">
        <v>398</v>
      </c>
      <c r="OJ3" s="17" t="s">
        <v>399</v>
      </c>
      <c r="OK3" s="17" t="s">
        <v>400</v>
      </c>
      <c r="OL3" s="17" t="s">
        <v>401</v>
      </c>
      <c r="OM3" s="17" t="s">
        <v>402</v>
      </c>
      <c r="ON3" s="17" t="s">
        <v>403</v>
      </c>
      <c r="OO3" s="17" t="s">
        <v>404</v>
      </c>
      <c r="OP3" s="17" t="s">
        <v>405</v>
      </c>
      <c r="OQ3" s="17" t="s">
        <v>406</v>
      </c>
      <c r="OR3" s="17" t="s">
        <v>407</v>
      </c>
      <c r="OS3" s="17" t="s">
        <v>408</v>
      </c>
      <c r="OT3" s="17" t="s">
        <v>409</v>
      </c>
      <c r="OU3" s="17" t="s">
        <v>410</v>
      </c>
      <c r="OV3" s="16" t="s">
        <v>411</v>
      </c>
      <c r="OW3" s="16" t="s">
        <v>412</v>
      </c>
      <c r="OX3" s="16" t="s">
        <v>413</v>
      </c>
      <c r="OY3" s="16" t="s">
        <v>414</v>
      </c>
      <c r="OZ3" s="16" t="s">
        <v>415</v>
      </c>
      <c r="PA3" s="16" t="s">
        <v>416</v>
      </c>
      <c r="PB3" s="16" t="s">
        <v>417</v>
      </c>
      <c r="PC3" s="16" t="s">
        <v>418</v>
      </c>
      <c r="PD3" s="16" t="s">
        <v>419</v>
      </c>
      <c r="PE3" s="16" t="s">
        <v>420</v>
      </c>
      <c r="PF3" s="16" t="s">
        <v>421</v>
      </c>
      <c r="PG3" s="16" t="s">
        <v>422</v>
      </c>
      <c r="PH3" s="16" t="s">
        <v>423</v>
      </c>
      <c r="PI3" s="16" t="s">
        <v>424</v>
      </c>
      <c r="PJ3" s="16" t="s">
        <v>425</v>
      </c>
      <c r="PK3" s="16" t="s">
        <v>426</v>
      </c>
      <c r="PL3" s="16" t="s">
        <v>427</v>
      </c>
      <c r="PM3" s="16" t="s">
        <v>428</v>
      </c>
      <c r="PN3" s="16" t="s">
        <v>429</v>
      </c>
      <c r="PO3" s="16" t="s">
        <v>430</v>
      </c>
      <c r="PP3" s="16" t="s">
        <v>431</v>
      </c>
      <c r="PQ3" s="16" t="s">
        <v>432</v>
      </c>
      <c r="PR3" s="16" t="s">
        <v>433</v>
      </c>
      <c r="PS3" s="16" t="s">
        <v>434</v>
      </c>
      <c r="PT3" s="16" t="s">
        <v>435</v>
      </c>
      <c r="PU3" s="16" t="s">
        <v>436</v>
      </c>
      <c r="PV3" s="16" t="s">
        <v>437</v>
      </c>
      <c r="PW3" s="16" t="s">
        <v>438</v>
      </c>
      <c r="PX3" s="16" t="s">
        <v>439</v>
      </c>
      <c r="PY3" s="16" t="s">
        <v>440</v>
      </c>
      <c r="PZ3" s="16" t="s">
        <v>441</v>
      </c>
      <c r="QA3" s="16" t="s">
        <v>442</v>
      </c>
      <c r="QB3" s="16" t="s">
        <v>443</v>
      </c>
      <c r="QC3" s="16" t="s">
        <v>444</v>
      </c>
      <c r="QD3" s="16" t="s">
        <v>445</v>
      </c>
      <c r="QE3" s="16" t="s">
        <v>446</v>
      </c>
      <c r="QF3" s="16" t="s">
        <v>447</v>
      </c>
      <c r="QG3" s="16" t="s">
        <v>448</v>
      </c>
      <c r="QH3" s="16" t="s">
        <v>449</v>
      </c>
      <c r="QI3" s="16" t="s">
        <v>450</v>
      </c>
      <c r="QJ3" s="16" t="s">
        <v>451</v>
      </c>
      <c r="QK3" s="16" t="s">
        <v>452</v>
      </c>
      <c r="QL3" s="16" t="s">
        <v>453</v>
      </c>
      <c r="QM3" s="16" t="s">
        <v>454</v>
      </c>
      <c r="QN3" s="16" t="s">
        <v>455</v>
      </c>
      <c r="QO3" s="16" t="s">
        <v>456</v>
      </c>
      <c r="QP3" s="16" t="s">
        <v>457</v>
      </c>
      <c r="QQ3" s="16" t="s">
        <v>458</v>
      </c>
      <c r="QR3" s="16" t="s">
        <v>459</v>
      </c>
      <c r="QS3" s="16" t="s">
        <v>460</v>
      </c>
      <c r="QT3" s="16" t="s">
        <v>461</v>
      </c>
      <c r="QU3" s="16" t="s">
        <v>462</v>
      </c>
      <c r="QV3" s="16" t="s">
        <v>463</v>
      </c>
      <c r="QW3" s="16" t="s">
        <v>464</v>
      </c>
      <c r="QX3" s="16" t="s">
        <v>465</v>
      </c>
      <c r="QY3" s="16" t="s">
        <v>466</v>
      </c>
      <c r="QZ3" s="16" t="s">
        <v>467</v>
      </c>
      <c r="RA3" s="16" t="s">
        <v>468</v>
      </c>
      <c r="RB3" s="16" t="s">
        <v>469</v>
      </c>
      <c r="RC3" s="16" t="s">
        <v>470</v>
      </c>
      <c r="RD3" s="16" t="s">
        <v>471</v>
      </c>
      <c r="RE3" s="16" t="s">
        <v>472</v>
      </c>
      <c r="RF3" s="16" t="s">
        <v>473</v>
      </c>
      <c r="RG3" s="16" t="s">
        <v>474</v>
      </c>
      <c r="RH3" s="16" t="s">
        <v>475</v>
      </c>
      <c r="RI3" s="16" t="s">
        <v>476</v>
      </c>
      <c r="RJ3" s="16" t="s">
        <v>477</v>
      </c>
      <c r="RK3" s="16" t="s">
        <v>478</v>
      </c>
      <c r="RL3" s="16" t="s">
        <v>479</v>
      </c>
      <c r="RM3" s="16" t="s">
        <v>480</v>
      </c>
      <c r="RN3" s="16" t="s">
        <v>481</v>
      </c>
      <c r="RO3" s="16" t="s">
        <v>482</v>
      </c>
      <c r="RP3" s="16" t="s">
        <v>483</v>
      </c>
      <c r="RQ3" s="16" t="s">
        <v>484</v>
      </c>
      <c r="RR3" s="16" t="s">
        <v>485</v>
      </c>
      <c r="RS3" s="16" t="s">
        <v>486</v>
      </c>
      <c r="RT3" s="16" t="s">
        <v>487</v>
      </c>
      <c r="RU3" s="16" t="s">
        <v>488</v>
      </c>
      <c r="RV3" s="16" t="s">
        <v>489</v>
      </c>
      <c r="RW3" s="16" t="s">
        <v>490</v>
      </c>
      <c r="RX3" s="16" t="s">
        <v>491</v>
      </c>
      <c r="RY3" s="16" t="s">
        <v>492</v>
      </c>
      <c r="RZ3" s="16" t="s">
        <v>493</v>
      </c>
      <c r="SA3" s="16" t="s">
        <v>494</v>
      </c>
      <c r="SB3" s="16" t="s">
        <v>495</v>
      </c>
      <c r="SC3" s="16" t="s">
        <v>496</v>
      </c>
      <c r="SD3" s="16" t="s">
        <v>497</v>
      </c>
      <c r="SE3" s="16" t="s">
        <v>498</v>
      </c>
      <c r="SF3" s="16" t="s">
        <v>499</v>
      </c>
      <c r="SG3" s="16" t="s">
        <v>500</v>
      </c>
      <c r="SH3" s="16" t="s">
        <v>501</v>
      </c>
      <c r="SI3" s="16" t="s">
        <v>502</v>
      </c>
      <c r="SJ3" s="16" t="s">
        <v>503</v>
      </c>
      <c r="SK3" s="16" t="s">
        <v>504</v>
      </c>
      <c r="SL3" s="16" t="s">
        <v>505</v>
      </c>
      <c r="SM3" s="16" t="s">
        <v>506</v>
      </c>
      <c r="SN3" s="16" t="s">
        <v>507</v>
      </c>
      <c r="SO3" s="16" t="s">
        <v>508</v>
      </c>
      <c r="SP3" s="16" t="s">
        <v>509</v>
      </c>
      <c r="SQ3" s="16" t="s">
        <v>510</v>
      </c>
      <c r="SR3" s="16" t="s">
        <v>511</v>
      </c>
      <c r="SS3" s="16" t="s">
        <v>512</v>
      </c>
      <c r="ST3" s="16" t="s">
        <v>513</v>
      </c>
      <c r="SU3" s="16" t="s">
        <v>514</v>
      </c>
      <c r="SV3" s="16" t="s">
        <v>515</v>
      </c>
      <c r="SW3" s="16" t="s">
        <v>516</v>
      </c>
      <c r="SX3" s="16" t="s">
        <v>517</v>
      </c>
      <c r="SY3" s="16" t="s">
        <v>518</v>
      </c>
      <c r="SZ3" s="16" t="s">
        <v>519</v>
      </c>
      <c r="TA3" s="16" t="s">
        <v>520</v>
      </c>
      <c r="TB3" s="16" t="s">
        <v>521</v>
      </c>
      <c r="TC3" s="16" t="s">
        <v>522</v>
      </c>
      <c r="TD3" s="16" t="s">
        <v>523</v>
      </c>
      <c r="TE3" s="16" t="s">
        <v>524</v>
      </c>
      <c r="TF3" s="16" t="s">
        <v>525</v>
      </c>
      <c r="TG3" s="18" t="s">
        <v>526</v>
      </c>
      <c r="TH3" s="16" t="s">
        <v>527</v>
      </c>
      <c r="TI3" s="16" t="s">
        <v>528</v>
      </c>
      <c r="TJ3" s="16" t="s">
        <v>529</v>
      </c>
      <c r="TK3" s="16" t="s">
        <v>530</v>
      </c>
      <c r="TL3" s="16" t="s">
        <v>531</v>
      </c>
      <c r="TM3" s="16" t="s">
        <v>532</v>
      </c>
      <c r="TN3" s="16" t="s">
        <v>533</v>
      </c>
      <c r="TO3" s="16" t="s">
        <v>534</v>
      </c>
      <c r="TP3" s="16" t="s">
        <v>535</v>
      </c>
      <c r="TQ3" s="16" t="s">
        <v>536</v>
      </c>
      <c r="TR3" s="16" t="s">
        <v>537</v>
      </c>
      <c r="TS3" s="16" t="s">
        <v>538</v>
      </c>
      <c r="TT3" s="16" t="s">
        <v>539</v>
      </c>
      <c r="TU3" s="16" t="s">
        <v>540</v>
      </c>
      <c r="TV3" s="16" t="s">
        <v>541</v>
      </c>
      <c r="TW3" s="16" t="s">
        <v>542</v>
      </c>
      <c r="TX3" s="16" t="s">
        <v>543</v>
      </c>
      <c r="TY3" s="16" t="s">
        <v>544</v>
      </c>
      <c r="TZ3" s="16" t="s">
        <v>545</v>
      </c>
      <c r="UA3" s="16" t="s">
        <v>546</v>
      </c>
      <c r="UB3" s="16" t="s">
        <v>547</v>
      </c>
      <c r="UC3" s="16" t="s">
        <v>548</v>
      </c>
      <c r="UD3" s="16" t="s">
        <v>549</v>
      </c>
      <c r="UE3" s="16" t="s">
        <v>550</v>
      </c>
      <c r="UF3" s="16" t="s">
        <v>551</v>
      </c>
      <c r="UG3" s="16" t="s">
        <v>552</v>
      </c>
      <c r="UH3" s="16" t="s">
        <v>553</v>
      </c>
      <c r="UI3" s="16" t="s">
        <v>554</v>
      </c>
      <c r="UJ3" s="16" t="s">
        <v>555</v>
      </c>
      <c r="UK3" s="16" t="s">
        <v>556</v>
      </c>
      <c r="UL3" s="16" t="s">
        <v>557</v>
      </c>
      <c r="UM3" s="16" t="s">
        <v>558</v>
      </c>
      <c r="UN3" s="16" t="s">
        <v>559</v>
      </c>
      <c r="UO3" s="16" t="s">
        <v>560</v>
      </c>
      <c r="UP3" s="16" t="s">
        <v>561</v>
      </c>
      <c r="UQ3" s="16" t="s">
        <v>562</v>
      </c>
      <c r="UR3" s="16" t="s">
        <v>563</v>
      </c>
      <c r="US3" s="16" t="s">
        <v>564</v>
      </c>
      <c r="UT3" s="16" t="s">
        <v>565</v>
      </c>
      <c r="UU3" s="16" t="s">
        <v>566</v>
      </c>
      <c r="UV3" s="16" t="s">
        <v>567</v>
      </c>
      <c r="UW3" s="16" t="s">
        <v>568</v>
      </c>
      <c r="UX3" s="16" t="s">
        <v>569</v>
      </c>
      <c r="UY3" s="16" t="s">
        <v>570</v>
      </c>
      <c r="UZ3" s="16" t="s">
        <v>571</v>
      </c>
      <c r="VA3" s="16" t="s">
        <v>572</v>
      </c>
      <c r="VB3" s="16" t="s">
        <v>573</v>
      </c>
      <c r="VC3" s="16" t="s">
        <v>574</v>
      </c>
      <c r="VD3" s="16" t="s">
        <v>575</v>
      </c>
      <c r="VE3" s="16" t="s">
        <v>576</v>
      </c>
      <c r="VF3" s="16" t="s">
        <v>577</v>
      </c>
      <c r="VG3" s="16" t="s">
        <v>578</v>
      </c>
      <c r="VH3" s="16" t="s">
        <v>579</v>
      </c>
      <c r="VI3" s="16" t="s">
        <v>580</v>
      </c>
      <c r="VJ3" s="16" t="s">
        <v>581</v>
      </c>
      <c r="VK3" s="16" t="s">
        <v>582</v>
      </c>
      <c r="VL3" s="16" t="s">
        <v>583</v>
      </c>
      <c r="VM3" s="16" t="s">
        <v>584</v>
      </c>
      <c r="VN3" s="16" t="s">
        <v>585</v>
      </c>
      <c r="VO3" s="16" t="s">
        <v>586</v>
      </c>
      <c r="VP3" s="16" t="s">
        <v>587</v>
      </c>
      <c r="VQ3" s="16" t="s">
        <v>588</v>
      </c>
      <c r="VR3" s="16" t="s">
        <v>589</v>
      </c>
      <c r="VS3" s="16" t="s">
        <v>590</v>
      </c>
      <c r="VT3" s="16" t="s">
        <v>591</v>
      </c>
      <c r="VU3" s="16" t="s">
        <v>592</v>
      </c>
      <c r="VV3" s="16" t="s">
        <v>593</v>
      </c>
      <c r="VW3" s="16" t="s">
        <v>594</v>
      </c>
      <c r="VX3" s="16" t="s">
        <v>595</v>
      </c>
      <c r="VY3" s="16" t="s">
        <v>596</v>
      </c>
      <c r="VZ3" s="16" t="s">
        <v>597</v>
      </c>
      <c r="WA3" s="16" t="s">
        <v>598</v>
      </c>
      <c r="WB3" s="16" t="s">
        <v>599</v>
      </c>
      <c r="WC3" s="16" t="s">
        <v>600</v>
      </c>
      <c r="WD3" s="16" t="s">
        <v>601</v>
      </c>
      <c r="WE3" s="16" t="s">
        <v>602</v>
      </c>
      <c r="WF3" s="16" t="s">
        <v>603</v>
      </c>
      <c r="WG3" s="16" t="s">
        <v>604</v>
      </c>
      <c r="WH3" s="16" t="s">
        <v>605</v>
      </c>
      <c r="WI3" s="16" t="s">
        <v>606</v>
      </c>
      <c r="WJ3" s="16" t="s">
        <v>607</v>
      </c>
      <c r="WK3" s="16" t="s">
        <v>608</v>
      </c>
      <c r="WL3" s="16" t="s">
        <v>609</v>
      </c>
      <c r="WM3" s="16" t="s">
        <v>610</v>
      </c>
      <c r="WN3" s="16" t="s">
        <v>611</v>
      </c>
      <c r="WO3" s="16" t="s">
        <v>612</v>
      </c>
      <c r="WP3" s="16" t="s">
        <v>613</v>
      </c>
      <c r="WQ3" s="16" t="s">
        <v>614</v>
      </c>
      <c r="WR3" s="16" t="s">
        <v>615</v>
      </c>
      <c r="WS3" s="16" t="s">
        <v>616</v>
      </c>
      <c r="WT3" s="16" t="s">
        <v>617</v>
      </c>
      <c r="WU3" s="16" t="s">
        <v>618</v>
      </c>
      <c r="WV3" s="16" t="s">
        <v>619</v>
      </c>
      <c r="WW3" s="16" t="s">
        <v>620</v>
      </c>
      <c r="WX3" s="16" t="s">
        <v>621</v>
      </c>
      <c r="WY3" s="16" t="s">
        <v>622</v>
      </c>
      <c r="WZ3" s="16" t="s">
        <v>623</v>
      </c>
      <c r="XA3" s="16" t="s">
        <v>624</v>
      </c>
      <c r="XB3" s="16" t="s">
        <v>625</v>
      </c>
      <c r="XC3" s="16" t="s">
        <v>626</v>
      </c>
      <c r="XD3" s="16" t="s">
        <v>627</v>
      </c>
      <c r="XE3" s="16" t="s">
        <v>628</v>
      </c>
      <c r="XF3" s="16" t="s">
        <v>629</v>
      </c>
      <c r="XG3" s="16" t="s">
        <v>630</v>
      </c>
      <c r="XH3" s="16" t="s">
        <v>631</v>
      </c>
      <c r="XI3" s="16" t="s">
        <v>632</v>
      </c>
      <c r="XJ3" s="16" t="s">
        <v>633</v>
      </c>
      <c r="XK3" s="16" t="s">
        <v>634</v>
      </c>
      <c r="XL3" s="16" t="s">
        <v>635</v>
      </c>
      <c r="XM3" s="16" t="s">
        <v>636</v>
      </c>
      <c r="XN3" s="16" t="s">
        <v>637</v>
      </c>
      <c r="XO3" s="16" t="s">
        <v>638</v>
      </c>
      <c r="XP3" s="16" t="s">
        <v>639</v>
      </c>
      <c r="XQ3" s="16" t="s">
        <v>640</v>
      </c>
      <c r="XR3" s="16" t="s">
        <v>641</v>
      </c>
      <c r="XS3" s="16" t="s">
        <v>642</v>
      </c>
      <c r="XT3" s="16" t="s">
        <v>643</v>
      </c>
      <c r="XU3" s="16" t="s">
        <v>644</v>
      </c>
      <c r="XV3" s="16" t="s">
        <v>645</v>
      </c>
      <c r="XW3" s="16" t="s">
        <v>646</v>
      </c>
      <c r="XX3" s="16" t="s">
        <v>647</v>
      </c>
      <c r="XY3" s="16" t="s">
        <v>648</v>
      </c>
      <c r="XZ3" s="16" t="s">
        <v>649</v>
      </c>
      <c r="YA3" s="16" t="s">
        <v>650</v>
      </c>
      <c r="YB3" s="16" t="s">
        <v>651</v>
      </c>
      <c r="YC3" s="16" t="s">
        <v>652</v>
      </c>
      <c r="YD3" s="16" t="s">
        <v>653</v>
      </c>
      <c r="YE3" s="16" t="s">
        <v>654</v>
      </c>
      <c r="YF3" s="16" t="s">
        <v>655</v>
      </c>
      <c r="YG3" s="16" t="s">
        <v>656</v>
      </c>
      <c r="YH3" s="16" t="s">
        <v>657</v>
      </c>
      <c r="YI3" s="16" t="s">
        <v>658</v>
      </c>
      <c r="YJ3" s="16" t="s">
        <v>659</v>
      </c>
      <c r="YK3" s="16" t="s">
        <v>660</v>
      </c>
      <c r="YL3" s="16" t="s">
        <v>661</v>
      </c>
      <c r="YM3" s="16" t="s">
        <v>662</v>
      </c>
      <c r="YN3" s="16" t="s">
        <v>663</v>
      </c>
      <c r="YO3" s="16" t="s">
        <v>664</v>
      </c>
      <c r="YP3" s="16" t="s">
        <v>665</v>
      </c>
      <c r="YQ3" s="16" t="s">
        <v>666</v>
      </c>
      <c r="YR3" s="16" t="s">
        <v>667</v>
      </c>
      <c r="YS3" s="16" t="s">
        <v>668</v>
      </c>
      <c r="YT3" s="16" t="s">
        <v>669</v>
      </c>
      <c r="YU3" s="16" t="s">
        <v>670</v>
      </c>
      <c r="YV3" s="16" t="s">
        <v>671</v>
      </c>
      <c r="YW3" s="16" t="s">
        <v>672</v>
      </c>
      <c r="YX3" s="16" t="s">
        <v>673</v>
      </c>
      <c r="YY3" s="16" t="s">
        <v>674</v>
      </c>
      <c r="YZ3" s="16" t="s">
        <v>675</v>
      </c>
      <c r="ZA3" s="16" t="s">
        <v>676</v>
      </c>
      <c r="ZB3" s="16" t="s">
        <v>677</v>
      </c>
      <c r="ZC3" s="16" t="s">
        <v>678</v>
      </c>
      <c r="ZD3" s="16" t="s">
        <v>679</v>
      </c>
      <c r="ZE3" s="16" t="s">
        <v>680</v>
      </c>
      <c r="ZF3" s="16" t="s">
        <v>681</v>
      </c>
      <c r="ZG3" s="16" t="s">
        <v>682</v>
      </c>
      <c r="ZH3" s="16" t="s">
        <v>683</v>
      </c>
      <c r="ZI3" s="16" t="s">
        <v>684</v>
      </c>
      <c r="ZJ3" s="16" t="s">
        <v>685</v>
      </c>
      <c r="ZK3" s="16" t="s">
        <v>686</v>
      </c>
      <c r="ZL3" s="16" t="s">
        <v>687</v>
      </c>
      <c r="ZM3" s="16" t="s">
        <v>688</v>
      </c>
      <c r="ZN3" s="16" t="s">
        <v>689</v>
      </c>
      <c r="ZO3" s="16" t="s">
        <v>690</v>
      </c>
      <c r="ZP3" s="16" t="s">
        <v>691</v>
      </c>
      <c r="ZQ3" s="16" t="s">
        <v>692</v>
      </c>
      <c r="ZR3" s="16" t="s">
        <v>693</v>
      </c>
      <c r="ZS3" s="16" t="s">
        <v>694</v>
      </c>
      <c r="ZT3" s="16" t="s">
        <v>695</v>
      </c>
      <c r="ZU3" s="16" t="s">
        <v>696</v>
      </c>
      <c r="ZV3" s="16" t="s">
        <v>697</v>
      </c>
      <c r="ZW3" s="16" t="s">
        <v>698</v>
      </c>
      <c r="ZX3" s="16" t="s">
        <v>699</v>
      </c>
      <c r="ZY3" s="16" t="s">
        <v>700</v>
      </c>
      <c r="ZZ3" s="16" t="s">
        <v>701</v>
      </c>
      <c r="AAA3" s="16" t="s">
        <v>702</v>
      </c>
      <c r="AAB3" s="16" t="s">
        <v>703</v>
      </c>
      <c r="AAC3" s="16" t="s">
        <v>704</v>
      </c>
      <c r="AAD3" s="16" t="s">
        <v>705</v>
      </c>
      <c r="AAE3" s="16" t="s">
        <v>706</v>
      </c>
      <c r="AAF3" s="16" t="s">
        <v>707</v>
      </c>
      <c r="AAG3" s="16" t="s">
        <v>708</v>
      </c>
      <c r="AAH3" s="16" t="s">
        <v>709</v>
      </c>
      <c r="AAI3" s="16" t="s">
        <v>710</v>
      </c>
      <c r="AAJ3" s="16" t="s">
        <v>711</v>
      </c>
      <c r="AAK3" s="16" t="s">
        <v>712</v>
      </c>
      <c r="AAL3" s="16" t="s">
        <v>713</v>
      </c>
      <c r="AAM3" s="16" t="s">
        <v>714</v>
      </c>
      <c r="AAN3" s="16" t="s">
        <v>715</v>
      </c>
      <c r="AAO3" s="16" t="s">
        <v>716</v>
      </c>
      <c r="AAP3" s="16" t="s">
        <v>717</v>
      </c>
      <c r="AAQ3" s="16" t="s">
        <v>718</v>
      </c>
      <c r="AAR3" s="16" t="s">
        <v>719</v>
      </c>
      <c r="AAS3" s="16" t="s">
        <v>720</v>
      </c>
      <c r="AAT3" s="16" t="s">
        <v>721</v>
      </c>
      <c r="AAU3" s="16" t="s">
        <v>722</v>
      </c>
      <c r="AAV3" s="16" t="s">
        <v>723</v>
      </c>
      <c r="AAW3" s="16" t="s">
        <v>724</v>
      </c>
      <c r="AAX3" s="16" t="s">
        <v>725</v>
      </c>
      <c r="AAY3" s="16" t="s">
        <v>726</v>
      </c>
      <c r="AAZ3" s="16" t="s">
        <v>727</v>
      </c>
      <c r="ABA3" s="16" t="s">
        <v>728</v>
      </c>
      <c r="ABB3" s="16" t="s">
        <v>729</v>
      </c>
      <c r="ABC3" s="16" t="s">
        <v>730</v>
      </c>
      <c r="ABD3" s="16" t="s">
        <v>731</v>
      </c>
      <c r="ABE3" s="16" t="s">
        <v>732</v>
      </c>
      <c r="ABF3" s="16" t="s">
        <v>733</v>
      </c>
      <c r="ABG3" s="16" t="s">
        <v>734</v>
      </c>
      <c r="ABH3" s="16" t="s">
        <v>735</v>
      </c>
      <c r="ABI3" s="16" t="s">
        <v>736</v>
      </c>
      <c r="ABJ3" s="16" t="s">
        <v>737</v>
      </c>
      <c r="ABK3" s="16" t="s">
        <v>738</v>
      </c>
      <c r="ABL3" s="16" t="s">
        <v>739</v>
      </c>
      <c r="ABM3" s="16" t="s">
        <v>740</v>
      </c>
      <c r="ABN3" s="16" t="s">
        <v>741</v>
      </c>
      <c r="ABO3" s="16" t="s">
        <v>742</v>
      </c>
      <c r="ABP3" s="16" t="s">
        <v>743</v>
      </c>
      <c r="ABQ3" s="16" t="s">
        <v>744</v>
      </c>
      <c r="ABR3" s="16" t="s">
        <v>745</v>
      </c>
      <c r="ABS3" s="16" t="s">
        <v>746</v>
      </c>
      <c r="ABT3" s="16" t="s">
        <v>747</v>
      </c>
      <c r="ABU3" s="16" t="s">
        <v>748</v>
      </c>
      <c r="ABV3" s="16" t="s">
        <v>749</v>
      </c>
      <c r="ABW3" s="16" t="s">
        <v>750</v>
      </c>
      <c r="ABX3" s="16" t="s">
        <v>751</v>
      </c>
      <c r="ABY3" s="16" t="s">
        <v>752</v>
      </c>
      <c r="ABZ3" s="16" t="s">
        <v>753</v>
      </c>
      <c r="ACA3" s="16" t="s">
        <v>754</v>
      </c>
      <c r="ACB3" s="16" t="s">
        <v>755</v>
      </c>
      <c r="ACC3" s="16" t="s">
        <v>756</v>
      </c>
      <c r="ACD3" s="16" t="s">
        <v>757</v>
      </c>
      <c r="ACE3" s="16" t="s">
        <v>758</v>
      </c>
      <c r="ACF3" s="16" t="s">
        <v>759</v>
      </c>
      <c r="ACG3" s="16" t="s">
        <v>760</v>
      </c>
      <c r="ACH3" s="16" t="s">
        <v>761</v>
      </c>
      <c r="ACI3" s="16" t="s">
        <v>762</v>
      </c>
      <c r="ACJ3" s="16" t="s">
        <v>763</v>
      </c>
      <c r="ACK3" s="16" t="s">
        <v>764</v>
      </c>
      <c r="ACL3" s="16" t="s">
        <v>765</v>
      </c>
      <c r="ACM3" s="16" t="s">
        <v>766</v>
      </c>
      <c r="ACN3" s="16" t="s">
        <v>767</v>
      </c>
      <c r="ACO3" s="16" t="s">
        <v>768</v>
      </c>
      <c r="ACP3" s="16" t="s">
        <v>769</v>
      </c>
      <c r="ACQ3" s="16" t="s">
        <v>770</v>
      </c>
      <c r="ACR3" s="16" t="s">
        <v>771</v>
      </c>
      <c r="ACS3" s="16" t="s">
        <v>772</v>
      </c>
      <c r="ACT3" s="16" t="s">
        <v>773</v>
      </c>
      <c r="ACU3" s="16" t="s">
        <v>774</v>
      </c>
      <c r="ACV3" s="16" t="s">
        <v>775</v>
      </c>
      <c r="ACW3" s="16" t="s">
        <v>776</v>
      </c>
      <c r="ACX3" s="16" t="s">
        <v>777</v>
      </c>
      <c r="ACY3" s="16" t="s">
        <v>778</v>
      </c>
      <c r="ACZ3" s="16" t="s">
        <v>779</v>
      </c>
      <c r="ADA3" s="16" t="s">
        <v>780</v>
      </c>
      <c r="ADB3" s="16" t="s">
        <v>781</v>
      </c>
      <c r="ADC3" s="16" t="s">
        <v>782</v>
      </c>
      <c r="ADD3" s="16" t="s">
        <v>783</v>
      </c>
      <c r="ADE3" s="16" t="s">
        <v>784</v>
      </c>
      <c r="ADF3" s="16" t="s">
        <v>785</v>
      </c>
      <c r="ADG3" s="16" t="s">
        <v>786</v>
      </c>
      <c r="ADH3" s="16" t="s">
        <v>787</v>
      </c>
      <c r="ADI3" s="16" t="s">
        <v>788</v>
      </c>
      <c r="ADJ3" s="16" t="s">
        <v>789</v>
      </c>
      <c r="ADK3" s="16" t="s">
        <v>790</v>
      </c>
      <c r="ADL3" s="16" t="s">
        <v>791</v>
      </c>
      <c r="ADM3" s="16" t="s">
        <v>792</v>
      </c>
      <c r="ADN3" s="16" t="s">
        <v>793</v>
      </c>
      <c r="ADO3" s="16" t="s">
        <v>794</v>
      </c>
      <c r="ADP3" s="16" t="s">
        <v>795</v>
      </c>
      <c r="ADQ3" s="16" t="s">
        <v>796</v>
      </c>
      <c r="ADR3" s="16" t="s">
        <v>797</v>
      </c>
      <c r="ADS3" s="16" t="s">
        <v>798</v>
      </c>
      <c r="ADT3" s="16" t="s">
        <v>799</v>
      </c>
      <c r="ADU3" s="16" t="s">
        <v>800</v>
      </c>
      <c r="ADV3" s="16" t="s">
        <v>801</v>
      </c>
      <c r="ADW3" s="16" t="s">
        <v>802</v>
      </c>
      <c r="ADX3" s="16" t="s">
        <v>803</v>
      </c>
      <c r="ADY3" s="16" t="s">
        <v>804</v>
      </c>
      <c r="ADZ3" s="16" t="s">
        <v>805</v>
      </c>
      <c r="AEA3" s="16" t="s">
        <v>806</v>
      </c>
      <c r="AEB3" s="16" t="s">
        <v>807</v>
      </c>
      <c r="AEC3" s="16" t="s">
        <v>808</v>
      </c>
      <c r="AED3" s="16" t="s">
        <v>809</v>
      </c>
      <c r="AEE3" s="16" t="s">
        <v>810</v>
      </c>
      <c r="AEF3" s="16" t="s">
        <v>811</v>
      </c>
      <c r="AEG3" s="16" t="s">
        <v>812</v>
      </c>
      <c r="AEH3" s="16" t="s">
        <v>813</v>
      </c>
      <c r="AEI3" s="16" t="s">
        <v>814</v>
      </c>
      <c r="AEJ3" s="16" t="s">
        <v>815</v>
      </c>
      <c r="AEK3" s="16" t="s">
        <v>816</v>
      </c>
      <c r="AEL3" s="16" t="s">
        <v>817</v>
      </c>
      <c r="AEM3" s="16" t="s">
        <v>818</v>
      </c>
      <c r="AEN3" s="16" t="s">
        <v>819</v>
      </c>
      <c r="AEO3" s="16" t="s">
        <v>820</v>
      </c>
      <c r="AEP3" s="16" t="s">
        <v>821</v>
      </c>
      <c r="AEQ3" s="16" t="s">
        <v>822</v>
      </c>
      <c r="AER3" s="16" t="s">
        <v>823</v>
      </c>
      <c r="AES3" s="16" t="s">
        <v>824</v>
      </c>
      <c r="AET3" s="16" t="s">
        <v>825</v>
      </c>
      <c r="AEU3" s="16" t="s">
        <v>826</v>
      </c>
      <c r="AEV3" s="16" t="s">
        <v>827</v>
      </c>
      <c r="AEW3" s="16" t="s">
        <v>828</v>
      </c>
      <c r="AEX3" s="16" t="s">
        <v>829</v>
      </c>
      <c r="AEY3" s="16" t="s">
        <v>830</v>
      </c>
      <c r="AEZ3" s="16" t="s">
        <v>831</v>
      </c>
      <c r="AFA3" s="16" t="s">
        <v>832</v>
      </c>
      <c r="AFB3" s="16" t="s">
        <v>833</v>
      </c>
      <c r="AFC3" s="16" t="s">
        <v>834</v>
      </c>
      <c r="AFD3" s="16" t="s">
        <v>835</v>
      </c>
      <c r="AFE3" s="16" t="s">
        <v>836</v>
      </c>
      <c r="AFF3" s="16" t="s">
        <v>837</v>
      </c>
      <c r="AFG3" s="16" t="s">
        <v>838</v>
      </c>
      <c r="AFH3" s="16" t="s">
        <v>839</v>
      </c>
      <c r="AFI3" s="16" t="s">
        <v>840</v>
      </c>
      <c r="AFJ3" s="16" t="s">
        <v>841</v>
      </c>
      <c r="AFK3" s="16" t="s">
        <v>842</v>
      </c>
      <c r="AFL3" s="16" t="s">
        <v>843</v>
      </c>
      <c r="AFM3" s="16" t="s">
        <v>844</v>
      </c>
      <c r="AFN3" s="16" t="s">
        <v>845</v>
      </c>
      <c r="AFO3" s="16" t="s">
        <v>846</v>
      </c>
      <c r="AFP3" s="16" t="s">
        <v>847</v>
      </c>
      <c r="AFQ3" s="16" t="s">
        <v>848</v>
      </c>
      <c r="AFR3" s="16" t="s">
        <v>849</v>
      </c>
      <c r="AFS3" s="16" t="s">
        <v>850</v>
      </c>
      <c r="AFT3" s="16" t="s">
        <v>851</v>
      </c>
      <c r="AFU3" s="16" t="s">
        <v>852</v>
      </c>
      <c r="AFV3" s="16" t="s">
        <v>853</v>
      </c>
      <c r="AFW3" s="16" t="s">
        <v>854</v>
      </c>
      <c r="AFX3" s="16" t="s">
        <v>855</v>
      </c>
      <c r="AFY3" s="16" t="s">
        <v>856</v>
      </c>
      <c r="AFZ3" s="16" t="s">
        <v>857</v>
      </c>
      <c r="AGA3" s="16" t="s">
        <v>858</v>
      </c>
      <c r="AGB3" s="16" t="s">
        <v>859</v>
      </c>
      <c r="AGC3" s="16" t="s">
        <v>860</v>
      </c>
      <c r="AGD3" s="16" t="s">
        <v>861</v>
      </c>
      <c r="AGE3" s="16" t="s">
        <v>862</v>
      </c>
      <c r="AGF3" s="16" t="s">
        <v>863</v>
      </c>
      <c r="AGG3" s="16" t="s">
        <v>864</v>
      </c>
      <c r="AGH3" s="16" t="s">
        <v>865</v>
      </c>
      <c r="AGI3" s="16" t="s">
        <v>866</v>
      </c>
      <c r="AGJ3" s="16" t="s">
        <v>867</v>
      </c>
      <c r="AGK3" s="16" t="s">
        <v>868</v>
      </c>
      <c r="AGL3" s="16" t="s">
        <v>869</v>
      </c>
      <c r="AGM3" s="16" t="s">
        <v>870</v>
      </c>
      <c r="AGN3" s="16" t="s">
        <v>871</v>
      </c>
      <c r="AGO3" s="16" t="s">
        <v>872</v>
      </c>
      <c r="AGP3" s="16" t="s">
        <v>873</v>
      </c>
      <c r="AGQ3" s="16" t="s">
        <v>874</v>
      </c>
      <c r="AGR3" s="16" t="s">
        <v>875</v>
      </c>
      <c r="AGS3" s="16" t="s">
        <v>876</v>
      </c>
      <c r="AGT3" s="16" t="s">
        <v>877</v>
      </c>
      <c r="AGU3" s="16" t="s">
        <v>878</v>
      </c>
      <c r="AGV3" s="16" t="s">
        <v>879</v>
      </c>
      <c r="AGW3" s="16" t="s">
        <v>880</v>
      </c>
      <c r="AGX3" s="16" t="s">
        <v>881</v>
      </c>
      <c r="AGY3" s="16" t="s">
        <v>882</v>
      </c>
      <c r="AGZ3" s="16" t="s">
        <v>883</v>
      </c>
      <c r="AHA3" s="16" t="s">
        <v>884</v>
      </c>
      <c r="AHB3" s="16" t="s">
        <v>885</v>
      </c>
      <c r="AHC3" s="16" t="s">
        <v>886</v>
      </c>
      <c r="AHD3" s="16" t="s">
        <v>887</v>
      </c>
      <c r="AHE3" s="16" t="s">
        <v>888</v>
      </c>
      <c r="AHF3" s="16" t="s">
        <v>889</v>
      </c>
      <c r="AHG3" s="16" t="s">
        <v>890</v>
      </c>
      <c r="AHH3" s="16" t="s">
        <v>891</v>
      </c>
      <c r="AHI3" s="16" t="s">
        <v>892</v>
      </c>
      <c r="AHJ3" s="16" t="s">
        <v>893</v>
      </c>
      <c r="AHK3" s="16" t="s">
        <v>894</v>
      </c>
      <c r="AHL3" s="16" t="s">
        <v>895</v>
      </c>
      <c r="AHM3" s="16" t="s">
        <v>896</v>
      </c>
      <c r="AHN3" s="16" t="s">
        <v>897</v>
      </c>
      <c r="AHO3" s="16" t="s">
        <v>898</v>
      </c>
      <c r="AHP3" s="16" t="s">
        <v>899</v>
      </c>
      <c r="AHQ3" s="16" t="s">
        <v>900</v>
      </c>
      <c r="AHR3" s="16" t="s">
        <v>901</v>
      </c>
      <c r="AHS3" s="16" t="s">
        <v>902</v>
      </c>
      <c r="AHT3" s="16" t="s">
        <v>903</v>
      </c>
      <c r="AHU3" s="16" t="s">
        <v>904</v>
      </c>
      <c r="AHV3" s="16" t="s">
        <v>905</v>
      </c>
      <c r="AHW3" s="16" t="s">
        <v>906</v>
      </c>
      <c r="AHX3" s="16" t="s">
        <v>907</v>
      </c>
      <c r="AHY3" s="16" t="s">
        <v>908</v>
      </c>
      <c r="AHZ3" s="16" t="s">
        <v>909</v>
      </c>
      <c r="AIA3" s="16" t="s">
        <v>910</v>
      </c>
      <c r="AIB3" s="16" t="s">
        <v>911</v>
      </c>
      <c r="AIC3" s="16" t="s">
        <v>912</v>
      </c>
      <c r="AID3" s="16" t="s">
        <v>913</v>
      </c>
      <c r="AIE3" s="16" t="s">
        <v>914</v>
      </c>
      <c r="AIF3" s="16" t="s">
        <v>915</v>
      </c>
      <c r="AIG3" s="16" t="s">
        <v>916</v>
      </c>
      <c r="AIH3" s="16" t="s">
        <v>917</v>
      </c>
      <c r="AII3" s="16" t="s">
        <v>918</v>
      </c>
      <c r="AIJ3" s="16" t="s">
        <v>919</v>
      </c>
      <c r="AIK3" s="16" t="s">
        <v>920</v>
      </c>
      <c r="AIL3" s="16" t="s">
        <v>921</v>
      </c>
      <c r="AIM3" s="16" t="s">
        <v>922</v>
      </c>
      <c r="AIN3" s="16" t="s">
        <v>923</v>
      </c>
      <c r="AIO3" s="16" t="s">
        <v>924</v>
      </c>
      <c r="AIP3" s="16" t="s">
        <v>925</v>
      </c>
      <c r="AIQ3" s="16" t="s">
        <v>926</v>
      </c>
      <c r="AIR3" s="16" t="s">
        <v>927</v>
      </c>
      <c r="AIS3" s="16" t="s">
        <v>928</v>
      </c>
      <c r="AIT3" s="16" t="s">
        <v>929</v>
      </c>
      <c r="AIU3" s="16" t="s">
        <v>930</v>
      </c>
      <c r="AIV3" s="16" t="s">
        <v>931</v>
      </c>
      <c r="AIW3" s="16" t="s">
        <v>932</v>
      </c>
      <c r="AIX3" s="16" t="s">
        <v>933</v>
      </c>
      <c r="AIY3" s="16" t="s">
        <v>934</v>
      </c>
      <c r="AIZ3" s="16" t="s">
        <v>935</v>
      </c>
      <c r="AJA3" s="16" t="s">
        <v>936</v>
      </c>
      <c r="AJB3" s="16" t="s">
        <v>937</v>
      </c>
      <c r="AJC3" s="16" t="s">
        <v>938</v>
      </c>
      <c r="AJD3" s="16" t="s">
        <v>939</v>
      </c>
      <c r="AJE3" s="16" t="s">
        <v>940</v>
      </c>
      <c r="AJF3" s="16" t="s">
        <v>941</v>
      </c>
      <c r="AJG3" s="16" t="s">
        <v>942</v>
      </c>
      <c r="AJH3" s="16" t="s">
        <v>943</v>
      </c>
      <c r="AJI3" s="16" t="s">
        <v>944</v>
      </c>
      <c r="AJJ3" s="16" t="s">
        <v>945</v>
      </c>
      <c r="AJK3" s="16" t="s">
        <v>946</v>
      </c>
      <c r="AJL3" s="16" t="s">
        <v>947</v>
      </c>
      <c r="AJM3" s="16" t="s">
        <v>948</v>
      </c>
      <c r="AJN3" s="16" t="s">
        <v>949</v>
      </c>
    </row>
    <row r="4" spans="1:950" s="27" customFormat="1" ht="15.75" customHeight="1" x14ac:dyDescent="0.35">
      <c r="A4" s="20"/>
      <c r="B4" s="21"/>
      <c r="C4" s="21"/>
      <c r="D4" s="22"/>
      <c r="E4" s="23">
        <f>E7</f>
        <v>45444</v>
      </c>
      <c r="F4" s="23">
        <f t="shared" ref="F4:BQ4" si="31">E4+1</f>
        <v>45445</v>
      </c>
      <c r="G4" s="23">
        <f t="shared" si="31"/>
        <v>45446</v>
      </c>
      <c r="H4" s="23">
        <f t="shared" si="31"/>
        <v>45447</v>
      </c>
      <c r="I4" s="23">
        <f t="shared" si="31"/>
        <v>45448</v>
      </c>
      <c r="J4" s="23">
        <f t="shared" si="31"/>
        <v>45449</v>
      </c>
      <c r="K4" s="23">
        <f t="shared" si="31"/>
        <v>45450</v>
      </c>
      <c r="L4" s="23">
        <f t="shared" si="31"/>
        <v>45451</v>
      </c>
      <c r="M4" s="23">
        <f t="shared" si="31"/>
        <v>45452</v>
      </c>
      <c r="N4" s="23">
        <f t="shared" si="31"/>
        <v>45453</v>
      </c>
      <c r="O4" s="23">
        <f t="shared" si="31"/>
        <v>45454</v>
      </c>
      <c r="P4" s="23">
        <f t="shared" si="31"/>
        <v>45455</v>
      </c>
      <c r="Q4" s="23">
        <f t="shared" si="31"/>
        <v>45456</v>
      </c>
      <c r="R4" s="23">
        <f t="shared" si="31"/>
        <v>45457</v>
      </c>
      <c r="S4" s="23">
        <f t="shared" si="31"/>
        <v>45458</v>
      </c>
      <c r="T4" s="23">
        <f t="shared" si="31"/>
        <v>45459</v>
      </c>
      <c r="U4" s="23">
        <f t="shared" si="31"/>
        <v>45460</v>
      </c>
      <c r="V4" s="23">
        <f t="shared" si="31"/>
        <v>45461</v>
      </c>
      <c r="W4" s="23">
        <f t="shared" si="31"/>
        <v>45462</v>
      </c>
      <c r="X4" s="23">
        <f t="shared" si="31"/>
        <v>45463</v>
      </c>
      <c r="Y4" s="23">
        <f t="shared" si="31"/>
        <v>45464</v>
      </c>
      <c r="Z4" s="23">
        <f t="shared" si="31"/>
        <v>45465</v>
      </c>
      <c r="AA4" s="23">
        <f t="shared" si="31"/>
        <v>45466</v>
      </c>
      <c r="AB4" s="23">
        <f t="shared" si="31"/>
        <v>45467</v>
      </c>
      <c r="AC4" s="23">
        <f t="shared" si="31"/>
        <v>45468</v>
      </c>
      <c r="AD4" s="23">
        <f t="shared" si="31"/>
        <v>45469</v>
      </c>
      <c r="AE4" s="23">
        <f t="shared" si="31"/>
        <v>45470</v>
      </c>
      <c r="AF4" s="23">
        <f t="shared" si="31"/>
        <v>45471</v>
      </c>
      <c r="AG4" s="23">
        <f t="shared" si="31"/>
        <v>45472</v>
      </c>
      <c r="AH4" s="23">
        <f t="shared" si="31"/>
        <v>45473</v>
      </c>
      <c r="AI4" s="23">
        <f t="shared" si="31"/>
        <v>45474</v>
      </c>
      <c r="AJ4" s="23">
        <f t="shared" si="31"/>
        <v>45475</v>
      </c>
      <c r="AK4" s="23">
        <f t="shared" si="31"/>
        <v>45476</v>
      </c>
      <c r="AL4" s="23">
        <f t="shared" si="31"/>
        <v>45477</v>
      </c>
      <c r="AM4" s="23">
        <f t="shared" si="31"/>
        <v>45478</v>
      </c>
      <c r="AN4" s="23">
        <f t="shared" si="31"/>
        <v>45479</v>
      </c>
      <c r="AO4" s="23">
        <f t="shared" si="31"/>
        <v>45480</v>
      </c>
      <c r="AP4" s="23">
        <f t="shared" si="31"/>
        <v>45481</v>
      </c>
      <c r="AQ4" s="23">
        <f t="shared" si="31"/>
        <v>45482</v>
      </c>
      <c r="AR4" s="23">
        <f t="shared" si="31"/>
        <v>45483</v>
      </c>
      <c r="AS4" s="23">
        <f t="shared" si="31"/>
        <v>45484</v>
      </c>
      <c r="AT4" s="23">
        <f t="shared" si="31"/>
        <v>45485</v>
      </c>
      <c r="AU4" s="23">
        <f t="shared" si="31"/>
        <v>45486</v>
      </c>
      <c r="AV4" s="23">
        <f t="shared" si="31"/>
        <v>45487</v>
      </c>
      <c r="AW4" s="23">
        <f t="shared" si="31"/>
        <v>45488</v>
      </c>
      <c r="AX4" s="23">
        <f t="shared" si="31"/>
        <v>45489</v>
      </c>
      <c r="AY4" s="23">
        <f t="shared" si="31"/>
        <v>45490</v>
      </c>
      <c r="AZ4" s="23">
        <f t="shared" si="31"/>
        <v>45491</v>
      </c>
      <c r="BA4" s="23">
        <f t="shared" si="31"/>
        <v>45492</v>
      </c>
      <c r="BB4" s="23">
        <f t="shared" si="31"/>
        <v>45493</v>
      </c>
      <c r="BC4" s="23">
        <f t="shared" si="31"/>
        <v>45494</v>
      </c>
      <c r="BD4" s="23">
        <f t="shared" si="31"/>
        <v>45495</v>
      </c>
      <c r="BE4" s="23">
        <f t="shared" si="31"/>
        <v>45496</v>
      </c>
      <c r="BF4" s="23">
        <f t="shared" si="31"/>
        <v>45497</v>
      </c>
      <c r="BG4" s="23">
        <f t="shared" si="31"/>
        <v>45498</v>
      </c>
      <c r="BH4" s="23">
        <f t="shared" si="31"/>
        <v>45499</v>
      </c>
      <c r="BI4" s="23">
        <f t="shared" si="31"/>
        <v>45500</v>
      </c>
      <c r="BJ4" s="23">
        <f t="shared" si="31"/>
        <v>45501</v>
      </c>
      <c r="BK4" s="23">
        <f t="shared" si="31"/>
        <v>45502</v>
      </c>
      <c r="BL4" s="23">
        <f t="shared" si="31"/>
        <v>45503</v>
      </c>
      <c r="BM4" s="23">
        <f t="shared" si="31"/>
        <v>45504</v>
      </c>
      <c r="BN4" s="23">
        <f t="shared" si="31"/>
        <v>45505</v>
      </c>
      <c r="BO4" s="23">
        <f t="shared" si="31"/>
        <v>45506</v>
      </c>
      <c r="BP4" s="23">
        <f t="shared" si="31"/>
        <v>45507</v>
      </c>
      <c r="BQ4" s="23">
        <f t="shared" si="31"/>
        <v>45508</v>
      </c>
      <c r="BR4" s="23">
        <f t="shared" ref="BR4:EC4" si="32">BQ4+1</f>
        <v>45509</v>
      </c>
      <c r="BS4" s="23">
        <f t="shared" si="32"/>
        <v>45510</v>
      </c>
      <c r="BT4" s="23">
        <f t="shared" si="32"/>
        <v>45511</v>
      </c>
      <c r="BU4" s="23">
        <f t="shared" si="32"/>
        <v>45512</v>
      </c>
      <c r="BV4" s="23">
        <f t="shared" si="32"/>
        <v>45513</v>
      </c>
      <c r="BW4" s="23">
        <f t="shared" si="32"/>
        <v>45514</v>
      </c>
      <c r="BX4" s="23">
        <f t="shared" si="32"/>
        <v>45515</v>
      </c>
      <c r="BY4" s="23">
        <f t="shared" si="32"/>
        <v>45516</v>
      </c>
      <c r="BZ4" s="23">
        <f t="shared" si="32"/>
        <v>45517</v>
      </c>
      <c r="CA4" s="23">
        <f t="shared" si="32"/>
        <v>45518</v>
      </c>
      <c r="CB4" s="23">
        <f t="shared" si="32"/>
        <v>45519</v>
      </c>
      <c r="CC4" s="23">
        <f t="shared" si="32"/>
        <v>45520</v>
      </c>
      <c r="CD4" s="23">
        <f t="shared" si="32"/>
        <v>45521</v>
      </c>
      <c r="CE4" s="23">
        <f t="shared" si="32"/>
        <v>45522</v>
      </c>
      <c r="CF4" s="23">
        <f t="shared" si="32"/>
        <v>45523</v>
      </c>
      <c r="CG4" s="23">
        <f t="shared" si="32"/>
        <v>45524</v>
      </c>
      <c r="CH4" s="23">
        <f t="shared" si="32"/>
        <v>45525</v>
      </c>
      <c r="CI4" s="23">
        <f t="shared" si="32"/>
        <v>45526</v>
      </c>
      <c r="CJ4" s="23">
        <f t="shared" si="32"/>
        <v>45527</v>
      </c>
      <c r="CK4" s="23">
        <f t="shared" si="32"/>
        <v>45528</v>
      </c>
      <c r="CL4" s="23">
        <f t="shared" si="32"/>
        <v>45529</v>
      </c>
      <c r="CM4" s="23">
        <f t="shared" si="32"/>
        <v>45530</v>
      </c>
      <c r="CN4" s="23">
        <f t="shared" si="32"/>
        <v>45531</v>
      </c>
      <c r="CO4" s="23">
        <f t="shared" si="32"/>
        <v>45532</v>
      </c>
      <c r="CP4" s="23">
        <f t="shared" si="32"/>
        <v>45533</v>
      </c>
      <c r="CQ4" s="23">
        <f t="shared" si="32"/>
        <v>45534</v>
      </c>
      <c r="CR4" s="23">
        <f t="shared" si="32"/>
        <v>45535</v>
      </c>
      <c r="CS4" s="23">
        <f t="shared" si="32"/>
        <v>45536</v>
      </c>
      <c r="CT4" s="23">
        <f t="shared" si="32"/>
        <v>45537</v>
      </c>
      <c r="CU4" s="23">
        <f t="shared" si="32"/>
        <v>45538</v>
      </c>
      <c r="CV4" s="23">
        <f t="shared" si="32"/>
        <v>45539</v>
      </c>
      <c r="CW4" s="23">
        <f t="shared" si="32"/>
        <v>45540</v>
      </c>
      <c r="CX4" s="23">
        <f t="shared" si="32"/>
        <v>45541</v>
      </c>
      <c r="CY4" s="23">
        <f t="shared" si="32"/>
        <v>45542</v>
      </c>
      <c r="CZ4" s="23">
        <f t="shared" si="32"/>
        <v>45543</v>
      </c>
      <c r="DA4" s="23">
        <f t="shared" si="32"/>
        <v>45544</v>
      </c>
      <c r="DB4" s="23">
        <f t="shared" si="32"/>
        <v>45545</v>
      </c>
      <c r="DC4" s="23">
        <f t="shared" si="32"/>
        <v>45546</v>
      </c>
      <c r="DD4" s="23">
        <f t="shared" si="32"/>
        <v>45547</v>
      </c>
      <c r="DE4" s="23">
        <f t="shared" si="32"/>
        <v>45548</v>
      </c>
      <c r="DF4" s="23">
        <f t="shared" si="32"/>
        <v>45549</v>
      </c>
      <c r="DG4" s="23">
        <f t="shared" si="32"/>
        <v>45550</v>
      </c>
      <c r="DH4" s="23">
        <f t="shared" si="32"/>
        <v>45551</v>
      </c>
      <c r="DI4" s="23">
        <f t="shared" si="32"/>
        <v>45552</v>
      </c>
      <c r="DJ4" s="23">
        <f t="shared" si="32"/>
        <v>45553</v>
      </c>
      <c r="DK4" s="23">
        <f t="shared" si="32"/>
        <v>45554</v>
      </c>
      <c r="DL4" s="23">
        <f t="shared" si="32"/>
        <v>45555</v>
      </c>
      <c r="DM4" s="23">
        <f t="shared" si="32"/>
        <v>45556</v>
      </c>
      <c r="DN4" s="23">
        <f t="shared" si="32"/>
        <v>45557</v>
      </c>
      <c r="DO4" s="23">
        <f t="shared" si="32"/>
        <v>45558</v>
      </c>
      <c r="DP4" s="23">
        <f t="shared" si="32"/>
        <v>45559</v>
      </c>
      <c r="DQ4" s="23">
        <f t="shared" si="32"/>
        <v>45560</v>
      </c>
      <c r="DR4" s="23">
        <f t="shared" si="32"/>
        <v>45561</v>
      </c>
      <c r="DS4" s="23">
        <f t="shared" si="32"/>
        <v>45562</v>
      </c>
      <c r="DT4" s="23">
        <f t="shared" si="32"/>
        <v>45563</v>
      </c>
      <c r="DU4" s="23">
        <f t="shared" si="32"/>
        <v>45564</v>
      </c>
      <c r="DV4" s="23">
        <f t="shared" si="32"/>
        <v>45565</v>
      </c>
      <c r="DW4" s="23">
        <f t="shared" si="32"/>
        <v>45566</v>
      </c>
      <c r="DX4" s="23">
        <f t="shared" si="32"/>
        <v>45567</v>
      </c>
      <c r="DY4" s="23">
        <f t="shared" si="32"/>
        <v>45568</v>
      </c>
      <c r="DZ4" s="23">
        <f t="shared" si="32"/>
        <v>45569</v>
      </c>
      <c r="EA4" s="23">
        <f t="shared" si="32"/>
        <v>45570</v>
      </c>
      <c r="EB4" s="23">
        <f t="shared" si="32"/>
        <v>45571</v>
      </c>
      <c r="EC4" s="23">
        <f t="shared" si="32"/>
        <v>45572</v>
      </c>
      <c r="ED4" s="23">
        <f t="shared" ref="ED4:GO4" si="33">EC4+1</f>
        <v>45573</v>
      </c>
      <c r="EE4" s="23">
        <f t="shared" si="33"/>
        <v>45574</v>
      </c>
      <c r="EF4" s="23">
        <f t="shared" si="33"/>
        <v>45575</v>
      </c>
      <c r="EG4" s="23">
        <f t="shared" si="33"/>
        <v>45576</v>
      </c>
      <c r="EH4" s="23">
        <f t="shared" si="33"/>
        <v>45577</v>
      </c>
      <c r="EI4" s="23">
        <f t="shared" si="33"/>
        <v>45578</v>
      </c>
      <c r="EJ4" s="23">
        <f t="shared" si="33"/>
        <v>45579</v>
      </c>
      <c r="EK4" s="23">
        <f t="shared" si="33"/>
        <v>45580</v>
      </c>
      <c r="EL4" s="23">
        <f t="shared" si="33"/>
        <v>45581</v>
      </c>
      <c r="EM4" s="23">
        <f t="shared" si="33"/>
        <v>45582</v>
      </c>
      <c r="EN4" s="23">
        <f t="shared" si="33"/>
        <v>45583</v>
      </c>
      <c r="EO4" s="23">
        <f t="shared" si="33"/>
        <v>45584</v>
      </c>
      <c r="EP4" s="23">
        <f t="shared" si="33"/>
        <v>45585</v>
      </c>
      <c r="EQ4" s="23">
        <f t="shared" si="33"/>
        <v>45586</v>
      </c>
      <c r="ER4" s="23">
        <f t="shared" si="33"/>
        <v>45587</v>
      </c>
      <c r="ES4" s="23">
        <f t="shared" si="33"/>
        <v>45588</v>
      </c>
      <c r="ET4" s="23">
        <f t="shared" si="33"/>
        <v>45589</v>
      </c>
      <c r="EU4" s="23">
        <f t="shared" si="33"/>
        <v>45590</v>
      </c>
      <c r="EV4" s="23">
        <f t="shared" si="33"/>
        <v>45591</v>
      </c>
      <c r="EW4" s="23">
        <f t="shared" si="33"/>
        <v>45592</v>
      </c>
      <c r="EX4" s="23">
        <f t="shared" si="33"/>
        <v>45593</v>
      </c>
      <c r="EY4" s="23">
        <f t="shared" si="33"/>
        <v>45594</v>
      </c>
      <c r="EZ4" s="23">
        <f t="shared" si="33"/>
        <v>45595</v>
      </c>
      <c r="FA4" s="23">
        <f t="shared" si="33"/>
        <v>45596</v>
      </c>
      <c r="FB4" s="23">
        <f t="shared" si="33"/>
        <v>45597</v>
      </c>
      <c r="FC4" s="23">
        <f t="shared" si="33"/>
        <v>45598</v>
      </c>
      <c r="FD4" s="23">
        <f t="shared" si="33"/>
        <v>45599</v>
      </c>
      <c r="FE4" s="23">
        <f t="shared" si="33"/>
        <v>45600</v>
      </c>
      <c r="FF4" s="23">
        <f t="shared" si="33"/>
        <v>45601</v>
      </c>
      <c r="FG4" s="23">
        <f t="shared" si="33"/>
        <v>45602</v>
      </c>
      <c r="FH4" s="23">
        <f t="shared" si="33"/>
        <v>45603</v>
      </c>
      <c r="FI4" s="23">
        <f t="shared" si="33"/>
        <v>45604</v>
      </c>
      <c r="FJ4" s="23">
        <f t="shared" si="33"/>
        <v>45605</v>
      </c>
      <c r="FK4" s="23">
        <f t="shared" si="33"/>
        <v>45606</v>
      </c>
      <c r="FL4" s="23">
        <f t="shared" si="33"/>
        <v>45607</v>
      </c>
      <c r="FM4" s="23">
        <f t="shared" si="33"/>
        <v>45608</v>
      </c>
      <c r="FN4" s="23">
        <f t="shared" si="33"/>
        <v>45609</v>
      </c>
      <c r="FO4" s="23">
        <f t="shared" si="33"/>
        <v>45610</v>
      </c>
      <c r="FP4" s="23">
        <f t="shared" si="33"/>
        <v>45611</v>
      </c>
      <c r="FQ4" s="23">
        <f t="shared" si="33"/>
        <v>45612</v>
      </c>
      <c r="FR4" s="23">
        <f t="shared" si="33"/>
        <v>45613</v>
      </c>
      <c r="FS4" s="23">
        <f t="shared" si="33"/>
        <v>45614</v>
      </c>
      <c r="FT4" s="23">
        <f t="shared" si="33"/>
        <v>45615</v>
      </c>
      <c r="FU4" s="23">
        <f t="shared" si="33"/>
        <v>45616</v>
      </c>
      <c r="FV4" s="23">
        <f t="shared" si="33"/>
        <v>45617</v>
      </c>
      <c r="FW4" s="23">
        <f t="shared" si="33"/>
        <v>45618</v>
      </c>
      <c r="FX4" s="23">
        <f t="shared" si="33"/>
        <v>45619</v>
      </c>
      <c r="FY4" s="23">
        <f t="shared" si="33"/>
        <v>45620</v>
      </c>
      <c r="FZ4" s="23">
        <f t="shared" si="33"/>
        <v>45621</v>
      </c>
      <c r="GA4" s="23">
        <f t="shared" si="33"/>
        <v>45622</v>
      </c>
      <c r="GB4" s="23">
        <f t="shared" si="33"/>
        <v>45623</v>
      </c>
      <c r="GC4" s="23">
        <f t="shared" si="33"/>
        <v>45624</v>
      </c>
      <c r="GD4" s="23">
        <f t="shared" si="33"/>
        <v>45625</v>
      </c>
      <c r="GE4" s="23">
        <f t="shared" si="33"/>
        <v>45626</v>
      </c>
      <c r="GF4" s="23">
        <f t="shared" si="33"/>
        <v>45627</v>
      </c>
      <c r="GG4" s="23">
        <f t="shared" si="33"/>
        <v>45628</v>
      </c>
      <c r="GH4" s="23">
        <f t="shared" si="33"/>
        <v>45629</v>
      </c>
      <c r="GI4" s="23">
        <f t="shared" si="33"/>
        <v>45630</v>
      </c>
      <c r="GJ4" s="23">
        <f t="shared" si="33"/>
        <v>45631</v>
      </c>
      <c r="GK4" s="23">
        <f t="shared" si="33"/>
        <v>45632</v>
      </c>
      <c r="GL4" s="23">
        <f t="shared" si="33"/>
        <v>45633</v>
      </c>
      <c r="GM4" s="23">
        <f t="shared" si="33"/>
        <v>45634</v>
      </c>
      <c r="GN4" s="23">
        <f t="shared" si="33"/>
        <v>45635</v>
      </c>
      <c r="GO4" s="23">
        <f t="shared" si="33"/>
        <v>45636</v>
      </c>
      <c r="GP4" s="23">
        <f t="shared" ref="GP4:JA4" si="34">GO4+1</f>
        <v>45637</v>
      </c>
      <c r="GQ4" s="23">
        <f t="shared" si="34"/>
        <v>45638</v>
      </c>
      <c r="GR4" s="23">
        <f t="shared" si="34"/>
        <v>45639</v>
      </c>
      <c r="GS4" s="23">
        <f t="shared" si="34"/>
        <v>45640</v>
      </c>
      <c r="GT4" s="23">
        <f t="shared" si="34"/>
        <v>45641</v>
      </c>
      <c r="GU4" s="23">
        <f t="shared" si="34"/>
        <v>45642</v>
      </c>
      <c r="GV4" s="23">
        <f t="shared" si="34"/>
        <v>45643</v>
      </c>
      <c r="GW4" s="23">
        <f t="shared" si="34"/>
        <v>45644</v>
      </c>
      <c r="GX4" s="23">
        <f t="shared" si="34"/>
        <v>45645</v>
      </c>
      <c r="GY4" s="23">
        <f t="shared" si="34"/>
        <v>45646</v>
      </c>
      <c r="GZ4" s="23">
        <f t="shared" si="34"/>
        <v>45647</v>
      </c>
      <c r="HA4" s="23">
        <f t="shared" si="34"/>
        <v>45648</v>
      </c>
      <c r="HB4" s="23">
        <f t="shared" si="34"/>
        <v>45649</v>
      </c>
      <c r="HC4" s="23">
        <f t="shared" si="34"/>
        <v>45650</v>
      </c>
      <c r="HD4" s="23">
        <f t="shared" si="34"/>
        <v>45651</v>
      </c>
      <c r="HE4" s="23">
        <f t="shared" si="34"/>
        <v>45652</v>
      </c>
      <c r="HF4" s="23">
        <f t="shared" si="34"/>
        <v>45653</v>
      </c>
      <c r="HG4" s="23">
        <f t="shared" si="34"/>
        <v>45654</v>
      </c>
      <c r="HH4" s="23">
        <f t="shared" si="34"/>
        <v>45655</v>
      </c>
      <c r="HI4" s="23">
        <f t="shared" si="34"/>
        <v>45656</v>
      </c>
      <c r="HJ4" s="23">
        <f t="shared" si="34"/>
        <v>45657</v>
      </c>
      <c r="HK4" s="23">
        <f t="shared" si="34"/>
        <v>45658</v>
      </c>
      <c r="HL4" s="23">
        <f t="shared" si="34"/>
        <v>45659</v>
      </c>
      <c r="HM4" s="23">
        <f t="shared" si="34"/>
        <v>45660</v>
      </c>
      <c r="HN4" s="23">
        <f t="shared" si="34"/>
        <v>45661</v>
      </c>
      <c r="HO4" s="24">
        <f t="shared" si="34"/>
        <v>45662</v>
      </c>
      <c r="HP4" s="23">
        <f t="shared" si="34"/>
        <v>45663</v>
      </c>
      <c r="HQ4" s="23">
        <f t="shared" si="34"/>
        <v>45664</v>
      </c>
      <c r="HR4" s="23">
        <f t="shared" si="34"/>
        <v>45665</v>
      </c>
      <c r="HS4" s="23">
        <f t="shared" si="34"/>
        <v>45666</v>
      </c>
      <c r="HT4" s="23">
        <f t="shared" si="34"/>
        <v>45667</v>
      </c>
      <c r="HU4" s="23">
        <f t="shared" si="34"/>
        <v>45668</v>
      </c>
      <c r="HV4" s="23">
        <f t="shared" si="34"/>
        <v>45669</v>
      </c>
      <c r="HW4" s="23">
        <f t="shared" si="34"/>
        <v>45670</v>
      </c>
      <c r="HX4" s="23">
        <f t="shared" si="34"/>
        <v>45671</v>
      </c>
      <c r="HY4" s="23">
        <f t="shared" si="34"/>
        <v>45672</v>
      </c>
      <c r="HZ4" s="23">
        <f t="shared" si="34"/>
        <v>45673</v>
      </c>
      <c r="IA4" s="23">
        <f t="shared" si="34"/>
        <v>45674</v>
      </c>
      <c r="IB4" s="23">
        <f t="shared" si="34"/>
        <v>45675</v>
      </c>
      <c r="IC4" s="23">
        <f t="shared" si="34"/>
        <v>45676</v>
      </c>
      <c r="ID4" s="23">
        <f t="shared" si="34"/>
        <v>45677</v>
      </c>
      <c r="IE4" s="23">
        <f t="shared" si="34"/>
        <v>45678</v>
      </c>
      <c r="IF4" s="23">
        <f t="shared" si="34"/>
        <v>45679</v>
      </c>
      <c r="IG4" s="23">
        <f t="shared" si="34"/>
        <v>45680</v>
      </c>
      <c r="IH4" s="23">
        <f t="shared" si="34"/>
        <v>45681</v>
      </c>
      <c r="II4" s="23">
        <f t="shared" si="34"/>
        <v>45682</v>
      </c>
      <c r="IJ4" s="23">
        <f t="shared" si="34"/>
        <v>45683</v>
      </c>
      <c r="IK4" s="23">
        <f t="shared" si="34"/>
        <v>45684</v>
      </c>
      <c r="IL4" s="23">
        <f t="shared" si="34"/>
        <v>45685</v>
      </c>
      <c r="IM4" s="23">
        <f t="shared" si="34"/>
        <v>45686</v>
      </c>
      <c r="IN4" s="23">
        <f t="shared" si="34"/>
        <v>45687</v>
      </c>
      <c r="IO4" s="23">
        <f t="shared" si="34"/>
        <v>45688</v>
      </c>
      <c r="IP4" s="23">
        <f t="shared" si="34"/>
        <v>45689</v>
      </c>
      <c r="IQ4" s="23">
        <f t="shared" si="34"/>
        <v>45690</v>
      </c>
      <c r="IR4" s="23">
        <f t="shared" si="34"/>
        <v>45691</v>
      </c>
      <c r="IS4" s="23">
        <f t="shared" si="34"/>
        <v>45692</v>
      </c>
      <c r="IT4" s="23">
        <f t="shared" si="34"/>
        <v>45693</v>
      </c>
      <c r="IU4" s="23">
        <f t="shared" si="34"/>
        <v>45694</v>
      </c>
      <c r="IV4" s="23">
        <f t="shared" si="34"/>
        <v>45695</v>
      </c>
      <c r="IW4" s="23">
        <f t="shared" si="34"/>
        <v>45696</v>
      </c>
      <c r="IX4" s="23">
        <f t="shared" si="34"/>
        <v>45697</v>
      </c>
      <c r="IY4" s="23">
        <f t="shared" si="34"/>
        <v>45698</v>
      </c>
      <c r="IZ4" s="23">
        <f t="shared" si="34"/>
        <v>45699</v>
      </c>
      <c r="JA4" s="23">
        <f t="shared" si="34"/>
        <v>45700</v>
      </c>
      <c r="JB4" s="23">
        <f t="shared" ref="JB4:LM4" si="35">JA4+1</f>
        <v>45701</v>
      </c>
      <c r="JC4" s="23">
        <f t="shared" si="35"/>
        <v>45702</v>
      </c>
      <c r="JD4" s="23">
        <f t="shared" si="35"/>
        <v>45703</v>
      </c>
      <c r="JE4" s="23">
        <f t="shared" si="35"/>
        <v>45704</v>
      </c>
      <c r="JF4" s="23">
        <f t="shared" si="35"/>
        <v>45705</v>
      </c>
      <c r="JG4" s="23">
        <f t="shared" si="35"/>
        <v>45706</v>
      </c>
      <c r="JH4" s="23">
        <f t="shared" si="35"/>
        <v>45707</v>
      </c>
      <c r="JI4" s="23">
        <f t="shared" si="35"/>
        <v>45708</v>
      </c>
      <c r="JJ4" s="23">
        <f t="shared" si="35"/>
        <v>45709</v>
      </c>
      <c r="JK4" s="23">
        <f t="shared" si="35"/>
        <v>45710</v>
      </c>
      <c r="JL4" s="23">
        <f t="shared" si="35"/>
        <v>45711</v>
      </c>
      <c r="JM4" s="23">
        <f t="shared" si="35"/>
        <v>45712</v>
      </c>
      <c r="JN4" s="23">
        <f t="shared" si="35"/>
        <v>45713</v>
      </c>
      <c r="JO4" s="23">
        <f t="shared" si="35"/>
        <v>45714</v>
      </c>
      <c r="JP4" s="23">
        <f t="shared" si="35"/>
        <v>45715</v>
      </c>
      <c r="JQ4" s="23">
        <f t="shared" si="35"/>
        <v>45716</v>
      </c>
      <c r="JR4" s="23">
        <f t="shared" si="35"/>
        <v>45717</v>
      </c>
      <c r="JS4" s="23">
        <f t="shared" si="35"/>
        <v>45718</v>
      </c>
      <c r="JT4" s="23">
        <f t="shared" si="35"/>
        <v>45719</v>
      </c>
      <c r="JU4" s="23">
        <f t="shared" si="35"/>
        <v>45720</v>
      </c>
      <c r="JV4" s="23">
        <f t="shared" si="35"/>
        <v>45721</v>
      </c>
      <c r="JW4" s="23">
        <f t="shared" si="35"/>
        <v>45722</v>
      </c>
      <c r="JX4" s="23">
        <f t="shared" si="35"/>
        <v>45723</v>
      </c>
      <c r="JY4" s="23">
        <f t="shared" si="35"/>
        <v>45724</v>
      </c>
      <c r="JZ4" s="23">
        <f t="shared" si="35"/>
        <v>45725</v>
      </c>
      <c r="KA4" s="23">
        <f t="shared" si="35"/>
        <v>45726</v>
      </c>
      <c r="KB4" s="23">
        <f t="shared" si="35"/>
        <v>45727</v>
      </c>
      <c r="KC4" s="23">
        <f t="shared" si="35"/>
        <v>45728</v>
      </c>
      <c r="KD4" s="23">
        <f t="shared" si="35"/>
        <v>45729</v>
      </c>
      <c r="KE4" s="23">
        <f t="shared" si="35"/>
        <v>45730</v>
      </c>
      <c r="KF4" s="23">
        <f t="shared" si="35"/>
        <v>45731</v>
      </c>
      <c r="KG4" s="23">
        <f t="shared" si="35"/>
        <v>45732</v>
      </c>
      <c r="KH4" s="23">
        <f t="shared" si="35"/>
        <v>45733</v>
      </c>
      <c r="KI4" s="23">
        <f t="shared" si="35"/>
        <v>45734</v>
      </c>
      <c r="KJ4" s="23">
        <f t="shared" si="35"/>
        <v>45735</v>
      </c>
      <c r="KK4" s="23">
        <f t="shared" si="35"/>
        <v>45736</v>
      </c>
      <c r="KL4" s="23">
        <f t="shared" si="35"/>
        <v>45737</v>
      </c>
      <c r="KM4" s="23">
        <f t="shared" si="35"/>
        <v>45738</v>
      </c>
      <c r="KN4" s="23">
        <f t="shared" si="35"/>
        <v>45739</v>
      </c>
      <c r="KO4" s="23">
        <f t="shared" si="35"/>
        <v>45740</v>
      </c>
      <c r="KP4" s="23">
        <f t="shared" si="35"/>
        <v>45741</v>
      </c>
      <c r="KQ4" s="23">
        <f t="shared" si="35"/>
        <v>45742</v>
      </c>
      <c r="KR4" s="23">
        <f t="shared" si="35"/>
        <v>45743</v>
      </c>
      <c r="KS4" s="23">
        <f t="shared" si="35"/>
        <v>45744</v>
      </c>
      <c r="KT4" s="23">
        <f t="shared" si="35"/>
        <v>45745</v>
      </c>
      <c r="KU4" s="23">
        <f t="shared" si="35"/>
        <v>45746</v>
      </c>
      <c r="KV4" s="23">
        <f t="shared" si="35"/>
        <v>45747</v>
      </c>
      <c r="KW4" s="23">
        <f t="shared" si="35"/>
        <v>45748</v>
      </c>
      <c r="KX4" s="23">
        <f t="shared" si="35"/>
        <v>45749</v>
      </c>
      <c r="KY4" s="23">
        <f t="shared" si="35"/>
        <v>45750</v>
      </c>
      <c r="KZ4" s="23">
        <f t="shared" si="35"/>
        <v>45751</v>
      </c>
      <c r="LA4" s="23">
        <f t="shared" si="35"/>
        <v>45752</v>
      </c>
      <c r="LB4" s="23">
        <f t="shared" si="35"/>
        <v>45753</v>
      </c>
      <c r="LC4" s="23">
        <f t="shared" si="35"/>
        <v>45754</v>
      </c>
      <c r="LD4" s="23">
        <f t="shared" si="35"/>
        <v>45755</v>
      </c>
      <c r="LE4" s="23">
        <f t="shared" si="35"/>
        <v>45756</v>
      </c>
      <c r="LF4" s="23">
        <f t="shared" si="35"/>
        <v>45757</v>
      </c>
      <c r="LG4" s="23">
        <f t="shared" si="35"/>
        <v>45758</v>
      </c>
      <c r="LH4" s="23">
        <f t="shared" si="35"/>
        <v>45759</v>
      </c>
      <c r="LI4" s="23">
        <f t="shared" si="35"/>
        <v>45760</v>
      </c>
      <c r="LJ4" s="23">
        <f t="shared" si="35"/>
        <v>45761</v>
      </c>
      <c r="LK4" s="23">
        <f t="shared" si="35"/>
        <v>45762</v>
      </c>
      <c r="LL4" s="23">
        <f t="shared" si="35"/>
        <v>45763</v>
      </c>
      <c r="LM4" s="23">
        <f t="shared" si="35"/>
        <v>45764</v>
      </c>
      <c r="LN4" s="23">
        <f t="shared" ref="LN4:NY4" si="36">LM4+1</f>
        <v>45765</v>
      </c>
      <c r="LO4" s="23">
        <f t="shared" si="36"/>
        <v>45766</v>
      </c>
      <c r="LP4" s="23">
        <f t="shared" si="36"/>
        <v>45767</v>
      </c>
      <c r="LQ4" s="23">
        <f t="shared" si="36"/>
        <v>45768</v>
      </c>
      <c r="LR4" s="23">
        <f t="shared" si="36"/>
        <v>45769</v>
      </c>
      <c r="LS4" s="23">
        <f t="shared" si="36"/>
        <v>45770</v>
      </c>
      <c r="LT4" s="23">
        <f t="shared" si="36"/>
        <v>45771</v>
      </c>
      <c r="LU4" s="23">
        <f t="shared" si="36"/>
        <v>45772</v>
      </c>
      <c r="LV4" s="23">
        <f t="shared" si="36"/>
        <v>45773</v>
      </c>
      <c r="LW4" s="23">
        <f t="shared" si="36"/>
        <v>45774</v>
      </c>
      <c r="LX4" s="23">
        <f t="shared" si="36"/>
        <v>45775</v>
      </c>
      <c r="LY4" s="23">
        <f t="shared" si="36"/>
        <v>45776</v>
      </c>
      <c r="LZ4" s="23">
        <f t="shared" si="36"/>
        <v>45777</v>
      </c>
      <c r="MA4" s="23">
        <f t="shared" si="36"/>
        <v>45778</v>
      </c>
      <c r="MB4" s="23">
        <f t="shared" si="36"/>
        <v>45779</v>
      </c>
      <c r="MC4" s="23">
        <f t="shared" si="36"/>
        <v>45780</v>
      </c>
      <c r="MD4" s="23">
        <f t="shared" si="36"/>
        <v>45781</v>
      </c>
      <c r="ME4" s="23">
        <f t="shared" si="36"/>
        <v>45782</v>
      </c>
      <c r="MF4" s="23">
        <f t="shared" si="36"/>
        <v>45783</v>
      </c>
      <c r="MG4" s="23">
        <f t="shared" si="36"/>
        <v>45784</v>
      </c>
      <c r="MH4" s="23">
        <f t="shared" si="36"/>
        <v>45785</v>
      </c>
      <c r="MI4" s="23">
        <f t="shared" si="36"/>
        <v>45786</v>
      </c>
      <c r="MJ4" s="23">
        <f t="shared" si="36"/>
        <v>45787</v>
      </c>
      <c r="MK4" s="23">
        <f t="shared" si="36"/>
        <v>45788</v>
      </c>
      <c r="ML4" s="23">
        <f t="shared" si="36"/>
        <v>45789</v>
      </c>
      <c r="MM4" s="23">
        <f t="shared" si="36"/>
        <v>45790</v>
      </c>
      <c r="MN4" s="23">
        <f t="shared" si="36"/>
        <v>45791</v>
      </c>
      <c r="MO4" s="23">
        <f t="shared" si="36"/>
        <v>45792</v>
      </c>
      <c r="MP4" s="23">
        <f t="shared" si="36"/>
        <v>45793</v>
      </c>
      <c r="MQ4" s="23">
        <f t="shared" si="36"/>
        <v>45794</v>
      </c>
      <c r="MR4" s="23">
        <f t="shared" si="36"/>
        <v>45795</v>
      </c>
      <c r="MS4" s="23">
        <f t="shared" si="36"/>
        <v>45796</v>
      </c>
      <c r="MT4" s="23">
        <f t="shared" si="36"/>
        <v>45797</v>
      </c>
      <c r="MU4" s="23">
        <f t="shared" si="36"/>
        <v>45798</v>
      </c>
      <c r="MV4" s="23">
        <f t="shared" si="36"/>
        <v>45799</v>
      </c>
      <c r="MW4" s="23">
        <f t="shared" si="36"/>
        <v>45800</v>
      </c>
      <c r="MX4" s="23">
        <f t="shared" si="36"/>
        <v>45801</v>
      </c>
      <c r="MY4" s="23">
        <f t="shared" si="36"/>
        <v>45802</v>
      </c>
      <c r="MZ4" s="23">
        <f t="shared" si="36"/>
        <v>45803</v>
      </c>
      <c r="NA4" s="23">
        <f t="shared" si="36"/>
        <v>45804</v>
      </c>
      <c r="NB4" s="23">
        <f t="shared" si="36"/>
        <v>45805</v>
      </c>
      <c r="NC4" s="23">
        <f t="shared" si="36"/>
        <v>45806</v>
      </c>
      <c r="ND4" s="23">
        <f t="shared" si="36"/>
        <v>45807</v>
      </c>
      <c r="NE4" s="23">
        <f t="shared" si="36"/>
        <v>45808</v>
      </c>
      <c r="NF4" s="25">
        <f t="shared" si="36"/>
        <v>45809</v>
      </c>
      <c r="NG4" s="25">
        <f t="shared" si="36"/>
        <v>45810</v>
      </c>
      <c r="NH4" s="25">
        <f t="shared" si="36"/>
        <v>45811</v>
      </c>
      <c r="NI4" s="25">
        <f t="shared" si="36"/>
        <v>45812</v>
      </c>
      <c r="NJ4" s="25">
        <f t="shared" si="36"/>
        <v>45813</v>
      </c>
      <c r="NK4" s="25">
        <f t="shared" si="36"/>
        <v>45814</v>
      </c>
      <c r="NL4" s="25">
        <f t="shared" si="36"/>
        <v>45815</v>
      </c>
      <c r="NM4" s="25">
        <f t="shared" si="36"/>
        <v>45816</v>
      </c>
      <c r="NN4" s="25">
        <f t="shared" si="36"/>
        <v>45817</v>
      </c>
      <c r="NO4" s="25">
        <f t="shared" si="36"/>
        <v>45818</v>
      </c>
      <c r="NP4" s="25">
        <f t="shared" si="36"/>
        <v>45819</v>
      </c>
      <c r="NQ4" s="25">
        <f t="shared" si="36"/>
        <v>45820</v>
      </c>
      <c r="NR4" s="25">
        <f t="shared" si="36"/>
        <v>45821</v>
      </c>
      <c r="NS4" s="25">
        <f t="shared" si="36"/>
        <v>45822</v>
      </c>
      <c r="NT4" s="25">
        <f t="shared" si="36"/>
        <v>45823</v>
      </c>
      <c r="NU4" s="25">
        <f t="shared" si="36"/>
        <v>45824</v>
      </c>
      <c r="NV4" s="25">
        <f t="shared" si="36"/>
        <v>45825</v>
      </c>
      <c r="NW4" s="25">
        <f t="shared" si="36"/>
        <v>45826</v>
      </c>
      <c r="NX4" s="25">
        <f t="shared" si="36"/>
        <v>45827</v>
      </c>
      <c r="NY4" s="25">
        <f t="shared" si="36"/>
        <v>45828</v>
      </c>
      <c r="NZ4" s="25">
        <f t="shared" ref="NZ4:QK4" si="37">NY4+1</f>
        <v>45829</v>
      </c>
      <c r="OA4" s="25">
        <f t="shared" si="37"/>
        <v>45830</v>
      </c>
      <c r="OB4" s="25">
        <f t="shared" si="37"/>
        <v>45831</v>
      </c>
      <c r="OC4" s="25">
        <f t="shared" si="37"/>
        <v>45832</v>
      </c>
      <c r="OD4" s="25">
        <f t="shared" si="37"/>
        <v>45833</v>
      </c>
      <c r="OE4" s="25">
        <f t="shared" si="37"/>
        <v>45834</v>
      </c>
      <c r="OF4" s="25">
        <f t="shared" si="37"/>
        <v>45835</v>
      </c>
      <c r="OG4" s="25">
        <f t="shared" si="37"/>
        <v>45836</v>
      </c>
      <c r="OH4" s="25">
        <f t="shared" si="37"/>
        <v>45837</v>
      </c>
      <c r="OI4" s="25">
        <f t="shared" si="37"/>
        <v>45838</v>
      </c>
      <c r="OJ4" s="25">
        <f t="shared" si="37"/>
        <v>45839</v>
      </c>
      <c r="OK4" s="25">
        <f t="shared" si="37"/>
        <v>45840</v>
      </c>
      <c r="OL4" s="25">
        <f t="shared" si="37"/>
        <v>45841</v>
      </c>
      <c r="OM4" s="25">
        <f t="shared" si="37"/>
        <v>45842</v>
      </c>
      <c r="ON4" s="25">
        <f t="shared" si="37"/>
        <v>45843</v>
      </c>
      <c r="OO4" s="25">
        <f t="shared" si="37"/>
        <v>45844</v>
      </c>
      <c r="OP4" s="25">
        <f t="shared" si="37"/>
        <v>45845</v>
      </c>
      <c r="OQ4" s="25">
        <f t="shared" si="37"/>
        <v>45846</v>
      </c>
      <c r="OR4" s="25">
        <f t="shared" si="37"/>
        <v>45847</v>
      </c>
      <c r="OS4" s="25">
        <f t="shared" si="37"/>
        <v>45848</v>
      </c>
      <c r="OT4" s="25">
        <f t="shared" si="37"/>
        <v>45849</v>
      </c>
      <c r="OU4" s="25">
        <f t="shared" si="37"/>
        <v>45850</v>
      </c>
      <c r="OV4" s="25">
        <f t="shared" si="37"/>
        <v>45851</v>
      </c>
      <c r="OW4" s="25">
        <f t="shared" si="37"/>
        <v>45852</v>
      </c>
      <c r="OX4" s="25">
        <f t="shared" si="37"/>
        <v>45853</v>
      </c>
      <c r="OY4" s="25">
        <f t="shared" si="37"/>
        <v>45854</v>
      </c>
      <c r="OZ4" s="25">
        <f t="shared" si="37"/>
        <v>45855</v>
      </c>
      <c r="PA4" s="25">
        <f t="shared" si="37"/>
        <v>45856</v>
      </c>
      <c r="PB4" s="25">
        <f t="shared" si="37"/>
        <v>45857</v>
      </c>
      <c r="PC4" s="25">
        <f t="shared" si="37"/>
        <v>45858</v>
      </c>
      <c r="PD4" s="25">
        <f t="shared" si="37"/>
        <v>45859</v>
      </c>
      <c r="PE4" s="25">
        <f t="shared" si="37"/>
        <v>45860</v>
      </c>
      <c r="PF4" s="25">
        <f t="shared" si="37"/>
        <v>45861</v>
      </c>
      <c r="PG4" s="25">
        <f t="shared" si="37"/>
        <v>45862</v>
      </c>
      <c r="PH4" s="25">
        <f t="shared" si="37"/>
        <v>45863</v>
      </c>
      <c r="PI4" s="25">
        <f t="shared" si="37"/>
        <v>45864</v>
      </c>
      <c r="PJ4" s="25">
        <f t="shared" si="37"/>
        <v>45865</v>
      </c>
      <c r="PK4" s="25">
        <f t="shared" si="37"/>
        <v>45866</v>
      </c>
      <c r="PL4" s="25">
        <f t="shared" si="37"/>
        <v>45867</v>
      </c>
      <c r="PM4" s="25">
        <f t="shared" si="37"/>
        <v>45868</v>
      </c>
      <c r="PN4" s="25">
        <f t="shared" si="37"/>
        <v>45869</v>
      </c>
      <c r="PO4" s="25">
        <f t="shared" si="37"/>
        <v>45870</v>
      </c>
      <c r="PP4" s="25">
        <f t="shared" si="37"/>
        <v>45871</v>
      </c>
      <c r="PQ4" s="25">
        <f t="shared" si="37"/>
        <v>45872</v>
      </c>
      <c r="PR4" s="25">
        <f t="shared" si="37"/>
        <v>45873</v>
      </c>
      <c r="PS4" s="25">
        <f t="shared" si="37"/>
        <v>45874</v>
      </c>
      <c r="PT4" s="25">
        <f t="shared" si="37"/>
        <v>45875</v>
      </c>
      <c r="PU4" s="25">
        <f t="shared" si="37"/>
        <v>45876</v>
      </c>
      <c r="PV4" s="25">
        <f t="shared" si="37"/>
        <v>45877</v>
      </c>
      <c r="PW4" s="25">
        <f t="shared" si="37"/>
        <v>45878</v>
      </c>
      <c r="PX4" s="25">
        <f t="shared" si="37"/>
        <v>45879</v>
      </c>
      <c r="PY4" s="25">
        <f t="shared" si="37"/>
        <v>45880</v>
      </c>
      <c r="PZ4" s="25">
        <f t="shared" si="37"/>
        <v>45881</v>
      </c>
      <c r="QA4" s="25">
        <f t="shared" si="37"/>
        <v>45882</v>
      </c>
      <c r="QB4" s="25">
        <f t="shared" si="37"/>
        <v>45883</v>
      </c>
      <c r="QC4" s="25">
        <f t="shared" si="37"/>
        <v>45884</v>
      </c>
      <c r="QD4" s="25">
        <f t="shared" si="37"/>
        <v>45885</v>
      </c>
      <c r="QE4" s="25">
        <f t="shared" si="37"/>
        <v>45886</v>
      </c>
      <c r="QF4" s="25">
        <f t="shared" si="37"/>
        <v>45887</v>
      </c>
      <c r="QG4" s="25">
        <f t="shared" si="37"/>
        <v>45888</v>
      </c>
      <c r="QH4" s="25">
        <f t="shared" si="37"/>
        <v>45889</v>
      </c>
      <c r="QI4" s="25">
        <f t="shared" si="37"/>
        <v>45890</v>
      </c>
      <c r="QJ4" s="25">
        <f t="shared" si="37"/>
        <v>45891</v>
      </c>
      <c r="QK4" s="25">
        <f t="shared" si="37"/>
        <v>45892</v>
      </c>
      <c r="QL4" s="25">
        <f t="shared" ref="QL4:SW4" si="38">QK4+1</f>
        <v>45893</v>
      </c>
      <c r="QM4" s="25">
        <f t="shared" si="38"/>
        <v>45894</v>
      </c>
      <c r="QN4" s="25">
        <f t="shared" si="38"/>
        <v>45895</v>
      </c>
      <c r="QO4" s="25">
        <f t="shared" si="38"/>
        <v>45896</v>
      </c>
      <c r="QP4" s="25">
        <f t="shared" si="38"/>
        <v>45897</v>
      </c>
      <c r="QQ4" s="25">
        <f t="shared" si="38"/>
        <v>45898</v>
      </c>
      <c r="QR4" s="25">
        <f t="shared" si="38"/>
        <v>45899</v>
      </c>
      <c r="QS4" s="25">
        <f t="shared" si="38"/>
        <v>45900</v>
      </c>
      <c r="QT4" s="25">
        <f t="shared" si="38"/>
        <v>45901</v>
      </c>
      <c r="QU4" s="25">
        <f t="shared" si="38"/>
        <v>45902</v>
      </c>
      <c r="QV4" s="25">
        <f t="shared" si="38"/>
        <v>45903</v>
      </c>
      <c r="QW4" s="25">
        <f t="shared" si="38"/>
        <v>45904</v>
      </c>
      <c r="QX4" s="25">
        <f t="shared" si="38"/>
        <v>45905</v>
      </c>
      <c r="QY4" s="25">
        <f t="shared" si="38"/>
        <v>45906</v>
      </c>
      <c r="QZ4" s="25">
        <f t="shared" si="38"/>
        <v>45907</v>
      </c>
      <c r="RA4" s="25">
        <f t="shared" si="38"/>
        <v>45908</v>
      </c>
      <c r="RB4" s="25">
        <f t="shared" si="38"/>
        <v>45909</v>
      </c>
      <c r="RC4" s="25">
        <f t="shared" si="38"/>
        <v>45910</v>
      </c>
      <c r="RD4" s="25">
        <f t="shared" si="38"/>
        <v>45911</v>
      </c>
      <c r="RE4" s="25">
        <f t="shared" si="38"/>
        <v>45912</v>
      </c>
      <c r="RF4" s="25">
        <f t="shared" si="38"/>
        <v>45913</v>
      </c>
      <c r="RG4" s="25">
        <f t="shared" si="38"/>
        <v>45914</v>
      </c>
      <c r="RH4" s="25">
        <f t="shared" si="38"/>
        <v>45915</v>
      </c>
      <c r="RI4" s="25">
        <f t="shared" si="38"/>
        <v>45916</v>
      </c>
      <c r="RJ4" s="25">
        <f t="shared" si="38"/>
        <v>45917</v>
      </c>
      <c r="RK4" s="25">
        <f t="shared" si="38"/>
        <v>45918</v>
      </c>
      <c r="RL4" s="25">
        <f t="shared" si="38"/>
        <v>45919</v>
      </c>
      <c r="RM4" s="25">
        <f t="shared" si="38"/>
        <v>45920</v>
      </c>
      <c r="RN4" s="25">
        <f t="shared" si="38"/>
        <v>45921</v>
      </c>
      <c r="RO4" s="25">
        <f t="shared" si="38"/>
        <v>45922</v>
      </c>
      <c r="RP4" s="25">
        <f t="shared" si="38"/>
        <v>45923</v>
      </c>
      <c r="RQ4" s="25">
        <f t="shared" si="38"/>
        <v>45924</v>
      </c>
      <c r="RR4" s="25">
        <f t="shared" si="38"/>
        <v>45925</v>
      </c>
      <c r="RS4" s="25">
        <f t="shared" si="38"/>
        <v>45926</v>
      </c>
      <c r="RT4" s="25">
        <f t="shared" si="38"/>
        <v>45927</v>
      </c>
      <c r="RU4" s="25">
        <f t="shared" si="38"/>
        <v>45928</v>
      </c>
      <c r="RV4" s="25">
        <f t="shared" si="38"/>
        <v>45929</v>
      </c>
      <c r="RW4" s="25">
        <f t="shared" si="38"/>
        <v>45930</v>
      </c>
      <c r="RX4" s="25">
        <f t="shared" si="38"/>
        <v>45931</v>
      </c>
      <c r="RY4" s="25">
        <f t="shared" si="38"/>
        <v>45932</v>
      </c>
      <c r="RZ4" s="25">
        <f t="shared" si="38"/>
        <v>45933</v>
      </c>
      <c r="SA4" s="25">
        <f t="shared" si="38"/>
        <v>45934</v>
      </c>
      <c r="SB4" s="25">
        <f t="shared" si="38"/>
        <v>45935</v>
      </c>
      <c r="SC4" s="25">
        <f t="shared" si="38"/>
        <v>45936</v>
      </c>
      <c r="SD4" s="25">
        <f t="shared" si="38"/>
        <v>45937</v>
      </c>
      <c r="SE4" s="25">
        <f t="shared" si="38"/>
        <v>45938</v>
      </c>
      <c r="SF4" s="25">
        <f t="shared" si="38"/>
        <v>45939</v>
      </c>
      <c r="SG4" s="25">
        <f t="shared" si="38"/>
        <v>45940</v>
      </c>
      <c r="SH4" s="25">
        <f t="shared" si="38"/>
        <v>45941</v>
      </c>
      <c r="SI4" s="25">
        <f t="shared" si="38"/>
        <v>45942</v>
      </c>
      <c r="SJ4" s="25">
        <f t="shared" si="38"/>
        <v>45943</v>
      </c>
      <c r="SK4" s="25">
        <f t="shared" si="38"/>
        <v>45944</v>
      </c>
      <c r="SL4" s="25">
        <f t="shared" si="38"/>
        <v>45945</v>
      </c>
      <c r="SM4" s="25">
        <f t="shared" si="38"/>
        <v>45946</v>
      </c>
      <c r="SN4" s="25">
        <f t="shared" si="38"/>
        <v>45947</v>
      </c>
      <c r="SO4" s="25">
        <f t="shared" si="38"/>
        <v>45948</v>
      </c>
      <c r="SP4" s="25">
        <f t="shared" si="38"/>
        <v>45949</v>
      </c>
      <c r="SQ4" s="25">
        <f t="shared" si="38"/>
        <v>45950</v>
      </c>
      <c r="SR4" s="25">
        <f t="shared" si="38"/>
        <v>45951</v>
      </c>
      <c r="SS4" s="25">
        <f t="shared" si="38"/>
        <v>45952</v>
      </c>
      <c r="ST4" s="25">
        <f t="shared" si="38"/>
        <v>45953</v>
      </c>
      <c r="SU4" s="25">
        <f t="shared" si="38"/>
        <v>45954</v>
      </c>
      <c r="SV4" s="25">
        <f t="shared" si="38"/>
        <v>45955</v>
      </c>
      <c r="SW4" s="25">
        <f t="shared" si="38"/>
        <v>45956</v>
      </c>
      <c r="SX4" s="25">
        <f t="shared" ref="SX4:VI4" si="39">SW4+1</f>
        <v>45957</v>
      </c>
      <c r="SY4" s="25">
        <f t="shared" si="39"/>
        <v>45958</v>
      </c>
      <c r="SZ4" s="25">
        <f t="shared" si="39"/>
        <v>45959</v>
      </c>
      <c r="TA4" s="25">
        <f t="shared" si="39"/>
        <v>45960</v>
      </c>
      <c r="TB4" s="25">
        <f t="shared" si="39"/>
        <v>45961</v>
      </c>
      <c r="TC4" s="25">
        <f t="shared" si="39"/>
        <v>45962</v>
      </c>
      <c r="TD4" s="25">
        <f t="shared" si="39"/>
        <v>45963</v>
      </c>
      <c r="TE4" s="25">
        <f t="shared" si="39"/>
        <v>45964</v>
      </c>
      <c r="TF4" s="25">
        <f t="shared" si="39"/>
        <v>45965</v>
      </c>
      <c r="TG4" s="26">
        <f t="shared" si="39"/>
        <v>45966</v>
      </c>
      <c r="TH4" s="25">
        <f t="shared" si="39"/>
        <v>45967</v>
      </c>
      <c r="TI4" s="25">
        <f t="shared" si="39"/>
        <v>45968</v>
      </c>
      <c r="TJ4" s="25">
        <f t="shared" si="39"/>
        <v>45969</v>
      </c>
      <c r="TK4" s="25">
        <f t="shared" si="39"/>
        <v>45970</v>
      </c>
      <c r="TL4" s="25">
        <f t="shared" si="39"/>
        <v>45971</v>
      </c>
      <c r="TM4" s="25">
        <f t="shared" si="39"/>
        <v>45972</v>
      </c>
      <c r="TN4" s="25">
        <f t="shared" si="39"/>
        <v>45973</v>
      </c>
      <c r="TO4" s="25">
        <f t="shared" si="39"/>
        <v>45974</v>
      </c>
      <c r="TP4" s="25">
        <f t="shared" si="39"/>
        <v>45975</v>
      </c>
      <c r="TQ4" s="25">
        <f t="shared" si="39"/>
        <v>45976</v>
      </c>
      <c r="TR4" s="25">
        <f t="shared" si="39"/>
        <v>45977</v>
      </c>
      <c r="TS4" s="25">
        <f t="shared" si="39"/>
        <v>45978</v>
      </c>
      <c r="TT4" s="25">
        <f t="shared" si="39"/>
        <v>45979</v>
      </c>
      <c r="TU4" s="25">
        <f t="shared" si="39"/>
        <v>45980</v>
      </c>
      <c r="TV4" s="25">
        <f t="shared" si="39"/>
        <v>45981</v>
      </c>
      <c r="TW4" s="25">
        <f t="shared" si="39"/>
        <v>45982</v>
      </c>
      <c r="TX4" s="25">
        <f t="shared" si="39"/>
        <v>45983</v>
      </c>
      <c r="TY4" s="25">
        <f t="shared" si="39"/>
        <v>45984</v>
      </c>
      <c r="TZ4" s="25">
        <f t="shared" si="39"/>
        <v>45985</v>
      </c>
      <c r="UA4" s="25">
        <f t="shared" si="39"/>
        <v>45986</v>
      </c>
      <c r="UB4" s="25">
        <f t="shared" si="39"/>
        <v>45987</v>
      </c>
      <c r="UC4" s="25">
        <f t="shared" si="39"/>
        <v>45988</v>
      </c>
      <c r="UD4" s="25">
        <f t="shared" si="39"/>
        <v>45989</v>
      </c>
      <c r="UE4" s="25">
        <f t="shared" si="39"/>
        <v>45990</v>
      </c>
      <c r="UF4" s="25">
        <f t="shared" si="39"/>
        <v>45991</v>
      </c>
      <c r="UG4" s="25">
        <f t="shared" si="39"/>
        <v>45992</v>
      </c>
      <c r="UH4" s="25">
        <f t="shared" si="39"/>
        <v>45993</v>
      </c>
      <c r="UI4" s="25">
        <f t="shared" si="39"/>
        <v>45994</v>
      </c>
      <c r="UJ4" s="25">
        <f t="shared" si="39"/>
        <v>45995</v>
      </c>
      <c r="UK4" s="25">
        <f t="shared" si="39"/>
        <v>45996</v>
      </c>
      <c r="UL4" s="25">
        <f t="shared" si="39"/>
        <v>45997</v>
      </c>
      <c r="UM4" s="25">
        <f t="shared" si="39"/>
        <v>45998</v>
      </c>
      <c r="UN4" s="25">
        <f t="shared" si="39"/>
        <v>45999</v>
      </c>
      <c r="UO4" s="25">
        <f t="shared" si="39"/>
        <v>46000</v>
      </c>
      <c r="UP4" s="25">
        <f t="shared" si="39"/>
        <v>46001</v>
      </c>
      <c r="UQ4" s="25">
        <f t="shared" si="39"/>
        <v>46002</v>
      </c>
      <c r="UR4" s="25">
        <f t="shared" si="39"/>
        <v>46003</v>
      </c>
      <c r="US4" s="25">
        <f t="shared" si="39"/>
        <v>46004</v>
      </c>
      <c r="UT4" s="25">
        <f t="shared" si="39"/>
        <v>46005</v>
      </c>
      <c r="UU4" s="25">
        <f t="shared" si="39"/>
        <v>46006</v>
      </c>
      <c r="UV4" s="25">
        <f t="shared" si="39"/>
        <v>46007</v>
      </c>
      <c r="UW4" s="25">
        <f t="shared" si="39"/>
        <v>46008</v>
      </c>
      <c r="UX4" s="25">
        <f t="shared" si="39"/>
        <v>46009</v>
      </c>
      <c r="UY4" s="25">
        <f t="shared" si="39"/>
        <v>46010</v>
      </c>
      <c r="UZ4" s="25">
        <f t="shared" si="39"/>
        <v>46011</v>
      </c>
      <c r="VA4" s="25">
        <f t="shared" si="39"/>
        <v>46012</v>
      </c>
      <c r="VB4" s="25">
        <f t="shared" si="39"/>
        <v>46013</v>
      </c>
      <c r="VC4" s="25">
        <f t="shared" si="39"/>
        <v>46014</v>
      </c>
      <c r="VD4" s="25">
        <f t="shared" si="39"/>
        <v>46015</v>
      </c>
      <c r="VE4" s="25">
        <f t="shared" si="39"/>
        <v>46016</v>
      </c>
      <c r="VF4" s="25">
        <f t="shared" si="39"/>
        <v>46017</v>
      </c>
      <c r="VG4" s="25">
        <f t="shared" si="39"/>
        <v>46018</v>
      </c>
      <c r="VH4" s="25">
        <f t="shared" si="39"/>
        <v>46019</v>
      </c>
      <c r="VI4" s="25">
        <f t="shared" si="39"/>
        <v>46020</v>
      </c>
      <c r="VJ4" s="25">
        <f t="shared" ref="VJ4:XU4" si="40">VI4+1</f>
        <v>46021</v>
      </c>
      <c r="VK4" s="25">
        <f t="shared" si="40"/>
        <v>46022</v>
      </c>
      <c r="VL4" s="25">
        <f t="shared" si="40"/>
        <v>46023</v>
      </c>
      <c r="VM4" s="25">
        <f t="shared" si="40"/>
        <v>46024</v>
      </c>
      <c r="VN4" s="25">
        <f t="shared" si="40"/>
        <v>46025</v>
      </c>
      <c r="VO4" s="25">
        <f t="shared" si="40"/>
        <v>46026</v>
      </c>
      <c r="VP4" s="25">
        <f t="shared" si="40"/>
        <v>46027</v>
      </c>
      <c r="VQ4" s="25">
        <f t="shared" si="40"/>
        <v>46028</v>
      </c>
      <c r="VR4" s="25">
        <f t="shared" si="40"/>
        <v>46029</v>
      </c>
      <c r="VS4" s="25">
        <f t="shared" si="40"/>
        <v>46030</v>
      </c>
      <c r="VT4" s="25">
        <f t="shared" si="40"/>
        <v>46031</v>
      </c>
      <c r="VU4" s="25">
        <f t="shared" si="40"/>
        <v>46032</v>
      </c>
      <c r="VV4" s="25">
        <f t="shared" si="40"/>
        <v>46033</v>
      </c>
      <c r="VW4" s="25">
        <f t="shared" si="40"/>
        <v>46034</v>
      </c>
      <c r="VX4" s="25">
        <f t="shared" si="40"/>
        <v>46035</v>
      </c>
      <c r="VY4" s="25">
        <f t="shared" si="40"/>
        <v>46036</v>
      </c>
      <c r="VZ4" s="25">
        <f t="shared" si="40"/>
        <v>46037</v>
      </c>
      <c r="WA4" s="25">
        <f t="shared" si="40"/>
        <v>46038</v>
      </c>
      <c r="WB4" s="25">
        <f t="shared" si="40"/>
        <v>46039</v>
      </c>
      <c r="WC4" s="25">
        <f t="shared" si="40"/>
        <v>46040</v>
      </c>
      <c r="WD4" s="25">
        <f t="shared" si="40"/>
        <v>46041</v>
      </c>
      <c r="WE4" s="25">
        <f t="shared" si="40"/>
        <v>46042</v>
      </c>
      <c r="WF4" s="25">
        <f t="shared" si="40"/>
        <v>46043</v>
      </c>
      <c r="WG4" s="25">
        <f t="shared" si="40"/>
        <v>46044</v>
      </c>
      <c r="WH4" s="25">
        <f t="shared" si="40"/>
        <v>46045</v>
      </c>
      <c r="WI4" s="25">
        <f t="shared" si="40"/>
        <v>46046</v>
      </c>
      <c r="WJ4" s="25">
        <f t="shared" si="40"/>
        <v>46047</v>
      </c>
      <c r="WK4" s="25">
        <f t="shared" si="40"/>
        <v>46048</v>
      </c>
      <c r="WL4" s="25">
        <f t="shared" si="40"/>
        <v>46049</v>
      </c>
      <c r="WM4" s="25">
        <f t="shared" si="40"/>
        <v>46050</v>
      </c>
      <c r="WN4" s="25">
        <f t="shared" si="40"/>
        <v>46051</v>
      </c>
      <c r="WO4" s="25">
        <f t="shared" si="40"/>
        <v>46052</v>
      </c>
      <c r="WP4" s="25">
        <f t="shared" si="40"/>
        <v>46053</v>
      </c>
      <c r="WQ4" s="25">
        <f t="shared" si="40"/>
        <v>46054</v>
      </c>
      <c r="WR4" s="25">
        <f t="shared" si="40"/>
        <v>46055</v>
      </c>
      <c r="WS4" s="25">
        <f t="shared" si="40"/>
        <v>46056</v>
      </c>
      <c r="WT4" s="25">
        <f t="shared" si="40"/>
        <v>46057</v>
      </c>
      <c r="WU4" s="25">
        <f t="shared" si="40"/>
        <v>46058</v>
      </c>
      <c r="WV4" s="25">
        <f t="shared" si="40"/>
        <v>46059</v>
      </c>
      <c r="WW4" s="25">
        <f t="shared" si="40"/>
        <v>46060</v>
      </c>
      <c r="WX4" s="25">
        <f t="shared" si="40"/>
        <v>46061</v>
      </c>
      <c r="WY4" s="25">
        <f t="shared" si="40"/>
        <v>46062</v>
      </c>
      <c r="WZ4" s="25">
        <f t="shared" si="40"/>
        <v>46063</v>
      </c>
      <c r="XA4" s="25">
        <f t="shared" si="40"/>
        <v>46064</v>
      </c>
      <c r="XB4" s="25">
        <f t="shared" si="40"/>
        <v>46065</v>
      </c>
      <c r="XC4" s="25">
        <f t="shared" si="40"/>
        <v>46066</v>
      </c>
      <c r="XD4" s="25">
        <f t="shared" si="40"/>
        <v>46067</v>
      </c>
      <c r="XE4" s="25">
        <f t="shared" si="40"/>
        <v>46068</v>
      </c>
      <c r="XF4" s="25">
        <f t="shared" si="40"/>
        <v>46069</v>
      </c>
      <c r="XG4" s="25">
        <f t="shared" si="40"/>
        <v>46070</v>
      </c>
      <c r="XH4" s="25">
        <f t="shared" si="40"/>
        <v>46071</v>
      </c>
      <c r="XI4" s="25">
        <f t="shared" si="40"/>
        <v>46072</v>
      </c>
      <c r="XJ4" s="25">
        <f t="shared" si="40"/>
        <v>46073</v>
      </c>
      <c r="XK4" s="25">
        <f t="shared" si="40"/>
        <v>46074</v>
      </c>
      <c r="XL4" s="25">
        <f t="shared" si="40"/>
        <v>46075</v>
      </c>
      <c r="XM4" s="25">
        <f t="shared" si="40"/>
        <v>46076</v>
      </c>
      <c r="XN4" s="25">
        <f t="shared" si="40"/>
        <v>46077</v>
      </c>
      <c r="XO4" s="25">
        <f t="shared" si="40"/>
        <v>46078</v>
      </c>
      <c r="XP4" s="25">
        <f t="shared" si="40"/>
        <v>46079</v>
      </c>
      <c r="XQ4" s="25">
        <f t="shared" si="40"/>
        <v>46080</v>
      </c>
      <c r="XR4" s="25">
        <f t="shared" si="40"/>
        <v>46081</v>
      </c>
      <c r="XS4" s="25">
        <f t="shared" si="40"/>
        <v>46082</v>
      </c>
      <c r="XT4" s="25">
        <f t="shared" si="40"/>
        <v>46083</v>
      </c>
      <c r="XU4" s="25">
        <f t="shared" si="40"/>
        <v>46084</v>
      </c>
      <c r="XV4" s="25">
        <f t="shared" ref="XV4:AAG4" si="41">XU4+1</f>
        <v>46085</v>
      </c>
      <c r="XW4" s="25">
        <f t="shared" si="41"/>
        <v>46086</v>
      </c>
      <c r="XX4" s="25">
        <f t="shared" si="41"/>
        <v>46087</v>
      </c>
      <c r="XY4" s="25">
        <f t="shared" si="41"/>
        <v>46088</v>
      </c>
      <c r="XZ4" s="25">
        <f t="shared" si="41"/>
        <v>46089</v>
      </c>
      <c r="YA4" s="25">
        <f t="shared" si="41"/>
        <v>46090</v>
      </c>
      <c r="YB4" s="25">
        <f t="shared" si="41"/>
        <v>46091</v>
      </c>
      <c r="YC4" s="25">
        <f t="shared" si="41"/>
        <v>46092</v>
      </c>
      <c r="YD4" s="25">
        <f t="shared" si="41"/>
        <v>46093</v>
      </c>
      <c r="YE4" s="25">
        <f t="shared" si="41"/>
        <v>46094</v>
      </c>
      <c r="YF4" s="25">
        <f t="shared" si="41"/>
        <v>46095</v>
      </c>
      <c r="YG4" s="25">
        <f t="shared" si="41"/>
        <v>46096</v>
      </c>
      <c r="YH4" s="25">
        <f t="shared" si="41"/>
        <v>46097</v>
      </c>
      <c r="YI4" s="25">
        <f t="shared" si="41"/>
        <v>46098</v>
      </c>
      <c r="YJ4" s="25">
        <f t="shared" si="41"/>
        <v>46099</v>
      </c>
      <c r="YK4" s="25">
        <f t="shared" si="41"/>
        <v>46100</v>
      </c>
      <c r="YL4" s="25">
        <f t="shared" si="41"/>
        <v>46101</v>
      </c>
      <c r="YM4" s="25">
        <f t="shared" si="41"/>
        <v>46102</v>
      </c>
      <c r="YN4" s="25">
        <f t="shared" si="41"/>
        <v>46103</v>
      </c>
      <c r="YO4" s="25">
        <f t="shared" si="41"/>
        <v>46104</v>
      </c>
      <c r="YP4" s="25">
        <f t="shared" si="41"/>
        <v>46105</v>
      </c>
      <c r="YQ4" s="25">
        <f t="shared" si="41"/>
        <v>46106</v>
      </c>
      <c r="YR4" s="25">
        <f t="shared" si="41"/>
        <v>46107</v>
      </c>
      <c r="YS4" s="25">
        <f t="shared" si="41"/>
        <v>46108</v>
      </c>
      <c r="YT4" s="25">
        <f t="shared" si="41"/>
        <v>46109</v>
      </c>
      <c r="YU4" s="25">
        <f t="shared" si="41"/>
        <v>46110</v>
      </c>
      <c r="YV4" s="25">
        <f t="shared" si="41"/>
        <v>46111</v>
      </c>
      <c r="YW4" s="25">
        <f t="shared" si="41"/>
        <v>46112</v>
      </c>
      <c r="YX4" s="25">
        <f t="shared" si="41"/>
        <v>46113</v>
      </c>
      <c r="YY4" s="25">
        <f t="shared" si="41"/>
        <v>46114</v>
      </c>
      <c r="YZ4" s="25">
        <f t="shared" si="41"/>
        <v>46115</v>
      </c>
      <c r="ZA4" s="25">
        <f t="shared" si="41"/>
        <v>46116</v>
      </c>
      <c r="ZB4" s="25">
        <f t="shared" si="41"/>
        <v>46117</v>
      </c>
      <c r="ZC4" s="25">
        <f t="shared" si="41"/>
        <v>46118</v>
      </c>
      <c r="ZD4" s="25">
        <f t="shared" si="41"/>
        <v>46119</v>
      </c>
      <c r="ZE4" s="25">
        <f t="shared" si="41"/>
        <v>46120</v>
      </c>
      <c r="ZF4" s="25">
        <f t="shared" si="41"/>
        <v>46121</v>
      </c>
      <c r="ZG4" s="25">
        <f t="shared" si="41"/>
        <v>46122</v>
      </c>
      <c r="ZH4" s="25">
        <f t="shared" si="41"/>
        <v>46123</v>
      </c>
      <c r="ZI4" s="25">
        <f t="shared" si="41"/>
        <v>46124</v>
      </c>
      <c r="ZJ4" s="25">
        <f t="shared" si="41"/>
        <v>46125</v>
      </c>
      <c r="ZK4" s="25">
        <f t="shared" si="41"/>
        <v>46126</v>
      </c>
      <c r="ZL4" s="25">
        <f t="shared" si="41"/>
        <v>46127</v>
      </c>
      <c r="ZM4" s="25">
        <f t="shared" si="41"/>
        <v>46128</v>
      </c>
      <c r="ZN4" s="25">
        <f t="shared" si="41"/>
        <v>46129</v>
      </c>
      <c r="ZO4" s="25">
        <f t="shared" si="41"/>
        <v>46130</v>
      </c>
      <c r="ZP4" s="25">
        <f t="shared" si="41"/>
        <v>46131</v>
      </c>
      <c r="ZQ4" s="25">
        <f t="shared" si="41"/>
        <v>46132</v>
      </c>
      <c r="ZR4" s="25">
        <f t="shared" si="41"/>
        <v>46133</v>
      </c>
      <c r="ZS4" s="25">
        <f t="shared" si="41"/>
        <v>46134</v>
      </c>
      <c r="ZT4" s="25">
        <f t="shared" si="41"/>
        <v>46135</v>
      </c>
      <c r="ZU4" s="25">
        <f t="shared" si="41"/>
        <v>46136</v>
      </c>
      <c r="ZV4" s="25">
        <f t="shared" si="41"/>
        <v>46137</v>
      </c>
      <c r="ZW4" s="25">
        <f t="shared" si="41"/>
        <v>46138</v>
      </c>
      <c r="ZX4" s="25">
        <f t="shared" si="41"/>
        <v>46139</v>
      </c>
      <c r="ZY4" s="25">
        <f t="shared" si="41"/>
        <v>46140</v>
      </c>
      <c r="ZZ4" s="25">
        <f t="shared" si="41"/>
        <v>46141</v>
      </c>
      <c r="AAA4" s="25">
        <f t="shared" si="41"/>
        <v>46142</v>
      </c>
      <c r="AAB4" s="25">
        <f t="shared" si="41"/>
        <v>46143</v>
      </c>
      <c r="AAC4" s="25">
        <f t="shared" si="41"/>
        <v>46144</v>
      </c>
      <c r="AAD4" s="25">
        <f t="shared" si="41"/>
        <v>46145</v>
      </c>
      <c r="AAE4" s="25">
        <f t="shared" si="41"/>
        <v>46146</v>
      </c>
      <c r="AAF4" s="25">
        <f t="shared" si="41"/>
        <v>46147</v>
      </c>
      <c r="AAG4" s="25">
        <f t="shared" si="41"/>
        <v>46148</v>
      </c>
      <c r="AAH4" s="25">
        <f t="shared" ref="AAH4:ACS4" si="42">AAG4+1</f>
        <v>46149</v>
      </c>
      <c r="AAI4" s="25">
        <f t="shared" si="42"/>
        <v>46150</v>
      </c>
      <c r="AAJ4" s="25">
        <f t="shared" si="42"/>
        <v>46151</v>
      </c>
      <c r="AAK4" s="25">
        <f t="shared" si="42"/>
        <v>46152</v>
      </c>
      <c r="AAL4" s="25">
        <f t="shared" si="42"/>
        <v>46153</v>
      </c>
      <c r="AAM4" s="25">
        <f t="shared" si="42"/>
        <v>46154</v>
      </c>
      <c r="AAN4" s="25">
        <f t="shared" si="42"/>
        <v>46155</v>
      </c>
      <c r="AAO4" s="25">
        <f t="shared" si="42"/>
        <v>46156</v>
      </c>
      <c r="AAP4" s="25">
        <f t="shared" si="42"/>
        <v>46157</v>
      </c>
      <c r="AAQ4" s="25">
        <f t="shared" si="42"/>
        <v>46158</v>
      </c>
      <c r="AAR4" s="25">
        <f t="shared" si="42"/>
        <v>46159</v>
      </c>
      <c r="AAS4" s="25">
        <f t="shared" si="42"/>
        <v>46160</v>
      </c>
      <c r="AAT4" s="25">
        <f t="shared" si="42"/>
        <v>46161</v>
      </c>
      <c r="AAU4" s="25">
        <f t="shared" si="42"/>
        <v>46162</v>
      </c>
      <c r="AAV4" s="25">
        <f t="shared" si="42"/>
        <v>46163</v>
      </c>
      <c r="AAW4" s="25">
        <f t="shared" si="42"/>
        <v>46164</v>
      </c>
      <c r="AAX4" s="25">
        <f t="shared" si="42"/>
        <v>46165</v>
      </c>
      <c r="AAY4" s="25">
        <f t="shared" si="42"/>
        <v>46166</v>
      </c>
      <c r="AAZ4" s="25">
        <f t="shared" si="42"/>
        <v>46167</v>
      </c>
      <c r="ABA4" s="25">
        <f t="shared" si="42"/>
        <v>46168</v>
      </c>
      <c r="ABB4" s="25">
        <f t="shared" si="42"/>
        <v>46169</v>
      </c>
      <c r="ABC4" s="25">
        <f t="shared" si="42"/>
        <v>46170</v>
      </c>
      <c r="ABD4" s="25">
        <f t="shared" si="42"/>
        <v>46171</v>
      </c>
      <c r="ABE4" s="25">
        <f t="shared" si="42"/>
        <v>46172</v>
      </c>
      <c r="ABF4" s="25">
        <f t="shared" si="42"/>
        <v>46173</v>
      </c>
      <c r="ABG4" s="25">
        <f t="shared" si="42"/>
        <v>46174</v>
      </c>
      <c r="ABH4" s="25">
        <f t="shared" si="42"/>
        <v>46175</v>
      </c>
      <c r="ABI4" s="25">
        <f t="shared" si="42"/>
        <v>46176</v>
      </c>
      <c r="ABJ4" s="25">
        <f t="shared" si="42"/>
        <v>46177</v>
      </c>
      <c r="ABK4" s="25">
        <f t="shared" si="42"/>
        <v>46178</v>
      </c>
      <c r="ABL4" s="25">
        <f t="shared" si="42"/>
        <v>46179</v>
      </c>
      <c r="ABM4" s="25">
        <f t="shared" si="42"/>
        <v>46180</v>
      </c>
      <c r="ABN4" s="25">
        <f t="shared" si="42"/>
        <v>46181</v>
      </c>
      <c r="ABO4" s="25">
        <f t="shared" si="42"/>
        <v>46182</v>
      </c>
      <c r="ABP4" s="25">
        <f t="shared" si="42"/>
        <v>46183</v>
      </c>
      <c r="ABQ4" s="25">
        <f t="shared" si="42"/>
        <v>46184</v>
      </c>
      <c r="ABR4" s="25">
        <f t="shared" si="42"/>
        <v>46185</v>
      </c>
      <c r="ABS4" s="25">
        <f t="shared" si="42"/>
        <v>46186</v>
      </c>
      <c r="ABT4" s="25">
        <f t="shared" si="42"/>
        <v>46187</v>
      </c>
      <c r="ABU4" s="25">
        <f t="shared" si="42"/>
        <v>46188</v>
      </c>
      <c r="ABV4" s="25">
        <f t="shared" si="42"/>
        <v>46189</v>
      </c>
      <c r="ABW4" s="25">
        <f t="shared" si="42"/>
        <v>46190</v>
      </c>
      <c r="ABX4" s="25">
        <f t="shared" si="42"/>
        <v>46191</v>
      </c>
      <c r="ABY4" s="25">
        <f t="shared" si="42"/>
        <v>46192</v>
      </c>
      <c r="ABZ4" s="25">
        <f t="shared" si="42"/>
        <v>46193</v>
      </c>
      <c r="ACA4" s="25">
        <f t="shared" si="42"/>
        <v>46194</v>
      </c>
      <c r="ACB4" s="25">
        <f t="shared" si="42"/>
        <v>46195</v>
      </c>
      <c r="ACC4" s="25">
        <f t="shared" si="42"/>
        <v>46196</v>
      </c>
      <c r="ACD4" s="25">
        <f t="shared" si="42"/>
        <v>46197</v>
      </c>
      <c r="ACE4" s="25">
        <f t="shared" si="42"/>
        <v>46198</v>
      </c>
      <c r="ACF4" s="25">
        <f t="shared" si="42"/>
        <v>46199</v>
      </c>
      <c r="ACG4" s="25">
        <f t="shared" si="42"/>
        <v>46200</v>
      </c>
      <c r="ACH4" s="25">
        <f t="shared" si="42"/>
        <v>46201</v>
      </c>
      <c r="ACI4" s="25">
        <f t="shared" si="42"/>
        <v>46202</v>
      </c>
      <c r="ACJ4" s="25">
        <f t="shared" si="42"/>
        <v>46203</v>
      </c>
      <c r="ACK4" s="25">
        <f t="shared" si="42"/>
        <v>46204</v>
      </c>
      <c r="ACL4" s="25">
        <f t="shared" si="42"/>
        <v>46205</v>
      </c>
      <c r="ACM4" s="25">
        <f t="shared" si="42"/>
        <v>46206</v>
      </c>
      <c r="ACN4" s="25">
        <f t="shared" si="42"/>
        <v>46207</v>
      </c>
      <c r="ACO4" s="25">
        <f t="shared" si="42"/>
        <v>46208</v>
      </c>
      <c r="ACP4" s="25">
        <f t="shared" si="42"/>
        <v>46209</v>
      </c>
      <c r="ACQ4" s="25">
        <f t="shared" si="42"/>
        <v>46210</v>
      </c>
      <c r="ACR4" s="25">
        <f t="shared" si="42"/>
        <v>46211</v>
      </c>
      <c r="ACS4" s="25">
        <f t="shared" si="42"/>
        <v>46212</v>
      </c>
      <c r="ACT4" s="25">
        <f t="shared" ref="ACT4:AFE4" si="43">ACS4+1</f>
        <v>46213</v>
      </c>
      <c r="ACU4" s="25">
        <f t="shared" si="43"/>
        <v>46214</v>
      </c>
      <c r="ACV4" s="25">
        <f t="shared" si="43"/>
        <v>46215</v>
      </c>
      <c r="ACW4" s="25">
        <f t="shared" si="43"/>
        <v>46216</v>
      </c>
      <c r="ACX4" s="25">
        <f t="shared" si="43"/>
        <v>46217</v>
      </c>
      <c r="ACY4" s="25">
        <f t="shared" si="43"/>
        <v>46218</v>
      </c>
      <c r="ACZ4" s="25">
        <f t="shared" si="43"/>
        <v>46219</v>
      </c>
      <c r="ADA4" s="25">
        <f t="shared" si="43"/>
        <v>46220</v>
      </c>
      <c r="ADB4" s="25">
        <f t="shared" si="43"/>
        <v>46221</v>
      </c>
      <c r="ADC4" s="25">
        <f t="shared" si="43"/>
        <v>46222</v>
      </c>
      <c r="ADD4" s="25">
        <f t="shared" si="43"/>
        <v>46223</v>
      </c>
      <c r="ADE4" s="25">
        <f t="shared" si="43"/>
        <v>46224</v>
      </c>
      <c r="ADF4" s="25">
        <f t="shared" si="43"/>
        <v>46225</v>
      </c>
      <c r="ADG4" s="25">
        <f t="shared" si="43"/>
        <v>46226</v>
      </c>
      <c r="ADH4" s="25">
        <f t="shared" si="43"/>
        <v>46227</v>
      </c>
      <c r="ADI4" s="25">
        <f t="shared" si="43"/>
        <v>46228</v>
      </c>
      <c r="ADJ4" s="25">
        <f t="shared" si="43"/>
        <v>46229</v>
      </c>
      <c r="ADK4" s="25">
        <f t="shared" si="43"/>
        <v>46230</v>
      </c>
      <c r="ADL4" s="25">
        <f t="shared" si="43"/>
        <v>46231</v>
      </c>
      <c r="ADM4" s="25">
        <f t="shared" si="43"/>
        <v>46232</v>
      </c>
      <c r="ADN4" s="25">
        <f t="shared" si="43"/>
        <v>46233</v>
      </c>
      <c r="ADO4" s="25">
        <f t="shared" si="43"/>
        <v>46234</v>
      </c>
      <c r="ADP4" s="25">
        <f t="shared" si="43"/>
        <v>46235</v>
      </c>
      <c r="ADQ4" s="25">
        <f t="shared" si="43"/>
        <v>46236</v>
      </c>
      <c r="ADR4" s="25">
        <f t="shared" si="43"/>
        <v>46237</v>
      </c>
      <c r="ADS4" s="25">
        <f t="shared" si="43"/>
        <v>46238</v>
      </c>
      <c r="ADT4" s="25">
        <f t="shared" si="43"/>
        <v>46239</v>
      </c>
      <c r="ADU4" s="25">
        <f t="shared" si="43"/>
        <v>46240</v>
      </c>
      <c r="ADV4" s="25">
        <f t="shared" si="43"/>
        <v>46241</v>
      </c>
      <c r="ADW4" s="25">
        <f t="shared" si="43"/>
        <v>46242</v>
      </c>
      <c r="ADX4" s="25">
        <f t="shared" si="43"/>
        <v>46243</v>
      </c>
      <c r="ADY4" s="25">
        <f t="shared" si="43"/>
        <v>46244</v>
      </c>
      <c r="ADZ4" s="25">
        <f t="shared" si="43"/>
        <v>46245</v>
      </c>
      <c r="AEA4" s="25">
        <f t="shared" si="43"/>
        <v>46246</v>
      </c>
      <c r="AEB4" s="25">
        <f t="shared" si="43"/>
        <v>46247</v>
      </c>
      <c r="AEC4" s="25">
        <f t="shared" si="43"/>
        <v>46248</v>
      </c>
      <c r="AED4" s="25">
        <f t="shared" si="43"/>
        <v>46249</v>
      </c>
      <c r="AEE4" s="25">
        <f t="shared" si="43"/>
        <v>46250</v>
      </c>
      <c r="AEF4" s="25">
        <f t="shared" si="43"/>
        <v>46251</v>
      </c>
      <c r="AEG4" s="25">
        <f t="shared" si="43"/>
        <v>46252</v>
      </c>
      <c r="AEH4" s="25">
        <f t="shared" si="43"/>
        <v>46253</v>
      </c>
      <c r="AEI4" s="25">
        <f t="shared" si="43"/>
        <v>46254</v>
      </c>
      <c r="AEJ4" s="25">
        <f t="shared" si="43"/>
        <v>46255</v>
      </c>
      <c r="AEK4" s="25">
        <f t="shared" si="43"/>
        <v>46256</v>
      </c>
      <c r="AEL4" s="25">
        <f t="shared" si="43"/>
        <v>46257</v>
      </c>
      <c r="AEM4" s="25">
        <f t="shared" si="43"/>
        <v>46258</v>
      </c>
      <c r="AEN4" s="25">
        <f t="shared" si="43"/>
        <v>46259</v>
      </c>
      <c r="AEO4" s="25">
        <f t="shared" si="43"/>
        <v>46260</v>
      </c>
      <c r="AEP4" s="25">
        <f t="shared" si="43"/>
        <v>46261</v>
      </c>
      <c r="AEQ4" s="25">
        <f t="shared" si="43"/>
        <v>46262</v>
      </c>
      <c r="AER4" s="25">
        <f t="shared" si="43"/>
        <v>46263</v>
      </c>
      <c r="AES4" s="25">
        <f t="shared" si="43"/>
        <v>46264</v>
      </c>
      <c r="AET4" s="25">
        <f t="shared" si="43"/>
        <v>46265</v>
      </c>
      <c r="AEU4" s="25">
        <f t="shared" si="43"/>
        <v>46266</v>
      </c>
      <c r="AEV4" s="25">
        <f t="shared" si="43"/>
        <v>46267</v>
      </c>
      <c r="AEW4" s="25">
        <f t="shared" si="43"/>
        <v>46268</v>
      </c>
      <c r="AEX4" s="25">
        <f t="shared" si="43"/>
        <v>46269</v>
      </c>
      <c r="AEY4" s="25">
        <f t="shared" si="43"/>
        <v>46270</v>
      </c>
      <c r="AEZ4" s="25">
        <f t="shared" si="43"/>
        <v>46271</v>
      </c>
      <c r="AFA4" s="25">
        <f t="shared" si="43"/>
        <v>46272</v>
      </c>
      <c r="AFB4" s="25">
        <f t="shared" si="43"/>
        <v>46273</v>
      </c>
      <c r="AFC4" s="25">
        <f t="shared" si="43"/>
        <v>46274</v>
      </c>
      <c r="AFD4" s="25">
        <f t="shared" si="43"/>
        <v>46275</v>
      </c>
      <c r="AFE4" s="25">
        <f t="shared" si="43"/>
        <v>46276</v>
      </c>
      <c r="AFF4" s="25">
        <f t="shared" ref="AFF4:AHQ4" si="44">AFE4+1</f>
        <v>46277</v>
      </c>
      <c r="AFG4" s="25">
        <f t="shared" si="44"/>
        <v>46278</v>
      </c>
      <c r="AFH4" s="25">
        <f t="shared" si="44"/>
        <v>46279</v>
      </c>
      <c r="AFI4" s="25">
        <f t="shared" si="44"/>
        <v>46280</v>
      </c>
      <c r="AFJ4" s="25">
        <f t="shared" si="44"/>
        <v>46281</v>
      </c>
      <c r="AFK4" s="25">
        <f t="shared" si="44"/>
        <v>46282</v>
      </c>
      <c r="AFL4" s="25">
        <f t="shared" si="44"/>
        <v>46283</v>
      </c>
      <c r="AFM4" s="25">
        <f t="shared" si="44"/>
        <v>46284</v>
      </c>
      <c r="AFN4" s="25">
        <f t="shared" si="44"/>
        <v>46285</v>
      </c>
      <c r="AFO4" s="25">
        <f t="shared" si="44"/>
        <v>46286</v>
      </c>
      <c r="AFP4" s="25">
        <f t="shared" si="44"/>
        <v>46287</v>
      </c>
      <c r="AFQ4" s="25">
        <f t="shared" si="44"/>
        <v>46288</v>
      </c>
      <c r="AFR4" s="25">
        <f t="shared" si="44"/>
        <v>46289</v>
      </c>
      <c r="AFS4" s="25">
        <f t="shared" si="44"/>
        <v>46290</v>
      </c>
      <c r="AFT4" s="25">
        <f t="shared" si="44"/>
        <v>46291</v>
      </c>
      <c r="AFU4" s="25">
        <f t="shared" si="44"/>
        <v>46292</v>
      </c>
      <c r="AFV4" s="25">
        <f t="shared" si="44"/>
        <v>46293</v>
      </c>
      <c r="AFW4" s="25">
        <f t="shared" si="44"/>
        <v>46294</v>
      </c>
      <c r="AFX4" s="25">
        <f t="shared" si="44"/>
        <v>46295</v>
      </c>
      <c r="AFY4" s="25">
        <f t="shared" si="44"/>
        <v>46296</v>
      </c>
      <c r="AFZ4" s="25">
        <f t="shared" si="44"/>
        <v>46297</v>
      </c>
      <c r="AGA4" s="25">
        <f t="shared" si="44"/>
        <v>46298</v>
      </c>
      <c r="AGB4" s="25">
        <f t="shared" si="44"/>
        <v>46299</v>
      </c>
      <c r="AGC4" s="25">
        <f t="shared" si="44"/>
        <v>46300</v>
      </c>
      <c r="AGD4" s="25">
        <f t="shared" si="44"/>
        <v>46301</v>
      </c>
      <c r="AGE4" s="25">
        <f t="shared" si="44"/>
        <v>46302</v>
      </c>
      <c r="AGF4" s="25">
        <f t="shared" si="44"/>
        <v>46303</v>
      </c>
      <c r="AGG4" s="25">
        <f t="shared" si="44"/>
        <v>46304</v>
      </c>
      <c r="AGH4" s="25">
        <f t="shared" si="44"/>
        <v>46305</v>
      </c>
      <c r="AGI4" s="25">
        <f t="shared" si="44"/>
        <v>46306</v>
      </c>
      <c r="AGJ4" s="25">
        <f t="shared" si="44"/>
        <v>46307</v>
      </c>
      <c r="AGK4" s="25">
        <f t="shared" si="44"/>
        <v>46308</v>
      </c>
      <c r="AGL4" s="25">
        <f t="shared" si="44"/>
        <v>46309</v>
      </c>
      <c r="AGM4" s="25">
        <f t="shared" si="44"/>
        <v>46310</v>
      </c>
      <c r="AGN4" s="25">
        <f t="shared" si="44"/>
        <v>46311</v>
      </c>
      <c r="AGO4" s="25">
        <f t="shared" si="44"/>
        <v>46312</v>
      </c>
      <c r="AGP4" s="25">
        <f t="shared" si="44"/>
        <v>46313</v>
      </c>
      <c r="AGQ4" s="25">
        <f t="shared" si="44"/>
        <v>46314</v>
      </c>
      <c r="AGR4" s="25">
        <f t="shared" si="44"/>
        <v>46315</v>
      </c>
      <c r="AGS4" s="25">
        <f t="shared" si="44"/>
        <v>46316</v>
      </c>
      <c r="AGT4" s="25">
        <f t="shared" si="44"/>
        <v>46317</v>
      </c>
      <c r="AGU4" s="25">
        <f t="shared" si="44"/>
        <v>46318</v>
      </c>
      <c r="AGV4" s="25">
        <f t="shared" si="44"/>
        <v>46319</v>
      </c>
      <c r="AGW4" s="25">
        <f t="shared" si="44"/>
        <v>46320</v>
      </c>
      <c r="AGX4" s="25">
        <f t="shared" si="44"/>
        <v>46321</v>
      </c>
      <c r="AGY4" s="25">
        <f t="shared" si="44"/>
        <v>46322</v>
      </c>
      <c r="AGZ4" s="25">
        <f t="shared" si="44"/>
        <v>46323</v>
      </c>
      <c r="AHA4" s="25">
        <f t="shared" si="44"/>
        <v>46324</v>
      </c>
      <c r="AHB4" s="25">
        <f t="shared" si="44"/>
        <v>46325</v>
      </c>
      <c r="AHC4" s="25">
        <f t="shared" si="44"/>
        <v>46326</v>
      </c>
      <c r="AHD4" s="25">
        <f t="shared" si="44"/>
        <v>46327</v>
      </c>
      <c r="AHE4" s="25">
        <f t="shared" si="44"/>
        <v>46328</v>
      </c>
      <c r="AHF4" s="25">
        <f t="shared" si="44"/>
        <v>46329</v>
      </c>
      <c r="AHG4" s="25">
        <f t="shared" si="44"/>
        <v>46330</v>
      </c>
      <c r="AHH4" s="25">
        <f t="shared" si="44"/>
        <v>46331</v>
      </c>
      <c r="AHI4" s="25">
        <f t="shared" si="44"/>
        <v>46332</v>
      </c>
      <c r="AHJ4" s="25">
        <f t="shared" si="44"/>
        <v>46333</v>
      </c>
      <c r="AHK4" s="25">
        <f t="shared" si="44"/>
        <v>46334</v>
      </c>
      <c r="AHL4" s="25">
        <f t="shared" si="44"/>
        <v>46335</v>
      </c>
      <c r="AHM4" s="25">
        <f t="shared" si="44"/>
        <v>46336</v>
      </c>
      <c r="AHN4" s="25">
        <f t="shared" si="44"/>
        <v>46337</v>
      </c>
      <c r="AHO4" s="25">
        <f t="shared" si="44"/>
        <v>46338</v>
      </c>
      <c r="AHP4" s="25">
        <f t="shared" si="44"/>
        <v>46339</v>
      </c>
      <c r="AHQ4" s="25">
        <f t="shared" si="44"/>
        <v>46340</v>
      </c>
      <c r="AHR4" s="25">
        <f t="shared" ref="AHR4:AJN4" si="45">AHQ4+1</f>
        <v>46341</v>
      </c>
      <c r="AHS4" s="25">
        <f t="shared" si="45"/>
        <v>46342</v>
      </c>
      <c r="AHT4" s="25">
        <f t="shared" si="45"/>
        <v>46343</v>
      </c>
      <c r="AHU4" s="25">
        <f t="shared" si="45"/>
        <v>46344</v>
      </c>
      <c r="AHV4" s="25">
        <f t="shared" si="45"/>
        <v>46345</v>
      </c>
      <c r="AHW4" s="25">
        <f t="shared" si="45"/>
        <v>46346</v>
      </c>
      <c r="AHX4" s="25">
        <f t="shared" si="45"/>
        <v>46347</v>
      </c>
      <c r="AHY4" s="25">
        <f t="shared" si="45"/>
        <v>46348</v>
      </c>
      <c r="AHZ4" s="25">
        <f t="shared" si="45"/>
        <v>46349</v>
      </c>
      <c r="AIA4" s="25">
        <f t="shared" si="45"/>
        <v>46350</v>
      </c>
      <c r="AIB4" s="25">
        <f t="shared" si="45"/>
        <v>46351</v>
      </c>
      <c r="AIC4" s="25">
        <f t="shared" si="45"/>
        <v>46352</v>
      </c>
      <c r="AID4" s="25">
        <f t="shared" si="45"/>
        <v>46353</v>
      </c>
      <c r="AIE4" s="25">
        <f t="shared" si="45"/>
        <v>46354</v>
      </c>
      <c r="AIF4" s="25">
        <f t="shared" si="45"/>
        <v>46355</v>
      </c>
      <c r="AIG4" s="25">
        <f t="shared" si="45"/>
        <v>46356</v>
      </c>
      <c r="AIH4" s="25">
        <f t="shared" si="45"/>
        <v>46357</v>
      </c>
      <c r="AII4" s="25">
        <f t="shared" si="45"/>
        <v>46358</v>
      </c>
      <c r="AIJ4" s="25">
        <f t="shared" si="45"/>
        <v>46359</v>
      </c>
      <c r="AIK4" s="25">
        <f t="shared" si="45"/>
        <v>46360</v>
      </c>
      <c r="AIL4" s="25">
        <f t="shared" si="45"/>
        <v>46361</v>
      </c>
      <c r="AIM4" s="25">
        <f t="shared" si="45"/>
        <v>46362</v>
      </c>
      <c r="AIN4" s="25">
        <f t="shared" si="45"/>
        <v>46363</v>
      </c>
      <c r="AIO4" s="25">
        <f t="shared" si="45"/>
        <v>46364</v>
      </c>
      <c r="AIP4" s="25">
        <f t="shared" si="45"/>
        <v>46365</v>
      </c>
      <c r="AIQ4" s="25">
        <f t="shared" si="45"/>
        <v>46366</v>
      </c>
      <c r="AIR4" s="25">
        <f t="shared" si="45"/>
        <v>46367</v>
      </c>
      <c r="AIS4" s="25">
        <f t="shared" si="45"/>
        <v>46368</v>
      </c>
      <c r="AIT4" s="25">
        <f t="shared" si="45"/>
        <v>46369</v>
      </c>
      <c r="AIU4" s="25">
        <f t="shared" si="45"/>
        <v>46370</v>
      </c>
      <c r="AIV4" s="25">
        <f t="shared" si="45"/>
        <v>46371</v>
      </c>
      <c r="AIW4" s="25">
        <f t="shared" si="45"/>
        <v>46372</v>
      </c>
      <c r="AIX4" s="25">
        <f t="shared" si="45"/>
        <v>46373</v>
      </c>
      <c r="AIY4" s="25">
        <f t="shared" si="45"/>
        <v>46374</v>
      </c>
      <c r="AIZ4" s="25">
        <f t="shared" si="45"/>
        <v>46375</v>
      </c>
      <c r="AJA4" s="25">
        <f t="shared" si="45"/>
        <v>46376</v>
      </c>
      <c r="AJB4" s="25">
        <f t="shared" si="45"/>
        <v>46377</v>
      </c>
      <c r="AJC4" s="25">
        <f t="shared" si="45"/>
        <v>46378</v>
      </c>
      <c r="AJD4" s="25">
        <f t="shared" si="45"/>
        <v>46379</v>
      </c>
      <c r="AJE4" s="25">
        <f t="shared" si="45"/>
        <v>46380</v>
      </c>
      <c r="AJF4" s="25">
        <f t="shared" si="45"/>
        <v>46381</v>
      </c>
      <c r="AJG4" s="25">
        <f t="shared" si="45"/>
        <v>46382</v>
      </c>
      <c r="AJH4" s="25">
        <f t="shared" si="45"/>
        <v>46383</v>
      </c>
      <c r="AJI4" s="25">
        <f t="shared" si="45"/>
        <v>46384</v>
      </c>
      <c r="AJJ4" s="25">
        <f t="shared" si="45"/>
        <v>46385</v>
      </c>
      <c r="AJK4" s="25">
        <f t="shared" si="45"/>
        <v>46386</v>
      </c>
      <c r="AJL4" s="25">
        <f t="shared" si="45"/>
        <v>46387</v>
      </c>
      <c r="AJM4" s="25">
        <f t="shared" si="45"/>
        <v>46388</v>
      </c>
      <c r="AJN4" s="25">
        <f t="shared" si="45"/>
        <v>46389</v>
      </c>
    </row>
    <row r="5" spans="1:950" s="27" customFormat="1" ht="18" hidden="1" customHeight="1" x14ac:dyDescent="0.35">
      <c r="B5" s="28"/>
      <c r="C5" s="29"/>
      <c r="D5" s="30"/>
      <c r="E5" s="31">
        <f t="shared" ref="E5:BP5" si="46">WEEKDAY(E4)</f>
        <v>7</v>
      </c>
      <c r="F5" s="31">
        <f t="shared" si="46"/>
        <v>1</v>
      </c>
      <c r="G5" s="31">
        <f t="shared" si="46"/>
        <v>2</v>
      </c>
      <c r="H5" s="31">
        <f t="shared" si="46"/>
        <v>3</v>
      </c>
      <c r="I5" s="31">
        <f t="shared" si="46"/>
        <v>4</v>
      </c>
      <c r="J5" s="31">
        <f t="shared" si="46"/>
        <v>5</v>
      </c>
      <c r="K5" s="31">
        <f t="shared" si="46"/>
        <v>6</v>
      </c>
      <c r="L5" s="31">
        <f t="shared" si="46"/>
        <v>7</v>
      </c>
      <c r="M5" s="31">
        <f t="shared" si="46"/>
        <v>1</v>
      </c>
      <c r="N5" s="31">
        <f t="shared" si="46"/>
        <v>2</v>
      </c>
      <c r="O5" s="31">
        <f t="shared" si="46"/>
        <v>3</v>
      </c>
      <c r="P5" s="31">
        <f t="shared" si="46"/>
        <v>4</v>
      </c>
      <c r="Q5" s="31">
        <f t="shared" si="46"/>
        <v>5</v>
      </c>
      <c r="R5" s="31">
        <f t="shared" si="46"/>
        <v>6</v>
      </c>
      <c r="S5" s="31">
        <f t="shared" si="46"/>
        <v>7</v>
      </c>
      <c r="T5" s="31">
        <f t="shared" si="46"/>
        <v>1</v>
      </c>
      <c r="U5" s="31">
        <f t="shared" si="46"/>
        <v>2</v>
      </c>
      <c r="V5" s="31">
        <f t="shared" si="46"/>
        <v>3</v>
      </c>
      <c r="W5" s="31">
        <f t="shared" si="46"/>
        <v>4</v>
      </c>
      <c r="X5" s="31">
        <f t="shared" si="46"/>
        <v>5</v>
      </c>
      <c r="Y5" s="31">
        <f t="shared" si="46"/>
        <v>6</v>
      </c>
      <c r="Z5" s="31">
        <f t="shared" si="46"/>
        <v>7</v>
      </c>
      <c r="AA5" s="31">
        <f t="shared" si="46"/>
        <v>1</v>
      </c>
      <c r="AB5" s="31">
        <f t="shared" si="46"/>
        <v>2</v>
      </c>
      <c r="AC5" s="31">
        <f t="shared" si="46"/>
        <v>3</v>
      </c>
      <c r="AD5" s="31">
        <f t="shared" si="46"/>
        <v>4</v>
      </c>
      <c r="AE5" s="31">
        <f t="shared" si="46"/>
        <v>5</v>
      </c>
      <c r="AF5" s="31">
        <f t="shared" si="46"/>
        <v>6</v>
      </c>
      <c r="AG5" s="31">
        <f t="shared" si="46"/>
        <v>7</v>
      </c>
      <c r="AH5" s="31">
        <f t="shared" si="46"/>
        <v>1</v>
      </c>
      <c r="AI5" s="31">
        <f t="shared" si="46"/>
        <v>2</v>
      </c>
      <c r="AJ5" s="31">
        <f t="shared" si="46"/>
        <v>3</v>
      </c>
      <c r="AK5" s="31">
        <f t="shared" si="46"/>
        <v>4</v>
      </c>
      <c r="AL5" s="31">
        <f t="shared" si="46"/>
        <v>5</v>
      </c>
      <c r="AM5" s="31">
        <f t="shared" si="46"/>
        <v>6</v>
      </c>
      <c r="AN5" s="31">
        <f t="shared" si="46"/>
        <v>7</v>
      </c>
      <c r="AO5" s="31">
        <f t="shared" si="46"/>
        <v>1</v>
      </c>
      <c r="AP5" s="31">
        <f t="shared" si="46"/>
        <v>2</v>
      </c>
      <c r="AQ5" s="31">
        <f t="shared" si="46"/>
        <v>3</v>
      </c>
      <c r="AR5" s="31">
        <f t="shared" si="46"/>
        <v>4</v>
      </c>
      <c r="AS5" s="31">
        <f t="shared" si="46"/>
        <v>5</v>
      </c>
      <c r="AT5" s="31">
        <f t="shared" si="46"/>
        <v>6</v>
      </c>
      <c r="AU5" s="31">
        <f t="shared" si="46"/>
        <v>7</v>
      </c>
      <c r="AV5" s="31">
        <f t="shared" si="46"/>
        <v>1</v>
      </c>
      <c r="AW5" s="31">
        <f t="shared" si="46"/>
        <v>2</v>
      </c>
      <c r="AX5" s="31">
        <f t="shared" si="46"/>
        <v>3</v>
      </c>
      <c r="AY5" s="31">
        <f t="shared" si="46"/>
        <v>4</v>
      </c>
      <c r="AZ5" s="31">
        <f t="shared" si="46"/>
        <v>5</v>
      </c>
      <c r="BA5" s="31">
        <f t="shared" si="46"/>
        <v>6</v>
      </c>
      <c r="BB5" s="31">
        <f t="shared" si="46"/>
        <v>7</v>
      </c>
      <c r="BC5" s="31">
        <f t="shared" si="46"/>
        <v>1</v>
      </c>
      <c r="BD5" s="31">
        <f t="shared" si="46"/>
        <v>2</v>
      </c>
      <c r="BE5" s="31">
        <f t="shared" si="46"/>
        <v>3</v>
      </c>
      <c r="BF5" s="31">
        <f t="shared" si="46"/>
        <v>4</v>
      </c>
      <c r="BG5" s="31">
        <f t="shared" si="46"/>
        <v>5</v>
      </c>
      <c r="BH5" s="31">
        <f t="shared" si="46"/>
        <v>6</v>
      </c>
      <c r="BI5" s="31">
        <f t="shared" si="46"/>
        <v>7</v>
      </c>
      <c r="BJ5" s="31">
        <f t="shared" si="46"/>
        <v>1</v>
      </c>
      <c r="BK5" s="31">
        <f t="shared" si="46"/>
        <v>2</v>
      </c>
      <c r="BL5" s="31">
        <f t="shared" si="46"/>
        <v>3</v>
      </c>
      <c r="BM5" s="31">
        <f t="shared" si="46"/>
        <v>4</v>
      </c>
      <c r="BN5" s="31">
        <f t="shared" si="46"/>
        <v>5</v>
      </c>
      <c r="BO5" s="31">
        <f t="shared" si="46"/>
        <v>6</v>
      </c>
      <c r="BP5" s="31">
        <f t="shared" si="46"/>
        <v>7</v>
      </c>
      <c r="BQ5" s="31">
        <f t="shared" ref="BQ5:EB5" si="47">WEEKDAY(BQ4)</f>
        <v>1</v>
      </c>
      <c r="BR5" s="31">
        <f t="shared" si="47"/>
        <v>2</v>
      </c>
      <c r="BS5" s="31">
        <f t="shared" si="47"/>
        <v>3</v>
      </c>
      <c r="BT5" s="31">
        <f t="shared" si="47"/>
        <v>4</v>
      </c>
      <c r="BU5" s="31">
        <f t="shared" si="47"/>
        <v>5</v>
      </c>
      <c r="BV5" s="31">
        <f t="shared" si="47"/>
        <v>6</v>
      </c>
      <c r="BW5" s="31">
        <f t="shared" si="47"/>
        <v>7</v>
      </c>
      <c r="BX5" s="31">
        <f t="shared" si="47"/>
        <v>1</v>
      </c>
      <c r="BY5" s="31">
        <f t="shared" si="47"/>
        <v>2</v>
      </c>
      <c r="BZ5" s="31">
        <f t="shared" si="47"/>
        <v>3</v>
      </c>
      <c r="CA5" s="31">
        <f t="shared" si="47"/>
        <v>4</v>
      </c>
      <c r="CB5" s="31">
        <f t="shared" si="47"/>
        <v>5</v>
      </c>
      <c r="CC5" s="31">
        <f t="shared" si="47"/>
        <v>6</v>
      </c>
      <c r="CD5" s="31">
        <f t="shared" si="47"/>
        <v>7</v>
      </c>
      <c r="CE5" s="31">
        <f t="shared" si="47"/>
        <v>1</v>
      </c>
      <c r="CF5" s="31">
        <f t="shared" si="47"/>
        <v>2</v>
      </c>
      <c r="CG5" s="31">
        <f t="shared" si="47"/>
        <v>3</v>
      </c>
      <c r="CH5" s="31">
        <f t="shared" si="47"/>
        <v>4</v>
      </c>
      <c r="CI5" s="31">
        <f t="shared" si="47"/>
        <v>5</v>
      </c>
      <c r="CJ5" s="31">
        <f t="shared" si="47"/>
        <v>6</v>
      </c>
      <c r="CK5" s="31">
        <f t="shared" si="47"/>
        <v>7</v>
      </c>
      <c r="CL5" s="31">
        <f t="shared" si="47"/>
        <v>1</v>
      </c>
      <c r="CM5" s="31">
        <f t="shared" si="47"/>
        <v>2</v>
      </c>
      <c r="CN5" s="31">
        <f t="shared" si="47"/>
        <v>3</v>
      </c>
      <c r="CO5" s="31">
        <f t="shared" si="47"/>
        <v>4</v>
      </c>
      <c r="CP5" s="31">
        <f t="shared" si="47"/>
        <v>5</v>
      </c>
      <c r="CQ5" s="31">
        <f t="shared" si="47"/>
        <v>6</v>
      </c>
      <c r="CR5" s="31">
        <f t="shared" si="47"/>
        <v>7</v>
      </c>
      <c r="CS5" s="31">
        <f t="shared" si="47"/>
        <v>1</v>
      </c>
      <c r="CT5" s="31">
        <f t="shared" si="47"/>
        <v>2</v>
      </c>
      <c r="CU5" s="31">
        <f t="shared" si="47"/>
        <v>3</v>
      </c>
      <c r="CV5" s="31">
        <f t="shared" si="47"/>
        <v>4</v>
      </c>
      <c r="CW5" s="31">
        <f t="shared" si="47"/>
        <v>5</v>
      </c>
      <c r="CX5" s="31">
        <f t="shared" si="47"/>
        <v>6</v>
      </c>
      <c r="CY5" s="31">
        <f t="shared" si="47"/>
        <v>7</v>
      </c>
      <c r="CZ5" s="31">
        <f t="shared" si="47"/>
        <v>1</v>
      </c>
      <c r="DA5" s="31">
        <f t="shared" si="47"/>
        <v>2</v>
      </c>
      <c r="DB5" s="31">
        <f t="shared" si="47"/>
        <v>3</v>
      </c>
      <c r="DC5" s="31">
        <f t="shared" si="47"/>
        <v>4</v>
      </c>
      <c r="DD5" s="31">
        <f t="shared" si="47"/>
        <v>5</v>
      </c>
      <c r="DE5" s="31">
        <f t="shared" si="47"/>
        <v>6</v>
      </c>
      <c r="DF5" s="31">
        <f t="shared" si="47"/>
        <v>7</v>
      </c>
      <c r="DG5" s="31">
        <f t="shared" si="47"/>
        <v>1</v>
      </c>
      <c r="DH5" s="31">
        <f t="shared" si="47"/>
        <v>2</v>
      </c>
      <c r="DI5" s="31">
        <f t="shared" si="47"/>
        <v>3</v>
      </c>
      <c r="DJ5" s="31">
        <f t="shared" si="47"/>
        <v>4</v>
      </c>
      <c r="DK5" s="31">
        <f t="shared" si="47"/>
        <v>5</v>
      </c>
      <c r="DL5" s="31">
        <f t="shared" si="47"/>
        <v>6</v>
      </c>
      <c r="DM5" s="31">
        <f t="shared" si="47"/>
        <v>7</v>
      </c>
      <c r="DN5" s="31">
        <f t="shared" si="47"/>
        <v>1</v>
      </c>
      <c r="DO5" s="31">
        <f t="shared" si="47"/>
        <v>2</v>
      </c>
      <c r="DP5" s="31">
        <f t="shared" si="47"/>
        <v>3</v>
      </c>
      <c r="DQ5" s="31">
        <f t="shared" si="47"/>
        <v>4</v>
      </c>
      <c r="DR5" s="31">
        <f t="shared" si="47"/>
        <v>5</v>
      </c>
      <c r="DS5" s="31">
        <f t="shared" si="47"/>
        <v>6</v>
      </c>
      <c r="DT5" s="31">
        <f t="shared" si="47"/>
        <v>7</v>
      </c>
      <c r="DU5" s="31">
        <f t="shared" si="47"/>
        <v>1</v>
      </c>
      <c r="DV5" s="31">
        <f t="shared" si="47"/>
        <v>2</v>
      </c>
      <c r="DW5" s="31">
        <f t="shared" si="47"/>
        <v>3</v>
      </c>
      <c r="DX5" s="31">
        <f t="shared" si="47"/>
        <v>4</v>
      </c>
      <c r="DY5" s="31">
        <f t="shared" si="47"/>
        <v>5</v>
      </c>
      <c r="DZ5" s="31">
        <f t="shared" si="47"/>
        <v>6</v>
      </c>
      <c r="EA5" s="31">
        <f t="shared" si="47"/>
        <v>7</v>
      </c>
      <c r="EB5" s="31">
        <f t="shared" si="47"/>
        <v>1</v>
      </c>
      <c r="EC5" s="31">
        <f t="shared" ref="EC5:GN5" si="48">WEEKDAY(EC4)</f>
        <v>2</v>
      </c>
      <c r="ED5" s="31">
        <f t="shared" si="48"/>
        <v>3</v>
      </c>
      <c r="EE5" s="31">
        <f t="shared" si="48"/>
        <v>4</v>
      </c>
      <c r="EF5" s="31">
        <f t="shared" si="48"/>
        <v>5</v>
      </c>
      <c r="EG5" s="31">
        <f t="shared" si="48"/>
        <v>6</v>
      </c>
      <c r="EH5" s="31">
        <f t="shared" si="48"/>
        <v>7</v>
      </c>
      <c r="EI5" s="31">
        <f t="shared" si="48"/>
        <v>1</v>
      </c>
      <c r="EJ5" s="31">
        <f t="shared" si="48"/>
        <v>2</v>
      </c>
      <c r="EK5" s="31">
        <f t="shared" si="48"/>
        <v>3</v>
      </c>
      <c r="EL5" s="31">
        <f t="shared" si="48"/>
        <v>4</v>
      </c>
      <c r="EM5" s="31">
        <f t="shared" si="48"/>
        <v>5</v>
      </c>
      <c r="EN5" s="31">
        <f t="shared" si="48"/>
        <v>6</v>
      </c>
      <c r="EO5" s="31">
        <f t="shared" si="48"/>
        <v>7</v>
      </c>
      <c r="EP5" s="31">
        <f t="shared" si="48"/>
        <v>1</v>
      </c>
      <c r="EQ5" s="31">
        <f t="shared" si="48"/>
        <v>2</v>
      </c>
      <c r="ER5" s="31">
        <f t="shared" si="48"/>
        <v>3</v>
      </c>
      <c r="ES5" s="31">
        <f t="shared" si="48"/>
        <v>4</v>
      </c>
      <c r="ET5" s="31">
        <f t="shared" si="48"/>
        <v>5</v>
      </c>
      <c r="EU5" s="31">
        <f t="shared" si="48"/>
        <v>6</v>
      </c>
      <c r="EV5" s="31">
        <f t="shared" si="48"/>
        <v>7</v>
      </c>
      <c r="EW5" s="31">
        <f t="shared" si="48"/>
        <v>1</v>
      </c>
      <c r="EX5" s="31">
        <f t="shared" si="48"/>
        <v>2</v>
      </c>
      <c r="EY5" s="31">
        <f t="shared" si="48"/>
        <v>3</v>
      </c>
      <c r="EZ5" s="31">
        <f t="shared" si="48"/>
        <v>4</v>
      </c>
      <c r="FA5" s="31">
        <f t="shared" si="48"/>
        <v>5</v>
      </c>
      <c r="FB5" s="31">
        <f t="shared" si="48"/>
        <v>6</v>
      </c>
      <c r="FC5" s="31">
        <f t="shared" si="48"/>
        <v>7</v>
      </c>
      <c r="FD5" s="31">
        <f t="shared" si="48"/>
        <v>1</v>
      </c>
      <c r="FE5" s="31">
        <f t="shared" si="48"/>
        <v>2</v>
      </c>
      <c r="FF5" s="31">
        <f t="shared" si="48"/>
        <v>3</v>
      </c>
      <c r="FG5" s="31">
        <f t="shared" si="48"/>
        <v>4</v>
      </c>
      <c r="FH5" s="31">
        <f t="shared" si="48"/>
        <v>5</v>
      </c>
      <c r="FI5" s="31">
        <f t="shared" si="48"/>
        <v>6</v>
      </c>
      <c r="FJ5" s="31">
        <f t="shared" si="48"/>
        <v>7</v>
      </c>
      <c r="FK5" s="31">
        <f t="shared" si="48"/>
        <v>1</v>
      </c>
      <c r="FL5" s="31">
        <f t="shared" si="48"/>
        <v>2</v>
      </c>
      <c r="FM5" s="31">
        <f t="shared" si="48"/>
        <v>3</v>
      </c>
      <c r="FN5" s="31">
        <f t="shared" si="48"/>
        <v>4</v>
      </c>
      <c r="FO5" s="31">
        <f t="shared" si="48"/>
        <v>5</v>
      </c>
      <c r="FP5" s="31">
        <f t="shared" si="48"/>
        <v>6</v>
      </c>
      <c r="FQ5" s="31">
        <f t="shared" si="48"/>
        <v>7</v>
      </c>
      <c r="FR5" s="31">
        <f t="shared" si="48"/>
        <v>1</v>
      </c>
      <c r="FS5" s="31">
        <f t="shared" si="48"/>
        <v>2</v>
      </c>
      <c r="FT5" s="31">
        <f t="shared" si="48"/>
        <v>3</v>
      </c>
      <c r="FU5" s="31">
        <f t="shared" si="48"/>
        <v>4</v>
      </c>
      <c r="FV5" s="31">
        <f t="shared" si="48"/>
        <v>5</v>
      </c>
      <c r="FW5" s="31">
        <f t="shared" si="48"/>
        <v>6</v>
      </c>
      <c r="FX5" s="31">
        <f t="shared" si="48"/>
        <v>7</v>
      </c>
      <c r="FY5" s="31">
        <f t="shared" si="48"/>
        <v>1</v>
      </c>
      <c r="FZ5" s="31">
        <f t="shared" si="48"/>
        <v>2</v>
      </c>
      <c r="GA5" s="31">
        <f t="shared" si="48"/>
        <v>3</v>
      </c>
      <c r="GB5" s="31">
        <f t="shared" si="48"/>
        <v>4</v>
      </c>
      <c r="GC5" s="31">
        <f t="shared" si="48"/>
        <v>5</v>
      </c>
      <c r="GD5" s="31">
        <f t="shared" si="48"/>
        <v>6</v>
      </c>
      <c r="GE5" s="31">
        <f t="shared" si="48"/>
        <v>7</v>
      </c>
      <c r="GF5" s="31">
        <f t="shared" si="48"/>
        <v>1</v>
      </c>
      <c r="GG5" s="31">
        <f t="shared" si="48"/>
        <v>2</v>
      </c>
      <c r="GH5" s="31">
        <f t="shared" si="48"/>
        <v>3</v>
      </c>
      <c r="GI5" s="31">
        <f t="shared" si="48"/>
        <v>4</v>
      </c>
      <c r="GJ5" s="31">
        <f t="shared" si="48"/>
        <v>5</v>
      </c>
      <c r="GK5" s="31">
        <f t="shared" si="48"/>
        <v>6</v>
      </c>
      <c r="GL5" s="31">
        <f t="shared" si="48"/>
        <v>7</v>
      </c>
      <c r="GM5" s="31">
        <f t="shared" si="48"/>
        <v>1</v>
      </c>
      <c r="GN5" s="31">
        <f t="shared" si="48"/>
        <v>2</v>
      </c>
      <c r="GO5" s="31">
        <f t="shared" ref="GO5:IZ5" si="49">WEEKDAY(GO4)</f>
        <v>3</v>
      </c>
      <c r="GP5" s="31">
        <f t="shared" si="49"/>
        <v>4</v>
      </c>
      <c r="GQ5" s="31">
        <f t="shared" si="49"/>
        <v>5</v>
      </c>
      <c r="GR5" s="31">
        <f t="shared" si="49"/>
        <v>6</v>
      </c>
      <c r="GS5" s="31">
        <f t="shared" si="49"/>
        <v>7</v>
      </c>
      <c r="GT5" s="32">
        <f t="shared" si="49"/>
        <v>1</v>
      </c>
      <c r="GU5" s="32">
        <f t="shared" si="49"/>
        <v>2</v>
      </c>
      <c r="GV5" s="32">
        <f t="shared" si="49"/>
        <v>3</v>
      </c>
      <c r="GW5" s="32">
        <f t="shared" si="49"/>
        <v>4</v>
      </c>
      <c r="GX5" s="32">
        <f t="shared" si="49"/>
        <v>5</v>
      </c>
      <c r="GY5" s="32">
        <f t="shared" si="49"/>
        <v>6</v>
      </c>
      <c r="GZ5" s="32">
        <f t="shared" si="49"/>
        <v>7</v>
      </c>
      <c r="HA5" s="32">
        <f t="shared" si="49"/>
        <v>1</v>
      </c>
      <c r="HB5" s="32">
        <f t="shared" si="49"/>
        <v>2</v>
      </c>
      <c r="HC5" s="32">
        <f t="shared" si="49"/>
        <v>3</v>
      </c>
      <c r="HD5" s="32">
        <f t="shared" si="49"/>
        <v>4</v>
      </c>
      <c r="HE5" s="32">
        <f t="shared" si="49"/>
        <v>5</v>
      </c>
      <c r="HF5" s="32">
        <f t="shared" si="49"/>
        <v>6</v>
      </c>
      <c r="HG5" s="32">
        <f t="shared" si="49"/>
        <v>7</v>
      </c>
      <c r="HH5" s="32">
        <f t="shared" si="49"/>
        <v>1</v>
      </c>
      <c r="HI5" s="32">
        <f t="shared" si="49"/>
        <v>2</v>
      </c>
      <c r="HJ5" s="32">
        <f t="shared" si="49"/>
        <v>3</v>
      </c>
      <c r="HK5" s="32">
        <f t="shared" si="49"/>
        <v>4</v>
      </c>
      <c r="HL5" s="32">
        <f t="shared" si="49"/>
        <v>5</v>
      </c>
      <c r="HM5" s="32">
        <f t="shared" si="49"/>
        <v>6</v>
      </c>
      <c r="HN5" s="32">
        <f t="shared" si="49"/>
        <v>7</v>
      </c>
      <c r="HO5" s="33">
        <f t="shared" si="49"/>
        <v>1</v>
      </c>
      <c r="HP5" s="32">
        <f t="shared" si="49"/>
        <v>2</v>
      </c>
      <c r="HQ5" s="32">
        <f t="shared" si="49"/>
        <v>3</v>
      </c>
      <c r="HR5" s="32">
        <f t="shared" si="49"/>
        <v>4</v>
      </c>
      <c r="HS5" s="32">
        <f t="shared" si="49"/>
        <v>5</v>
      </c>
      <c r="HT5" s="32">
        <f t="shared" si="49"/>
        <v>6</v>
      </c>
      <c r="HU5" s="32">
        <f t="shared" si="49"/>
        <v>7</v>
      </c>
      <c r="HV5" s="32">
        <f t="shared" si="49"/>
        <v>1</v>
      </c>
      <c r="HW5" s="32">
        <f t="shared" si="49"/>
        <v>2</v>
      </c>
      <c r="HX5" s="32">
        <f t="shared" si="49"/>
        <v>3</v>
      </c>
      <c r="HY5" s="32">
        <f t="shared" si="49"/>
        <v>4</v>
      </c>
      <c r="HZ5" s="32">
        <f t="shared" si="49"/>
        <v>5</v>
      </c>
      <c r="IA5" s="32">
        <f t="shared" si="49"/>
        <v>6</v>
      </c>
      <c r="IB5" s="32">
        <f t="shared" si="49"/>
        <v>7</v>
      </c>
      <c r="IC5" s="32">
        <f t="shared" si="49"/>
        <v>1</v>
      </c>
      <c r="ID5" s="32">
        <f t="shared" si="49"/>
        <v>2</v>
      </c>
      <c r="IE5" s="32">
        <f t="shared" si="49"/>
        <v>3</v>
      </c>
      <c r="IF5" s="32">
        <f t="shared" si="49"/>
        <v>4</v>
      </c>
      <c r="IG5" s="32">
        <f t="shared" si="49"/>
        <v>5</v>
      </c>
      <c r="IH5" s="32">
        <f t="shared" si="49"/>
        <v>6</v>
      </c>
      <c r="II5" s="32">
        <f t="shared" si="49"/>
        <v>7</v>
      </c>
      <c r="IJ5" s="32">
        <f t="shared" si="49"/>
        <v>1</v>
      </c>
      <c r="IK5" s="32">
        <f t="shared" si="49"/>
        <v>2</v>
      </c>
      <c r="IL5" s="32">
        <f t="shared" si="49"/>
        <v>3</v>
      </c>
      <c r="IM5" s="32">
        <f t="shared" si="49"/>
        <v>4</v>
      </c>
      <c r="IN5" s="32">
        <f t="shared" si="49"/>
        <v>5</v>
      </c>
      <c r="IO5" s="32">
        <f t="shared" si="49"/>
        <v>6</v>
      </c>
      <c r="IP5" s="32">
        <f t="shared" si="49"/>
        <v>7</v>
      </c>
      <c r="IQ5" s="32">
        <f t="shared" si="49"/>
        <v>1</v>
      </c>
      <c r="IR5" s="32">
        <f t="shared" si="49"/>
        <v>2</v>
      </c>
      <c r="IS5" s="32">
        <f t="shared" si="49"/>
        <v>3</v>
      </c>
      <c r="IT5" s="32">
        <f t="shared" si="49"/>
        <v>4</v>
      </c>
      <c r="IU5" s="32">
        <f t="shared" si="49"/>
        <v>5</v>
      </c>
      <c r="IV5" s="32">
        <f t="shared" si="49"/>
        <v>6</v>
      </c>
      <c r="IW5" s="32">
        <f t="shared" si="49"/>
        <v>7</v>
      </c>
      <c r="IX5" s="32">
        <f t="shared" si="49"/>
        <v>1</v>
      </c>
      <c r="IY5" s="32">
        <f t="shared" si="49"/>
        <v>2</v>
      </c>
      <c r="IZ5" s="32">
        <f t="shared" si="49"/>
        <v>3</v>
      </c>
      <c r="JA5" s="32">
        <f t="shared" ref="JA5:LL5" si="50">WEEKDAY(JA4)</f>
        <v>4</v>
      </c>
      <c r="JB5" s="32">
        <f t="shared" si="50"/>
        <v>5</v>
      </c>
      <c r="JC5" s="32">
        <f t="shared" si="50"/>
        <v>6</v>
      </c>
      <c r="JD5" s="32">
        <f t="shared" si="50"/>
        <v>7</v>
      </c>
      <c r="JE5" s="32">
        <f t="shared" si="50"/>
        <v>1</v>
      </c>
      <c r="JF5" s="32">
        <f t="shared" si="50"/>
        <v>2</v>
      </c>
      <c r="JG5" s="32">
        <f t="shared" si="50"/>
        <v>3</v>
      </c>
      <c r="JH5" s="32">
        <f t="shared" si="50"/>
        <v>4</v>
      </c>
      <c r="JI5" s="32">
        <f t="shared" si="50"/>
        <v>5</v>
      </c>
      <c r="JJ5" s="32">
        <f t="shared" si="50"/>
        <v>6</v>
      </c>
      <c r="JK5" s="32">
        <f t="shared" si="50"/>
        <v>7</v>
      </c>
      <c r="JL5" s="32">
        <f t="shared" si="50"/>
        <v>1</v>
      </c>
      <c r="JM5" s="32">
        <f t="shared" si="50"/>
        <v>2</v>
      </c>
      <c r="JN5" s="32">
        <f t="shared" si="50"/>
        <v>3</v>
      </c>
      <c r="JO5" s="32">
        <f t="shared" si="50"/>
        <v>4</v>
      </c>
      <c r="JP5" s="32">
        <f t="shared" si="50"/>
        <v>5</v>
      </c>
      <c r="JQ5" s="32">
        <f t="shared" si="50"/>
        <v>6</v>
      </c>
      <c r="JR5" s="32">
        <f t="shared" si="50"/>
        <v>7</v>
      </c>
      <c r="JS5" s="32">
        <f t="shared" si="50"/>
        <v>1</v>
      </c>
      <c r="JT5" s="32">
        <f t="shared" si="50"/>
        <v>2</v>
      </c>
      <c r="JU5" s="32">
        <f t="shared" si="50"/>
        <v>3</v>
      </c>
      <c r="JV5" s="32">
        <f t="shared" si="50"/>
        <v>4</v>
      </c>
      <c r="JW5" s="32">
        <f t="shared" si="50"/>
        <v>5</v>
      </c>
      <c r="JX5" s="32">
        <f t="shared" si="50"/>
        <v>6</v>
      </c>
      <c r="JY5" s="32">
        <f t="shared" si="50"/>
        <v>7</v>
      </c>
      <c r="JZ5" s="32">
        <f t="shared" si="50"/>
        <v>1</v>
      </c>
      <c r="KA5" s="32">
        <f t="shared" si="50"/>
        <v>2</v>
      </c>
      <c r="KB5" s="32">
        <f t="shared" si="50"/>
        <v>3</v>
      </c>
      <c r="KC5" s="32">
        <f t="shared" si="50"/>
        <v>4</v>
      </c>
      <c r="KD5" s="32">
        <f t="shared" si="50"/>
        <v>5</v>
      </c>
      <c r="KE5" s="32">
        <f t="shared" si="50"/>
        <v>6</v>
      </c>
      <c r="KF5" s="32">
        <f t="shared" si="50"/>
        <v>7</v>
      </c>
      <c r="KG5" s="32">
        <f t="shared" si="50"/>
        <v>1</v>
      </c>
      <c r="KH5" s="32">
        <f t="shared" si="50"/>
        <v>2</v>
      </c>
      <c r="KI5" s="32">
        <f t="shared" si="50"/>
        <v>3</v>
      </c>
      <c r="KJ5" s="32">
        <f t="shared" si="50"/>
        <v>4</v>
      </c>
      <c r="KK5" s="32">
        <f t="shared" si="50"/>
        <v>5</v>
      </c>
      <c r="KL5" s="32">
        <f t="shared" si="50"/>
        <v>6</v>
      </c>
      <c r="KM5" s="32">
        <f t="shared" si="50"/>
        <v>7</v>
      </c>
      <c r="KN5" s="32">
        <f t="shared" si="50"/>
        <v>1</v>
      </c>
      <c r="KO5" s="32">
        <f t="shared" si="50"/>
        <v>2</v>
      </c>
      <c r="KP5" s="32">
        <f t="shared" si="50"/>
        <v>3</v>
      </c>
      <c r="KQ5" s="32">
        <f t="shared" si="50"/>
        <v>4</v>
      </c>
      <c r="KR5" s="32">
        <f t="shared" si="50"/>
        <v>5</v>
      </c>
      <c r="KS5" s="32">
        <f t="shared" si="50"/>
        <v>6</v>
      </c>
      <c r="KT5" s="32">
        <f t="shared" si="50"/>
        <v>7</v>
      </c>
      <c r="KU5" s="32">
        <f t="shared" si="50"/>
        <v>1</v>
      </c>
      <c r="KV5" s="32">
        <f t="shared" si="50"/>
        <v>2</v>
      </c>
      <c r="KW5" s="32">
        <f t="shared" si="50"/>
        <v>3</v>
      </c>
      <c r="KX5" s="32">
        <f t="shared" si="50"/>
        <v>4</v>
      </c>
      <c r="KY5" s="32">
        <f t="shared" si="50"/>
        <v>5</v>
      </c>
      <c r="KZ5" s="32">
        <f t="shared" si="50"/>
        <v>6</v>
      </c>
      <c r="LA5" s="32">
        <f t="shared" si="50"/>
        <v>7</v>
      </c>
      <c r="LB5" s="32">
        <f t="shared" si="50"/>
        <v>1</v>
      </c>
      <c r="LC5" s="32">
        <f t="shared" si="50"/>
        <v>2</v>
      </c>
      <c r="LD5" s="32">
        <f t="shared" si="50"/>
        <v>3</v>
      </c>
      <c r="LE5" s="32">
        <f t="shared" si="50"/>
        <v>4</v>
      </c>
      <c r="LF5" s="32">
        <f t="shared" si="50"/>
        <v>5</v>
      </c>
      <c r="LG5" s="32">
        <f t="shared" si="50"/>
        <v>6</v>
      </c>
      <c r="LH5" s="32">
        <f t="shared" si="50"/>
        <v>7</v>
      </c>
      <c r="LI5" s="32">
        <f t="shared" si="50"/>
        <v>1</v>
      </c>
      <c r="LJ5" s="32">
        <f t="shared" si="50"/>
        <v>2</v>
      </c>
      <c r="LK5" s="32">
        <f t="shared" si="50"/>
        <v>3</v>
      </c>
      <c r="LL5" s="32">
        <f t="shared" si="50"/>
        <v>4</v>
      </c>
      <c r="LM5" s="32">
        <f t="shared" ref="LM5:NX5" si="51">WEEKDAY(LM4)</f>
        <v>5</v>
      </c>
      <c r="LN5" s="32">
        <f t="shared" si="51"/>
        <v>6</v>
      </c>
      <c r="LO5" s="32">
        <f t="shared" si="51"/>
        <v>7</v>
      </c>
      <c r="LP5" s="32">
        <f t="shared" si="51"/>
        <v>1</v>
      </c>
      <c r="LQ5" s="32">
        <f t="shared" si="51"/>
        <v>2</v>
      </c>
      <c r="LR5" s="32">
        <f t="shared" si="51"/>
        <v>3</v>
      </c>
      <c r="LS5" s="32">
        <f t="shared" si="51"/>
        <v>4</v>
      </c>
      <c r="LT5" s="32">
        <f t="shared" si="51"/>
        <v>5</v>
      </c>
      <c r="LU5" s="34">
        <f t="shared" si="51"/>
        <v>6</v>
      </c>
      <c r="LV5" s="32">
        <f t="shared" si="51"/>
        <v>7</v>
      </c>
      <c r="LW5" s="34">
        <f t="shared" si="51"/>
        <v>1</v>
      </c>
      <c r="LX5" s="34">
        <f t="shared" si="51"/>
        <v>2</v>
      </c>
      <c r="LY5" s="34">
        <f t="shared" si="51"/>
        <v>3</v>
      </c>
      <c r="LZ5" s="34">
        <f t="shared" si="51"/>
        <v>4</v>
      </c>
      <c r="MA5" s="34">
        <f t="shared" si="51"/>
        <v>5</v>
      </c>
      <c r="MB5" s="34">
        <f t="shared" si="51"/>
        <v>6</v>
      </c>
      <c r="MC5" s="34">
        <f t="shared" si="51"/>
        <v>7</v>
      </c>
      <c r="MD5" s="34">
        <f t="shared" si="51"/>
        <v>1</v>
      </c>
      <c r="ME5" s="34">
        <f t="shared" si="51"/>
        <v>2</v>
      </c>
      <c r="MF5" s="34">
        <f t="shared" si="51"/>
        <v>3</v>
      </c>
      <c r="MG5" s="34">
        <f t="shared" si="51"/>
        <v>4</v>
      </c>
      <c r="MH5" s="34">
        <f t="shared" si="51"/>
        <v>5</v>
      </c>
      <c r="MI5" s="34">
        <f t="shared" si="51"/>
        <v>6</v>
      </c>
      <c r="MJ5" s="34">
        <f t="shared" si="51"/>
        <v>7</v>
      </c>
      <c r="MK5" s="34">
        <f t="shared" si="51"/>
        <v>1</v>
      </c>
      <c r="ML5" s="34">
        <f t="shared" si="51"/>
        <v>2</v>
      </c>
      <c r="MM5" s="34">
        <f t="shared" si="51"/>
        <v>3</v>
      </c>
      <c r="MN5" s="34">
        <f t="shared" si="51"/>
        <v>4</v>
      </c>
      <c r="MO5" s="34">
        <f t="shared" si="51"/>
        <v>5</v>
      </c>
      <c r="MP5" s="34">
        <f t="shared" si="51"/>
        <v>6</v>
      </c>
      <c r="MQ5" s="34">
        <f t="shared" si="51"/>
        <v>7</v>
      </c>
      <c r="MR5" s="34">
        <f t="shared" si="51"/>
        <v>1</v>
      </c>
      <c r="MS5" s="34">
        <f t="shared" si="51"/>
        <v>2</v>
      </c>
      <c r="MT5" s="34">
        <f t="shared" si="51"/>
        <v>3</v>
      </c>
      <c r="MU5" s="34">
        <f t="shared" si="51"/>
        <v>4</v>
      </c>
      <c r="MV5" s="34">
        <f t="shared" si="51"/>
        <v>5</v>
      </c>
      <c r="MW5" s="34">
        <f t="shared" si="51"/>
        <v>6</v>
      </c>
      <c r="MX5" s="32">
        <f t="shared" si="51"/>
        <v>7</v>
      </c>
      <c r="MY5" s="32">
        <f t="shared" si="51"/>
        <v>1</v>
      </c>
      <c r="MZ5" s="32">
        <f t="shared" si="51"/>
        <v>2</v>
      </c>
      <c r="NA5" s="32">
        <f t="shared" si="51"/>
        <v>3</v>
      </c>
      <c r="NB5" s="32">
        <f t="shared" si="51"/>
        <v>4</v>
      </c>
      <c r="NC5" s="32">
        <f t="shared" si="51"/>
        <v>5</v>
      </c>
      <c r="ND5" s="32">
        <f t="shared" si="51"/>
        <v>6</v>
      </c>
      <c r="NE5" s="32">
        <f t="shared" si="51"/>
        <v>7</v>
      </c>
      <c r="NF5" s="35">
        <f t="shared" si="51"/>
        <v>1</v>
      </c>
      <c r="NG5" s="35">
        <f t="shared" si="51"/>
        <v>2</v>
      </c>
      <c r="NH5" s="35">
        <f t="shared" si="51"/>
        <v>3</v>
      </c>
      <c r="NI5" s="35">
        <f t="shared" si="51"/>
        <v>4</v>
      </c>
      <c r="NJ5" s="35">
        <f t="shared" si="51"/>
        <v>5</v>
      </c>
      <c r="NK5" s="35">
        <f t="shared" si="51"/>
        <v>6</v>
      </c>
      <c r="NL5" s="35">
        <f t="shared" si="51"/>
        <v>7</v>
      </c>
      <c r="NM5" s="35">
        <f t="shared" si="51"/>
        <v>1</v>
      </c>
      <c r="NN5" s="35">
        <f t="shared" si="51"/>
        <v>2</v>
      </c>
      <c r="NO5" s="35">
        <f t="shared" si="51"/>
        <v>3</v>
      </c>
      <c r="NP5" s="35">
        <f t="shared" si="51"/>
        <v>4</v>
      </c>
      <c r="NQ5" s="35">
        <f t="shared" si="51"/>
        <v>5</v>
      </c>
      <c r="NR5" s="35">
        <f t="shared" si="51"/>
        <v>6</v>
      </c>
      <c r="NS5" s="35">
        <f t="shared" si="51"/>
        <v>7</v>
      </c>
      <c r="NT5" s="35">
        <f t="shared" si="51"/>
        <v>1</v>
      </c>
      <c r="NU5" s="35">
        <f t="shared" si="51"/>
        <v>2</v>
      </c>
      <c r="NV5" s="35">
        <f t="shared" si="51"/>
        <v>3</v>
      </c>
      <c r="NW5" s="35">
        <f t="shared" si="51"/>
        <v>4</v>
      </c>
      <c r="NX5" s="35">
        <f t="shared" si="51"/>
        <v>5</v>
      </c>
      <c r="NY5" s="35">
        <f t="shared" ref="NY5:QJ5" si="52">WEEKDAY(NY4)</f>
        <v>6</v>
      </c>
      <c r="NZ5" s="35">
        <f t="shared" si="52"/>
        <v>7</v>
      </c>
      <c r="OA5" s="35">
        <f t="shared" si="52"/>
        <v>1</v>
      </c>
      <c r="OB5" s="35">
        <f t="shared" si="52"/>
        <v>2</v>
      </c>
      <c r="OC5" s="35">
        <f t="shared" si="52"/>
        <v>3</v>
      </c>
      <c r="OD5" s="35">
        <f t="shared" si="52"/>
        <v>4</v>
      </c>
      <c r="OE5" s="35">
        <f t="shared" si="52"/>
        <v>5</v>
      </c>
      <c r="OF5" s="35">
        <f t="shared" si="52"/>
        <v>6</v>
      </c>
      <c r="OG5" s="35">
        <f t="shared" si="52"/>
        <v>7</v>
      </c>
      <c r="OH5" s="35">
        <f t="shared" si="52"/>
        <v>1</v>
      </c>
      <c r="OI5" s="35">
        <f t="shared" si="52"/>
        <v>2</v>
      </c>
      <c r="OJ5" s="35">
        <f t="shared" si="52"/>
        <v>3</v>
      </c>
      <c r="OK5" s="35">
        <f t="shared" si="52"/>
        <v>4</v>
      </c>
      <c r="OL5" s="35">
        <f t="shared" si="52"/>
        <v>5</v>
      </c>
      <c r="OM5" s="35">
        <f t="shared" si="52"/>
        <v>6</v>
      </c>
      <c r="ON5" s="35">
        <f t="shared" si="52"/>
        <v>7</v>
      </c>
      <c r="OO5" s="35">
        <f t="shared" si="52"/>
        <v>1</v>
      </c>
      <c r="OP5" s="35">
        <f t="shared" si="52"/>
        <v>2</v>
      </c>
      <c r="OQ5" s="35">
        <f t="shared" si="52"/>
        <v>3</v>
      </c>
      <c r="OR5" s="35">
        <f t="shared" si="52"/>
        <v>4</v>
      </c>
      <c r="OS5" s="35">
        <f t="shared" si="52"/>
        <v>5</v>
      </c>
      <c r="OT5" s="35">
        <f t="shared" si="52"/>
        <v>6</v>
      </c>
      <c r="OU5" s="35">
        <f t="shared" si="52"/>
        <v>7</v>
      </c>
      <c r="OV5" s="36">
        <f t="shared" si="52"/>
        <v>1</v>
      </c>
      <c r="OW5" s="36">
        <f t="shared" si="52"/>
        <v>2</v>
      </c>
      <c r="OX5" s="36">
        <f t="shared" si="52"/>
        <v>3</v>
      </c>
      <c r="OY5" s="36">
        <f t="shared" si="52"/>
        <v>4</v>
      </c>
      <c r="OZ5" s="36">
        <f t="shared" si="52"/>
        <v>5</v>
      </c>
      <c r="PA5" s="36">
        <f t="shared" si="52"/>
        <v>6</v>
      </c>
      <c r="PB5" s="36">
        <f t="shared" si="52"/>
        <v>7</v>
      </c>
      <c r="PC5" s="36">
        <f t="shared" si="52"/>
        <v>1</v>
      </c>
      <c r="PD5" s="36">
        <f t="shared" si="52"/>
        <v>2</v>
      </c>
      <c r="PE5" s="36">
        <f t="shared" si="52"/>
        <v>3</v>
      </c>
      <c r="PF5" s="36">
        <f t="shared" si="52"/>
        <v>4</v>
      </c>
      <c r="PG5" s="36">
        <f t="shared" si="52"/>
        <v>5</v>
      </c>
      <c r="PH5" s="36">
        <f t="shared" si="52"/>
        <v>6</v>
      </c>
      <c r="PI5" s="36">
        <f t="shared" si="52"/>
        <v>7</v>
      </c>
      <c r="PJ5" s="36">
        <f t="shared" si="52"/>
        <v>1</v>
      </c>
      <c r="PK5" s="36">
        <f t="shared" si="52"/>
        <v>2</v>
      </c>
      <c r="PL5" s="36">
        <f t="shared" si="52"/>
        <v>3</v>
      </c>
      <c r="PM5" s="36">
        <f t="shared" si="52"/>
        <v>4</v>
      </c>
      <c r="PN5" s="36">
        <f t="shared" si="52"/>
        <v>5</v>
      </c>
      <c r="PO5" s="36">
        <f t="shared" si="52"/>
        <v>6</v>
      </c>
      <c r="PP5" s="36">
        <f t="shared" si="52"/>
        <v>7</v>
      </c>
      <c r="PQ5" s="36">
        <f t="shared" si="52"/>
        <v>1</v>
      </c>
      <c r="PR5" s="36">
        <f t="shared" si="52"/>
        <v>2</v>
      </c>
      <c r="PS5" s="36">
        <f t="shared" si="52"/>
        <v>3</v>
      </c>
      <c r="PT5" s="36">
        <f t="shared" si="52"/>
        <v>4</v>
      </c>
      <c r="PU5" s="36">
        <f t="shared" si="52"/>
        <v>5</v>
      </c>
      <c r="PV5" s="36">
        <f t="shared" si="52"/>
        <v>6</v>
      </c>
      <c r="PW5" s="36">
        <f t="shared" si="52"/>
        <v>7</v>
      </c>
      <c r="PX5" s="36">
        <f t="shared" si="52"/>
        <v>1</v>
      </c>
      <c r="PY5" s="36">
        <f t="shared" si="52"/>
        <v>2</v>
      </c>
      <c r="PZ5" s="36">
        <f t="shared" si="52"/>
        <v>3</v>
      </c>
      <c r="QA5" s="36">
        <f t="shared" si="52"/>
        <v>4</v>
      </c>
      <c r="QB5" s="36">
        <f t="shared" si="52"/>
        <v>5</v>
      </c>
      <c r="QC5" s="36">
        <f t="shared" si="52"/>
        <v>6</v>
      </c>
      <c r="QD5" s="36">
        <f t="shared" si="52"/>
        <v>7</v>
      </c>
      <c r="QE5" s="36">
        <f t="shared" si="52"/>
        <v>1</v>
      </c>
      <c r="QF5" s="36">
        <f t="shared" si="52"/>
        <v>2</v>
      </c>
      <c r="QG5" s="36">
        <f t="shared" si="52"/>
        <v>3</v>
      </c>
      <c r="QH5" s="36">
        <f t="shared" si="52"/>
        <v>4</v>
      </c>
      <c r="QI5" s="36">
        <f t="shared" si="52"/>
        <v>5</v>
      </c>
      <c r="QJ5" s="36">
        <f t="shared" si="52"/>
        <v>6</v>
      </c>
      <c r="QK5" s="36">
        <f t="shared" ref="QK5:SV5" si="53">WEEKDAY(QK4)</f>
        <v>7</v>
      </c>
      <c r="QL5" s="36">
        <f t="shared" si="53"/>
        <v>1</v>
      </c>
      <c r="QM5" s="36">
        <f t="shared" si="53"/>
        <v>2</v>
      </c>
      <c r="QN5" s="36">
        <f t="shared" si="53"/>
        <v>3</v>
      </c>
      <c r="QO5" s="36">
        <f t="shared" si="53"/>
        <v>4</v>
      </c>
      <c r="QP5" s="36">
        <f t="shared" si="53"/>
        <v>5</v>
      </c>
      <c r="QQ5" s="36">
        <f t="shared" si="53"/>
        <v>6</v>
      </c>
      <c r="QR5" s="36">
        <f t="shared" si="53"/>
        <v>7</v>
      </c>
      <c r="QS5" s="36">
        <f t="shared" si="53"/>
        <v>1</v>
      </c>
      <c r="QT5" s="36">
        <f t="shared" si="53"/>
        <v>2</v>
      </c>
      <c r="QU5" s="36">
        <f t="shared" si="53"/>
        <v>3</v>
      </c>
      <c r="QV5" s="36">
        <f t="shared" si="53"/>
        <v>4</v>
      </c>
      <c r="QW5" s="36">
        <f t="shared" si="53"/>
        <v>5</v>
      </c>
      <c r="QX5" s="36">
        <f t="shared" si="53"/>
        <v>6</v>
      </c>
      <c r="QY5" s="36">
        <f t="shared" si="53"/>
        <v>7</v>
      </c>
      <c r="QZ5" s="36">
        <f t="shared" si="53"/>
        <v>1</v>
      </c>
      <c r="RA5" s="36">
        <f t="shared" si="53"/>
        <v>2</v>
      </c>
      <c r="RB5" s="36">
        <f t="shared" si="53"/>
        <v>3</v>
      </c>
      <c r="RC5" s="36">
        <f t="shared" si="53"/>
        <v>4</v>
      </c>
      <c r="RD5" s="36">
        <f t="shared" si="53"/>
        <v>5</v>
      </c>
      <c r="RE5" s="36">
        <f t="shared" si="53"/>
        <v>6</v>
      </c>
      <c r="RF5" s="36">
        <f t="shared" si="53"/>
        <v>7</v>
      </c>
      <c r="RG5" s="36">
        <f t="shared" si="53"/>
        <v>1</v>
      </c>
      <c r="RH5" s="36">
        <f t="shared" si="53"/>
        <v>2</v>
      </c>
      <c r="RI5" s="36">
        <f t="shared" si="53"/>
        <v>3</v>
      </c>
      <c r="RJ5" s="36">
        <f t="shared" si="53"/>
        <v>4</v>
      </c>
      <c r="RK5" s="36">
        <f t="shared" si="53"/>
        <v>5</v>
      </c>
      <c r="RL5" s="36">
        <f t="shared" si="53"/>
        <v>6</v>
      </c>
      <c r="RM5" s="36">
        <f t="shared" si="53"/>
        <v>7</v>
      </c>
      <c r="RN5" s="36">
        <f t="shared" si="53"/>
        <v>1</v>
      </c>
      <c r="RO5" s="36">
        <f t="shared" si="53"/>
        <v>2</v>
      </c>
      <c r="RP5" s="36">
        <f t="shared" si="53"/>
        <v>3</v>
      </c>
      <c r="RQ5" s="36">
        <f t="shared" si="53"/>
        <v>4</v>
      </c>
      <c r="RR5" s="36">
        <f t="shared" si="53"/>
        <v>5</v>
      </c>
      <c r="RS5" s="36">
        <f t="shared" si="53"/>
        <v>6</v>
      </c>
      <c r="RT5" s="36">
        <f t="shared" si="53"/>
        <v>7</v>
      </c>
      <c r="RU5" s="36">
        <f t="shared" si="53"/>
        <v>1</v>
      </c>
      <c r="RV5" s="36">
        <f t="shared" si="53"/>
        <v>2</v>
      </c>
      <c r="RW5" s="36">
        <f t="shared" si="53"/>
        <v>3</v>
      </c>
      <c r="RX5" s="36">
        <f t="shared" si="53"/>
        <v>4</v>
      </c>
      <c r="RY5" s="36">
        <f t="shared" si="53"/>
        <v>5</v>
      </c>
      <c r="RZ5" s="36">
        <f t="shared" si="53"/>
        <v>6</v>
      </c>
      <c r="SA5" s="36">
        <f t="shared" si="53"/>
        <v>7</v>
      </c>
      <c r="SB5" s="36">
        <f t="shared" si="53"/>
        <v>1</v>
      </c>
      <c r="SC5" s="36">
        <f t="shared" si="53"/>
        <v>2</v>
      </c>
      <c r="SD5" s="36">
        <f t="shared" si="53"/>
        <v>3</v>
      </c>
      <c r="SE5" s="36">
        <f t="shared" si="53"/>
        <v>4</v>
      </c>
      <c r="SF5" s="36">
        <f t="shared" si="53"/>
        <v>5</v>
      </c>
      <c r="SG5" s="36">
        <f t="shared" si="53"/>
        <v>6</v>
      </c>
      <c r="SH5" s="36">
        <f t="shared" si="53"/>
        <v>7</v>
      </c>
      <c r="SI5" s="36">
        <f t="shared" si="53"/>
        <v>1</v>
      </c>
      <c r="SJ5" s="36">
        <f t="shared" si="53"/>
        <v>2</v>
      </c>
      <c r="SK5" s="36">
        <f t="shared" si="53"/>
        <v>3</v>
      </c>
      <c r="SL5" s="36">
        <f t="shared" si="53"/>
        <v>4</v>
      </c>
      <c r="SM5" s="36">
        <f t="shared" si="53"/>
        <v>5</v>
      </c>
      <c r="SN5" s="36">
        <f t="shared" si="53"/>
        <v>6</v>
      </c>
      <c r="SO5" s="36">
        <f t="shared" si="53"/>
        <v>7</v>
      </c>
      <c r="SP5" s="36">
        <f t="shared" si="53"/>
        <v>1</v>
      </c>
      <c r="SQ5" s="36">
        <f t="shared" si="53"/>
        <v>2</v>
      </c>
      <c r="SR5" s="36">
        <f t="shared" si="53"/>
        <v>3</v>
      </c>
      <c r="SS5" s="36">
        <f t="shared" si="53"/>
        <v>4</v>
      </c>
      <c r="ST5" s="36">
        <f t="shared" si="53"/>
        <v>5</v>
      </c>
      <c r="SU5" s="36">
        <f t="shared" si="53"/>
        <v>6</v>
      </c>
      <c r="SV5" s="36">
        <f t="shared" si="53"/>
        <v>7</v>
      </c>
      <c r="SW5" s="36">
        <f t="shared" ref="SW5:VH5" si="54">WEEKDAY(SW4)</f>
        <v>1</v>
      </c>
      <c r="SX5" s="36">
        <f t="shared" si="54"/>
        <v>2</v>
      </c>
      <c r="SY5" s="36">
        <f t="shared" si="54"/>
        <v>3</v>
      </c>
      <c r="SZ5" s="36">
        <f t="shared" si="54"/>
        <v>4</v>
      </c>
      <c r="TA5" s="36">
        <f t="shared" si="54"/>
        <v>5</v>
      </c>
      <c r="TB5" s="36">
        <f t="shared" si="54"/>
        <v>6</v>
      </c>
      <c r="TC5" s="36">
        <f t="shared" si="54"/>
        <v>7</v>
      </c>
      <c r="TD5" s="36">
        <f t="shared" si="54"/>
        <v>1</v>
      </c>
      <c r="TE5" s="36">
        <f t="shared" si="54"/>
        <v>2</v>
      </c>
      <c r="TF5" s="36">
        <f t="shared" si="54"/>
        <v>3</v>
      </c>
      <c r="TG5" s="37">
        <f t="shared" si="54"/>
        <v>4</v>
      </c>
      <c r="TH5" s="36">
        <f t="shared" si="54"/>
        <v>5</v>
      </c>
      <c r="TI5" s="36">
        <f t="shared" si="54"/>
        <v>6</v>
      </c>
      <c r="TJ5" s="36">
        <f t="shared" si="54"/>
        <v>7</v>
      </c>
      <c r="TK5" s="36">
        <f t="shared" si="54"/>
        <v>1</v>
      </c>
      <c r="TL5" s="36">
        <f t="shared" si="54"/>
        <v>2</v>
      </c>
      <c r="TM5" s="36">
        <f t="shared" si="54"/>
        <v>3</v>
      </c>
      <c r="TN5" s="36">
        <f t="shared" si="54"/>
        <v>4</v>
      </c>
      <c r="TO5" s="36">
        <f t="shared" si="54"/>
        <v>5</v>
      </c>
      <c r="TP5" s="36">
        <f t="shared" si="54"/>
        <v>6</v>
      </c>
      <c r="TQ5" s="36">
        <f t="shared" si="54"/>
        <v>7</v>
      </c>
      <c r="TR5" s="36">
        <f t="shared" si="54"/>
        <v>1</v>
      </c>
      <c r="TS5" s="36">
        <f t="shared" si="54"/>
        <v>2</v>
      </c>
      <c r="TT5" s="36">
        <f t="shared" si="54"/>
        <v>3</v>
      </c>
      <c r="TU5" s="36">
        <f t="shared" si="54"/>
        <v>4</v>
      </c>
      <c r="TV5" s="36">
        <f t="shared" si="54"/>
        <v>5</v>
      </c>
      <c r="TW5" s="36">
        <f t="shared" si="54"/>
        <v>6</v>
      </c>
      <c r="TX5" s="36">
        <f t="shared" si="54"/>
        <v>7</v>
      </c>
      <c r="TY5" s="36">
        <f t="shared" si="54"/>
        <v>1</v>
      </c>
      <c r="TZ5" s="36">
        <f t="shared" si="54"/>
        <v>2</v>
      </c>
      <c r="UA5" s="36">
        <f t="shared" si="54"/>
        <v>3</v>
      </c>
      <c r="UB5" s="36">
        <f t="shared" si="54"/>
        <v>4</v>
      </c>
      <c r="UC5" s="36">
        <f t="shared" si="54"/>
        <v>5</v>
      </c>
      <c r="UD5" s="36">
        <f t="shared" si="54"/>
        <v>6</v>
      </c>
      <c r="UE5" s="36">
        <f t="shared" si="54"/>
        <v>7</v>
      </c>
      <c r="UF5" s="36">
        <f t="shared" si="54"/>
        <v>1</v>
      </c>
      <c r="UG5" s="36">
        <f t="shared" si="54"/>
        <v>2</v>
      </c>
      <c r="UH5" s="36">
        <f t="shared" si="54"/>
        <v>3</v>
      </c>
      <c r="UI5" s="36">
        <f t="shared" si="54"/>
        <v>4</v>
      </c>
      <c r="UJ5" s="36">
        <f t="shared" si="54"/>
        <v>5</v>
      </c>
      <c r="UK5" s="36">
        <f t="shared" si="54"/>
        <v>6</v>
      </c>
      <c r="UL5" s="36">
        <f t="shared" si="54"/>
        <v>7</v>
      </c>
      <c r="UM5" s="36">
        <f t="shared" si="54"/>
        <v>1</v>
      </c>
      <c r="UN5" s="36">
        <f t="shared" si="54"/>
        <v>2</v>
      </c>
      <c r="UO5" s="36">
        <f t="shared" si="54"/>
        <v>3</v>
      </c>
      <c r="UP5" s="36">
        <f t="shared" si="54"/>
        <v>4</v>
      </c>
      <c r="UQ5" s="36">
        <f t="shared" si="54"/>
        <v>5</v>
      </c>
      <c r="UR5" s="36">
        <f t="shared" si="54"/>
        <v>6</v>
      </c>
      <c r="US5" s="36">
        <f t="shared" si="54"/>
        <v>7</v>
      </c>
      <c r="UT5" s="36">
        <f t="shared" si="54"/>
        <v>1</v>
      </c>
      <c r="UU5" s="36">
        <f t="shared" si="54"/>
        <v>2</v>
      </c>
      <c r="UV5" s="36">
        <f t="shared" si="54"/>
        <v>3</v>
      </c>
      <c r="UW5" s="36">
        <f t="shared" si="54"/>
        <v>4</v>
      </c>
      <c r="UX5" s="36">
        <f t="shared" si="54"/>
        <v>5</v>
      </c>
      <c r="UY5" s="36">
        <f t="shared" si="54"/>
        <v>6</v>
      </c>
      <c r="UZ5" s="36">
        <f t="shared" si="54"/>
        <v>7</v>
      </c>
      <c r="VA5" s="36">
        <f t="shared" si="54"/>
        <v>1</v>
      </c>
      <c r="VB5" s="36">
        <f t="shared" si="54"/>
        <v>2</v>
      </c>
      <c r="VC5" s="36">
        <f t="shared" si="54"/>
        <v>3</v>
      </c>
      <c r="VD5" s="36">
        <f t="shared" si="54"/>
        <v>4</v>
      </c>
      <c r="VE5" s="36">
        <f t="shared" si="54"/>
        <v>5</v>
      </c>
      <c r="VF5" s="36">
        <f t="shared" si="54"/>
        <v>6</v>
      </c>
      <c r="VG5" s="36">
        <f t="shared" si="54"/>
        <v>7</v>
      </c>
      <c r="VH5" s="36">
        <f t="shared" si="54"/>
        <v>1</v>
      </c>
      <c r="VI5" s="36">
        <f t="shared" ref="VI5:XT5" si="55">WEEKDAY(VI4)</f>
        <v>2</v>
      </c>
      <c r="VJ5" s="36">
        <f t="shared" si="55"/>
        <v>3</v>
      </c>
      <c r="VK5" s="36">
        <f t="shared" si="55"/>
        <v>4</v>
      </c>
      <c r="VL5" s="36">
        <f t="shared" si="55"/>
        <v>5</v>
      </c>
      <c r="VM5" s="36">
        <f t="shared" si="55"/>
        <v>6</v>
      </c>
      <c r="VN5" s="36">
        <f t="shared" si="55"/>
        <v>7</v>
      </c>
      <c r="VO5" s="36">
        <f t="shared" si="55"/>
        <v>1</v>
      </c>
      <c r="VP5" s="36">
        <f t="shared" si="55"/>
        <v>2</v>
      </c>
      <c r="VQ5" s="36">
        <f t="shared" si="55"/>
        <v>3</v>
      </c>
      <c r="VR5" s="36">
        <f t="shared" si="55"/>
        <v>4</v>
      </c>
      <c r="VS5" s="36">
        <f t="shared" si="55"/>
        <v>5</v>
      </c>
      <c r="VT5" s="36">
        <f t="shared" si="55"/>
        <v>6</v>
      </c>
      <c r="VU5" s="36">
        <f t="shared" si="55"/>
        <v>7</v>
      </c>
      <c r="VV5" s="36">
        <f t="shared" si="55"/>
        <v>1</v>
      </c>
      <c r="VW5" s="36">
        <f t="shared" si="55"/>
        <v>2</v>
      </c>
      <c r="VX5" s="36">
        <f t="shared" si="55"/>
        <v>3</v>
      </c>
      <c r="VY5" s="36">
        <f t="shared" si="55"/>
        <v>4</v>
      </c>
      <c r="VZ5" s="36">
        <f t="shared" si="55"/>
        <v>5</v>
      </c>
      <c r="WA5" s="36">
        <f t="shared" si="55"/>
        <v>6</v>
      </c>
      <c r="WB5" s="36">
        <f t="shared" si="55"/>
        <v>7</v>
      </c>
      <c r="WC5" s="36">
        <f t="shared" si="55"/>
        <v>1</v>
      </c>
      <c r="WD5" s="36">
        <f t="shared" si="55"/>
        <v>2</v>
      </c>
      <c r="WE5" s="36">
        <f t="shared" si="55"/>
        <v>3</v>
      </c>
      <c r="WF5" s="36">
        <f t="shared" si="55"/>
        <v>4</v>
      </c>
      <c r="WG5" s="36">
        <f t="shared" si="55"/>
        <v>5</v>
      </c>
      <c r="WH5" s="36">
        <f t="shared" si="55"/>
        <v>6</v>
      </c>
      <c r="WI5" s="36">
        <f t="shared" si="55"/>
        <v>7</v>
      </c>
      <c r="WJ5" s="36">
        <f t="shared" si="55"/>
        <v>1</v>
      </c>
      <c r="WK5" s="36">
        <f t="shared" si="55"/>
        <v>2</v>
      </c>
      <c r="WL5" s="36">
        <f t="shared" si="55"/>
        <v>3</v>
      </c>
      <c r="WM5" s="36">
        <f t="shared" si="55"/>
        <v>4</v>
      </c>
      <c r="WN5" s="36">
        <f t="shared" si="55"/>
        <v>5</v>
      </c>
      <c r="WO5" s="36">
        <f t="shared" si="55"/>
        <v>6</v>
      </c>
      <c r="WP5" s="36">
        <f t="shared" si="55"/>
        <v>7</v>
      </c>
      <c r="WQ5" s="36">
        <f t="shared" si="55"/>
        <v>1</v>
      </c>
      <c r="WR5" s="36">
        <f t="shared" si="55"/>
        <v>2</v>
      </c>
      <c r="WS5" s="36">
        <f t="shared" si="55"/>
        <v>3</v>
      </c>
      <c r="WT5" s="36">
        <f t="shared" si="55"/>
        <v>4</v>
      </c>
      <c r="WU5" s="36">
        <f t="shared" si="55"/>
        <v>5</v>
      </c>
      <c r="WV5" s="36">
        <f t="shared" si="55"/>
        <v>6</v>
      </c>
      <c r="WW5" s="36">
        <f t="shared" si="55"/>
        <v>7</v>
      </c>
      <c r="WX5" s="36">
        <f t="shared" si="55"/>
        <v>1</v>
      </c>
      <c r="WY5" s="36">
        <f t="shared" si="55"/>
        <v>2</v>
      </c>
      <c r="WZ5" s="36">
        <f t="shared" si="55"/>
        <v>3</v>
      </c>
      <c r="XA5" s="36">
        <f t="shared" si="55"/>
        <v>4</v>
      </c>
      <c r="XB5" s="36">
        <f t="shared" si="55"/>
        <v>5</v>
      </c>
      <c r="XC5" s="36">
        <f t="shared" si="55"/>
        <v>6</v>
      </c>
      <c r="XD5" s="36">
        <f t="shared" si="55"/>
        <v>7</v>
      </c>
      <c r="XE5" s="36">
        <f t="shared" si="55"/>
        <v>1</v>
      </c>
      <c r="XF5" s="36">
        <f t="shared" si="55"/>
        <v>2</v>
      </c>
      <c r="XG5" s="36">
        <f t="shared" si="55"/>
        <v>3</v>
      </c>
      <c r="XH5" s="36">
        <f t="shared" si="55"/>
        <v>4</v>
      </c>
      <c r="XI5" s="36">
        <f t="shared" si="55"/>
        <v>5</v>
      </c>
      <c r="XJ5" s="36">
        <f t="shared" si="55"/>
        <v>6</v>
      </c>
      <c r="XK5" s="36">
        <f t="shared" si="55"/>
        <v>7</v>
      </c>
      <c r="XL5" s="36">
        <f t="shared" si="55"/>
        <v>1</v>
      </c>
      <c r="XM5" s="36">
        <f t="shared" si="55"/>
        <v>2</v>
      </c>
      <c r="XN5" s="36">
        <f t="shared" si="55"/>
        <v>3</v>
      </c>
      <c r="XO5" s="36">
        <f t="shared" si="55"/>
        <v>4</v>
      </c>
      <c r="XP5" s="36">
        <f t="shared" si="55"/>
        <v>5</v>
      </c>
      <c r="XQ5" s="36">
        <f t="shared" si="55"/>
        <v>6</v>
      </c>
      <c r="XR5" s="36">
        <f t="shared" si="55"/>
        <v>7</v>
      </c>
      <c r="XS5" s="36">
        <f t="shared" si="55"/>
        <v>1</v>
      </c>
      <c r="XT5" s="36">
        <f t="shared" si="55"/>
        <v>2</v>
      </c>
      <c r="XU5" s="36">
        <f t="shared" ref="XU5:AAF5" si="56">WEEKDAY(XU4)</f>
        <v>3</v>
      </c>
      <c r="XV5" s="36">
        <f t="shared" si="56"/>
        <v>4</v>
      </c>
      <c r="XW5" s="36">
        <f t="shared" si="56"/>
        <v>5</v>
      </c>
      <c r="XX5" s="36">
        <f t="shared" si="56"/>
        <v>6</v>
      </c>
      <c r="XY5" s="36">
        <f t="shared" si="56"/>
        <v>7</v>
      </c>
      <c r="XZ5" s="36">
        <f t="shared" si="56"/>
        <v>1</v>
      </c>
      <c r="YA5" s="36">
        <f t="shared" si="56"/>
        <v>2</v>
      </c>
      <c r="YB5" s="36">
        <f t="shared" si="56"/>
        <v>3</v>
      </c>
      <c r="YC5" s="36">
        <f t="shared" si="56"/>
        <v>4</v>
      </c>
      <c r="YD5" s="36">
        <f t="shared" si="56"/>
        <v>5</v>
      </c>
      <c r="YE5" s="36">
        <f t="shared" si="56"/>
        <v>6</v>
      </c>
      <c r="YF5" s="36">
        <f t="shared" si="56"/>
        <v>7</v>
      </c>
      <c r="YG5" s="36">
        <f t="shared" si="56"/>
        <v>1</v>
      </c>
      <c r="YH5" s="36">
        <f t="shared" si="56"/>
        <v>2</v>
      </c>
      <c r="YI5" s="36">
        <f t="shared" si="56"/>
        <v>3</v>
      </c>
      <c r="YJ5" s="36">
        <f t="shared" si="56"/>
        <v>4</v>
      </c>
      <c r="YK5" s="36">
        <f t="shared" si="56"/>
        <v>5</v>
      </c>
      <c r="YL5" s="36">
        <f t="shared" si="56"/>
        <v>6</v>
      </c>
      <c r="YM5" s="36">
        <f t="shared" si="56"/>
        <v>7</v>
      </c>
      <c r="YN5" s="36">
        <f t="shared" si="56"/>
        <v>1</v>
      </c>
      <c r="YO5" s="36">
        <f t="shared" si="56"/>
        <v>2</v>
      </c>
      <c r="YP5" s="36">
        <f t="shared" si="56"/>
        <v>3</v>
      </c>
      <c r="YQ5" s="36">
        <f t="shared" si="56"/>
        <v>4</v>
      </c>
      <c r="YR5" s="36">
        <f t="shared" si="56"/>
        <v>5</v>
      </c>
      <c r="YS5" s="36">
        <f t="shared" si="56"/>
        <v>6</v>
      </c>
      <c r="YT5" s="36">
        <f t="shared" si="56"/>
        <v>7</v>
      </c>
      <c r="YU5" s="36">
        <f t="shared" si="56"/>
        <v>1</v>
      </c>
      <c r="YV5" s="36">
        <f t="shared" si="56"/>
        <v>2</v>
      </c>
      <c r="YW5" s="36">
        <f t="shared" si="56"/>
        <v>3</v>
      </c>
      <c r="YX5" s="36">
        <f t="shared" si="56"/>
        <v>4</v>
      </c>
      <c r="YY5" s="36">
        <f t="shared" si="56"/>
        <v>5</v>
      </c>
      <c r="YZ5" s="36">
        <f t="shared" si="56"/>
        <v>6</v>
      </c>
      <c r="ZA5" s="36">
        <f t="shared" si="56"/>
        <v>7</v>
      </c>
      <c r="ZB5" s="36">
        <f t="shared" si="56"/>
        <v>1</v>
      </c>
      <c r="ZC5" s="36">
        <f t="shared" si="56"/>
        <v>2</v>
      </c>
      <c r="ZD5" s="36">
        <f t="shared" si="56"/>
        <v>3</v>
      </c>
      <c r="ZE5" s="36">
        <f t="shared" si="56"/>
        <v>4</v>
      </c>
      <c r="ZF5" s="36">
        <f t="shared" si="56"/>
        <v>5</v>
      </c>
      <c r="ZG5" s="36">
        <f t="shared" si="56"/>
        <v>6</v>
      </c>
      <c r="ZH5" s="36">
        <f t="shared" si="56"/>
        <v>7</v>
      </c>
      <c r="ZI5" s="36">
        <f t="shared" si="56"/>
        <v>1</v>
      </c>
      <c r="ZJ5" s="36">
        <f t="shared" si="56"/>
        <v>2</v>
      </c>
      <c r="ZK5" s="36">
        <f t="shared" si="56"/>
        <v>3</v>
      </c>
      <c r="ZL5" s="36">
        <f t="shared" si="56"/>
        <v>4</v>
      </c>
      <c r="ZM5" s="36">
        <f t="shared" si="56"/>
        <v>5</v>
      </c>
      <c r="ZN5" s="36">
        <f t="shared" si="56"/>
        <v>6</v>
      </c>
      <c r="ZO5" s="36">
        <f t="shared" si="56"/>
        <v>7</v>
      </c>
      <c r="ZP5" s="36">
        <f t="shared" si="56"/>
        <v>1</v>
      </c>
      <c r="ZQ5" s="36">
        <f t="shared" si="56"/>
        <v>2</v>
      </c>
      <c r="ZR5" s="36">
        <f t="shared" si="56"/>
        <v>3</v>
      </c>
      <c r="ZS5" s="36">
        <f t="shared" si="56"/>
        <v>4</v>
      </c>
      <c r="ZT5" s="36">
        <f t="shared" si="56"/>
        <v>5</v>
      </c>
      <c r="ZU5" s="36">
        <f t="shared" si="56"/>
        <v>6</v>
      </c>
      <c r="ZV5" s="36">
        <f t="shared" si="56"/>
        <v>7</v>
      </c>
      <c r="ZW5" s="36">
        <f t="shared" si="56"/>
        <v>1</v>
      </c>
      <c r="ZX5" s="36">
        <f t="shared" si="56"/>
        <v>2</v>
      </c>
      <c r="ZY5" s="36">
        <f t="shared" si="56"/>
        <v>3</v>
      </c>
      <c r="ZZ5" s="36">
        <f t="shared" si="56"/>
        <v>4</v>
      </c>
      <c r="AAA5" s="36">
        <f t="shared" si="56"/>
        <v>5</v>
      </c>
      <c r="AAB5" s="36">
        <f t="shared" si="56"/>
        <v>6</v>
      </c>
      <c r="AAC5" s="36">
        <f t="shared" si="56"/>
        <v>7</v>
      </c>
      <c r="AAD5" s="36">
        <f t="shared" si="56"/>
        <v>1</v>
      </c>
      <c r="AAE5" s="36">
        <f t="shared" si="56"/>
        <v>2</v>
      </c>
      <c r="AAF5" s="36">
        <f t="shared" si="56"/>
        <v>3</v>
      </c>
      <c r="AAG5" s="36">
        <f t="shared" ref="AAG5:ACR5" si="57">WEEKDAY(AAG4)</f>
        <v>4</v>
      </c>
      <c r="AAH5" s="36">
        <f t="shared" si="57"/>
        <v>5</v>
      </c>
      <c r="AAI5" s="36">
        <f t="shared" si="57"/>
        <v>6</v>
      </c>
      <c r="AAJ5" s="36">
        <f t="shared" si="57"/>
        <v>7</v>
      </c>
      <c r="AAK5" s="36">
        <f t="shared" si="57"/>
        <v>1</v>
      </c>
      <c r="AAL5" s="36">
        <f t="shared" si="57"/>
        <v>2</v>
      </c>
      <c r="AAM5" s="36">
        <f t="shared" si="57"/>
        <v>3</v>
      </c>
      <c r="AAN5" s="36">
        <f t="shared" si="57"/>
        <v>4</v>
      </c>
      <c r="AAO5" s="36">
        <f t="shared" si="57"/>
        <v>5</v>
      </c>
      <c r="AAP5" s="36">
        <f t="shared" si="57"/>
        <v>6</v>
      </c>
      <c r="AAQ5" s="36">
        <f t="shared" si="57"/>
        <v>7</v>
      </c>
      <c r="AAR5" s="36">
        <f t="shared" si="57"/>
        <v>1</v>
      </c>
      <c r="AAS5" s="36">
        <f t="shared" si="57"/>
        <v>2</v>
      </c>
      <c r="AAT5" s="36">
        <f t="shared" si="57"/>
        <v>3</v>
      </c>
      <c r="AAU5" s="36">
        <f t="shared" si="57"/>
        <v>4</v>
      </c>
      <c r="AAV5" s="36">
        <f t="shared" si="57"/>
        <v>5</v>
      </c>
      <c r="AAW5" s="36">
        <f t="shared" si="57"/>
        <v>6</v>
      </c>
      <c r="AAX5" s="36">
        <f t="shared" si="57"/>
        <v>7</v>
      </c>
      <c r="AAY5" s="36">
        <f t="shared" si="57"/>
        <v>1</v>
      </c>
      <c r="AAZ5" s="36">
        <f t="shared" si="57"/>
        <v>2</v>
      </c>
      <c r="ABA5" s="36">
        <f t="shared" si="57"/>
        <v>3</v>
      </c>
      <c r="ABB5" s="36">
        <f t="shared" si="57"/>
        <v>4</v>
      </c>
      <c r="ABC5" s="36">
        <f t="shared" si="57"/>
        <v>5</v>
      </c>
      <c r="ABD5" s="36">
        <f t="shared" si="57"/>
        <v>6</v>
      </c>
      <c r="ABE5" s="36">
        <f t="shared" si="57"/>
        <v>7</v>
      </c>
      <c r="ABF5" s="36">
        <f t="shared" si="57"/>
        <v>1</v>
      </c>
      <c r="ABG5" s="36">
        <f t="shared" si="57"/>
        <v>2</v>
      </c>
      <c r="ABH5" s="36">
        <f t="shared" si="57"/>
        <v>3</v>
      </c>
      <c r="ABI5" s="36">
        <f t="shared" si="57"/>
        <v>4</v>
      </c>
      <c r="ABJ5" s="36">
        <f t="shared" si="57"/>
        <v>5</v>
      </c>
      <c r="ABK5" s="36">
        <f t="shared" si="57"/>
        <v>6</v>
      </c>
      <c r="ABL5" s="36">
        <f t="shared" si="57"/>
        <v>7</v>
      </c>
      <c r="ABM5" s="36">
        <f t="shared" si="57"/>
        <v>1</v>
      </c>
      <c r="ABN5" s="36">
        <f t="shared" si="57"/>
        <v>2</v>
      </c>
      <c r="ABO5" s="36">
        <f t="shared" si="57"/>
        <v>3</v>
      </c>
      <c r="ABP5" s="36">
        <f t="shared" si="57"/>
        <v>4</v>
      </c>
      <c r="ABQ5" s="36">
        <f t="shared" si="57"/>
        <v>5</v>
      </c>
      <c r="ABR5" s="36">
        <f t="shared" si="57"/>
        <v>6</v>
      </c>
      <c r="ABS5" s="36">
        <f t="shared" si="57"/>
        <v>7</v>
      </c>
      <c r="ABT5" s="36">
        <f t="shared" si="57"/>
        <v>1</v>
      </c>
      <c r="ABU5" s="36">
        <f t="shared" si="57"/>
        <v>2</v>
      </c>
      <c r="ABV5" s="36">
        <f t="shared" si="57"/>
        <v>3</v>
      </c>
      <c r="ABW5" s="36">
        <f t="shared" si="57"/>
        <v>4</v>
      </c>
      <c r="ABX5" s="36">
        <f t="shared" si="57"/>
        <v>5</v>
      </c>
      <c r="ABY5" s="36">
        <f t="shared" si="57"/>
        <v>6</v>
      </c>
      <c r="ABZ5" s="36">
        <f t="shared" si="57"/>
        <v>7</v>
      </c>
      <c r="ACA5" s="36">
        <f t="shared" si="57"/>
        <v>1</v>
      </c>
      <c r="ACB5" s="36">
        <f t="shared" si="57"/>
        <v>2</v>
      </c>
      <c r="ACC5" s="36">
        <f t="shared" si="57"/>
        <v>3</v>
      </c>
      <c r="ACD5" s="36">
        <f t="shared" si="57"/>
        <v>4</v>
      </c>
      <c r="ACE5" s="36">
        <f t="shared" si="57"/>
        <v>5</v>
      </c>
      <c r="ACF5" s="36">
        <f t="shared" si="57"/>
        <v>6</v>
      </c>
      <c r="ACG5" s="36">
        <f t="shared" si="57"/>
        <v>7</v>
      </c>
      <c r="ACH5" s="36">
        <f t="shared" si="57"/>
        <v>1</v>
      </c>
      <c r="ACI5" s="36">
        <f t="shared" si="57"/>
        <v>2</v>
      </c>
      <c r="ACJ5" s="36">
        <f t="shared" si="57"/>
        <v>3</v>
      </c>
      <c r="ACK5" s="36">
        <f t="shared" si="57"/>
        <v>4</v>
      </c>
      <c r="ACL5" s="36">
        <f t="shared" si="57"/>
        <v>5</v>
      </c>
      <c r="ACM5" s="36">
        <f t="shared" si="57"/>
        <v>6</v>
      </c>
      <c r="ACN5" s="36">
        <f t="shared" si="57"/>
        <v>7</v>
      </c>
      <c r="ACO5" s="36">
        <f t="shared" si="57"/>
        <v>1</v>
      </c>
      <c r="ACP5" s="36">
        <f t="shared" si="57"/>
        <v>2</v>
      </c>
      <c r="ACQ5" s="36">
        <f t="shared" si="57"/>
        <v>3</v>
      </c>
      <c r="ACR5" s="36">
        <f t="shared" si="57"/>
        <v>4</v>
      </c>
      <c r="ACS5" s="36">
        <f t="shared" ref="ACS5:AFD5" si="58">WEEKDAY(ACS4)</f>
        <v>5</v>
      </c>
      <c r="ACT5" s="36">
        <f t="shared" si="58"/>
        <v>6</v>
      </c>
      <c r="ACU5" s="36">
        <f t="shared" si="58"/>
        <v>7</v>
      </c>
      <c r="ACV5" s="36">
        <f t="shared" si="58"/>
        <v>1</v>
      </c>
      <c r="ACW5" s="36">
        <f t="shared" si="58"/>
        <v>2</v>
      </c>
      <c r="ACX5" s="36">
        <f t="shared" si="58"/>
        <v>3</v>
      </c>
      <c r="ACY5" s="36">
        <f t="shared" si="58"/>
        <v>4</v>
      </c>
      <c r="ACZ5" s="36">
        <f t="shared" si="58"/>
        <v>5</v>
      </c>
      <c r="ADA5" s="36">
        <f t="shared" si="58"/>
        <v>6</v>
      </c>
      <c r="ADB5" s="36">
        <f t="shared" si="58"/>
        <v>7</v>
      </c>
      <c r="ADC5" s="36">
        <f t="shared" si="58"/>
        <v>1</v>
      </c>
      <c r="ADD5" s="36">
        <f t="shared" si="58"/>
        <v>2</v>
      </c>
      <c r="ADE5" s="36">
        <f t="shared" si="58"/>
        <v>3</v>
      </c>
      <c r="ADF5" s="36">
        <f t="shared" si="58"/>
        <v>4</v>
      </c>
      <c r="ADG5" s="36">
        <f t="shared" si="58"/>
        <v>5</v>
      </c>
      <c r="ADH5" s="36">
        <f t="shared" si="58"/>
        <v>6</v>
      </c>
      <c r="ADI5" s="36">
        <f t="shared" si="58"/>
        <v>7</v>
      </c>
      <c r="ADJ5" s="36">
        <f t="shared" si="58"/>
        <v>1</v>
      </c>
      <c r="ADK5" s="36">
        <f t="shared" si="58"/>
        <v>2</v>
      </c>
      <c r="ADL5" s="36">
        <f t="shared" si="58"/>
        <v>3</v>
      </c>
      <c r="ADM5" s="36">
        <f t="shared" si="58"/>
        <v>4</v>
      </c>
      <c r="ADN5" s="36">
        <f t="shared" si="58"/>
        <v>5</v>
      </c>
      <c r="ADO5" s="36">
        <f t="shared" si="58"/>
        <v>6</v>
      </c>
      <c r="ADP5" s="36">
        <f t="shared" si="58"/>
        <v>7</v>
      </c>
      <c r="ADQ5" s="36">
        <f t="shared" si="58"/>
        <v>1</v>
      </c>
      <c r="ADR5" s="36">
        <f t="shared" si="58"/>
        <v>2</v>
      </c>
      <c r="ADS5" s="36">
        <f t="shared" si="58"/>
        <v>3</v>
      </c>
      <c r="ADT5" s="36">
        <f t="shared" si="58"/>
        <v>4</v>
      </c>
      <c r="ADU5" s="36">
        <f t="shared" si="58"/>
        <v>5</v>
      </c>
      <c r="ADV5" s="36">
        <f t="shared" si="58"/>
        <v>6</v>
      </c>
      <c r="ADW5" s="36">
        <f t="shared" si="58"/>
        <v>7</v>
      </c>
      <c r="ADX5" s="36">
        <f t="shared" si="58"/>
        <v>1</v>
      </c>
      <c r="ADY5" s="36">
        <f t="shared" si="58"/>
        <v>2</v>
      </c>
      <c r="ADZ5" s="36">
        <f t="shared" si="58"/>
        <v>3</v>
      </c>
      <c r="AEA5" s="36">
        <f t="shared" si="58"/>
        <v>4</v>
      </c>
      <c r="AEB5" s="36">
        <f t="shared" si="58"/>
        <v>5</v>
      </c>
      <c r="AEC5" s="36">
        <f t="shared" si="58"/>
        <v>6</v>
      </c>
      <c r="AED5" s="36">
        <f t="shared" si="58"/>
        <v>7</v>
      </c>
      <c r="AEE5" s="36">
        <f t="shared" si="58"/>
        <v>1</v>
      </c>
      <c r="AEF5" s="36">
        <f t="shared" si="58"/>
        <v>2</v>
      </c>
      <c r="AEG5" s="36">
        <f t="shared" si="58"/>
        <v>3</v>
      </c>
      <c r="AEH5" s="36">
        <f t="shared" si="58"/>
        <v>4</v>
      </c>
      <c r="AEI5" s="36">
        <f t="shared" si="58"/>
        <v>5</v>
      </c>
      <c r="AEJ5" s="36">
        <f t="shared" si="58"/>
        <v>6</v>
      </c>
      <c r="AEK5" s="36">
        <f t="shared" si="58"/>
        <v>7</v>
      </c>
      <c r="AEL5" s="36">
        <f t="shared" si="58"/>
        <v>1</v>
      </c>
      <c r="AEM5" s="36">
        <f t="shared" si="58"/>
        <v>2</v>
      </c>
      <c r="AEN5" s="36">
        <f t="shared" si="58"/>
        <v>3</v>
      </c>
      <c r="AEO5" s="36">
        <f t="shared" si="58"/>
        <v>4</v>
      </c>
      <c r="AEP5" s="36">
        <f t="shared" si="58"/>
        <v>5</v>
      </c>
      <c r="AEQ5" s="36">
        <f t="shared" si="58"/>
        <v>6</v>
      </c>
      <c r="AER5" s="36">
        <f t="shared" si="58"/>
        <v>7</v>
      </c>
      <c r="AES5" s="36">
        <f t="shared" si="58"/>
        <v>1</v>
      </c>
      <c r="AET5" s="36">
        <f t="shared" si="58"/>
        <v>2</v>
      </c>
      <c r="AEU5" s="36">
        <f t="shared" si="58"/>
        <v>3</v>
      </c>
      <c r="AEV5" s="36">
        <f t="shared" si="58"/>
        <v>4</v>
      </c>
      <c r="AEW5" s="36">
        <f t="shared" si="58"/>
        <v>5</v>
      </c>
      <c r="AEX5" s="36">
        <f t="shared" si="58"/>
        <v>6</v>
      </c>
      <c r="AEY5" s="36">
        <f t="shared" si="58"/>
        <v>7</v>
      </c>
      <c r="AEZ5" s="36">
        <f t="shared" si="58"/>
        <v>1</v>
      </c>
      <c r="AFA5" s="36">
        <f t="shared" si="58"/>
        <v>2</v>
      </c>
      <c r="AFB5" s="36">
        <f t="shared" si="58"/>
        <v>3</v>
      </c>
      <c r="AFC5" s="36">
        <f t="shared" si="58"/>
        <v>4</v>
      </c>
      <c r="AFD5" s="36">
        <f t="shared" si="58"/>
        <v>5</v>
      </c>
      <c r="AFE5" s="36">
        <f t="shared" ref="AFE5:AHP5" si="59">WEEKDAY(AFE4)</f>
        <v>6</v>
      </c>
      <c r="AFF5" s="36">
        <f t="shared" si="59"/>
        <v>7</v>
      </c>
      <c r="AFG5" s="36">
        <f t="shared" si="59"/>
        <v>1</v>
      </c>
      <c r="AFH5" s="36">
        <f t="shared" si="59"/>
        <v>2</v>
      </c>
      <c r="AFI5" s="36">
        <f t="shared" si="59"/>
        <v>3</v>
      </c>
      <c r="AFJ5" s="36">
        <f t="shared" si="59"/>
        <v>4</v>
      </c>
      <c r="AFK5" s="36">
        <f t="shared" si="59"/>
        <v>5</v>
      </c>
      <c r="AFL5" s="36">
        <f t="shared" si="59"/>
        <v>6</v>
      </c>
      <c r="AFM5" s="36">
        <f t="shared" si="59"/>
        <v>7</v>
      </c>
      <c r="AFN5" s="36">
        <f t="shared" si="59"/>
        <v>1</v>
      </c>
      <c r="AFO5" s="36">
        <f t="shared" si="59"/>
        <v>2</v>
      </c>
      <c r="AFP5" s="36">
        <f t="shared" si="59"/>
        <v>3</v>
      </c>
      <c r="AFQ5" s="36">
        <f t="shared" si="59"/>
        <v>4</v>
      </c>
      <c r="AFR5" s="36">
        <f t="shared" si="59"/>
        <v>5</v>
      </c>
      <c r="AFS5" s="36">
        <f t="shared" si="59"/>
        <v>6</v>
      </c>
      <c r="AFT5" s="36">
        <f t="shared" si="59"/>
        <v>7</v>
      </c>
      <c r="AFU5" s="36">
        <f t="shared" si="59"/>
        <v>1</v>
      </c>
      <c r="AFV5" s="36">
        <f t="shared" si="59"/>
        <v>2</v>
      </c>
      <c r="AFW5" s="36">
        <f t="shared" si="59"/>
        <v>3</v>
      </c>
      <c r="AFX5" s="36">
        <f t="shared" si="59"/>
        <v>4</v>
      </c>
      <c r="AFY5" s="36">
        <f t="shared" si="59"/>
        <v>5</v>
      </c>
      <c r="AFZ5" s="36">
        <f t="shared" si="59"/>
        <v>6</v>
      </c>
      <c r="AGA5" s="36">
        <f t="shared" si="59"/>
        <v>7</v>
      </c>
      <c r="AGB5" s="36">
        <f t="shared" si="59"/>
        <v>1</v>
      </c>
      <c r="AGC5" s="36">
        <f t="shared" si="59"/>
        <v>2</v>
      </c>
      <c r="AGD5" s="36">
        <f t="shared" si="59"/>
        <v>3</v>
      </c>
      <c r="AGE5" s="36">
        <f t="shared" si="59"/>
        <v>4</v>
      </c>
      <c r="AGF5" s="36">
        <f t="shared" si="59"/>
        <v>5</v>
      </c>
      <c r="AGG5" s="36">
        <f t="shared" si="59"/>
        <v>6</v>
      </c>
      <c r="AGH5" s="36">
        <f t="shared" si="59"/>
        <v>7</v>
      </c>
      <c r="AGI5" s="36">
        <f t="shared" si="59"/>
        <v>1</v>
      </c>
      <c r="AGJ5" s="36">
        <f t="shared" si="59"/>
        <v>2</v>
      </c>
      <c r="AGK5" s="36">
        <f t="shared" si="59"/>
        <v>3</v>
      </c>
      <c r="AGL5" s="36">
        <f t="shared" si="59"/>
        <v>4</v>
      </c>
      <c r="AGM5" s="36">
        <f t="shared" si="59"/>
        <v>5</v>
      </c>
      <c r="AGN5" s="36">
        <f t="shared" si="59"/>
        <v>6</v>
      </c>
      <c r="AGO5" s="36">
        <f t="shared" si="59"/>
        <v>7</v>
      </c>
      <c r="AGP5" s="36">
        <f t="shared" si="59"/>
        <v>1</v>
      </c>
      <c r="AGQ5" s="36">
        <f t="shared" si="59"/>
        <v>2</v>
      </c>
      <c r="AGR5" s="36">
        <f t="shared" si="59"/>
        <v>3</v>
      </c>
      <c r="AGS5" s="36">
        <f t="shared" si="59"/>
        <v>4</v>
      </c>
      <c r="AGT5" s="36">
        <f t="shared" si="59"/>
        <v>5</v>
      </c>
      <c r="AGU5" s="36">
        <f t="shared" si="59"/>
        <v>6</v>
      </c>
      <c r="AGV5" s="36">
        <f t="shared" si="59"/>
        <v>7</v>
      </c>
      <c r="AGW5" s="36">
        <f t="shared" si="59"/>
        <v>1</v>
      </c>
      <c r="AGX5" s="36">
        <f t="shared" si="59"/>
        <v>2</v>
      </c>
      <c r="AGY5" s="36">
        <f t="shared" si="59"/>
        <v>3</v>
      </c>
      <c r="AGZ5" s="36">
        <f t="shared" si="59"/>
        <v>4</v>
      </c>
      <c r="AHA5" s="36">
        <f t="shared" si="59"/>
        <v>5</v>
      </c>
      <c r="AHB5" s="36">
        <f t="shared" si="59"/>
        <v>6</v>
      </c>
      <c r="AHC5" s="36">
        <f t="shared" si="59"/>
        <v>7</v>
      </c>
      <c r="AHD5" s="36">
        <f t="shared" si="59"/>
        <v>1</v>
      </c>
      <c r="AHE5" s="36">
        <f t="shared" si="59"/>
        <v>2</v>
      </c>
      <c r="AHF5" s="36">
        <f t="shared" si="59"/>
        <v>3</v>
      </c>
      <c r="AHG5" s="36">
        <f t="shared" si="59"/>
        <v>4</v>
      </c>
      <c r="AHH5" s="36">
        <f t="shared" si="59"/>
        <v>5</v>
      </c>
      <c r="AHI5" s="36">
        <f t="shared" si="59"/>
        <v>6</v>
      </c>
      <c r="AHJ5" s="36">
        <f t="shared" si="59"/>
        <v>7</v>
      </c>
      <c r="AHK5" s="36">
        <f t="shared" si="59"/>
        <v>1</v>
      </c>
      <c r="AHL5" s="36">
        <f t="shared" si="59"/>
        <v>2</v>
      </c>
      <c r="AHM5" s="36">
        <f t="shared" si="59"/>
        <v>3</v>
      </c>
      <c r="AHN5" s="36">
        <f t="shared" si="59"/>
        <v>4</v>
      </c>
      <c r="AHO5" s="36">
        <f t="shared" si="59"/>
        <v>5</v>
      </c>
      <c r="AHP5" s="36">
        <f t="shared" si="59"/>
        <v>6</v>
      </c>
      <c r="AHQ5" s="36">
        <f t="shared" ref="AHQ5:AKB5" si="60">WEEKDAY(AHQ4)</f>
        <v>7</v>
      </c>
      <c r="AHR5" s="36">
        <f t="shared" si="60"/>
        <v>1</v>
      </c>
      <c r="AHS5" s="36">
        <f t="shared" si="60"/>
        <v>2</v>
      </c>
      <c r="AHT5" s="36">
        <f t="shared" si="60"/>
        <v>3</v>
      </c>
      <c r="AHU5" s="36">
        <f t="shared" si="60"/>
        <v>4</v>
      </c>
      <c r="AHV5" s="36">
        <f t="shared" si="60"/>
        <v>5</v>
      </c>
      <c r="AHW5" s="36">
        <f t="shared" si="60"/>
        <v>6</v>
      </c>
      <c r="AHX5" s="36">
        <f t="shared" si="60"/>
        <v>7</v>
      </c>
      <c r="AHY5" s="36">
        <f t="shared" si="60"/>
        <v>1</v>
      </c>
      <c r="AHZ5" s="36">
        <f t="shared" si="60"/>
        <v>2</v>
      </c>
      <c r="AIA5" s="36">
        <f t="shared" si="60"/>
        <v>3</v>
      </c>
      <c r="AIB5" s="36">
        <f t="shared" si="60"/>
        <v>4</v>
      </c>
      <c r="AIC5" s="36">
        <f t="shared" si="60"/>
        <v>5</v>
      </c>
      <c r="AID5" s="36">
        <f t="shared" si="60"/>
        <v>6</v>
      </c>
      <c r="AIE5" s="36">
        <f t="shared" si="60"/>
        <v>7</v>
      </c>
      <c r="AIF5" s="36">
        <f t="shared" si="60"/>
        <v>1</v>
      </c>
      <c r="AIG5" s="36">
        <f t="shared" si="60"/>
        <v>2</v>
      </c>
      <c r="AIH5" s="36">
        <f t="shared" si="60"/>
        <v>3</v>
      </c>
      <c r="AII5" s="36">
        <f t="shared" si="60"/>
        <v>4</v>
      </c>
      <c r="AIJ5" s="36">
        <f t="shared" si="60"/>
        <v>5</v>
      </c>
      <c r="AIK5" s="36">
        <f t="shared" si="60"/>
        <v>6</v>
      </c>
      <c r="AIL5" s="36">
        <f t="shared" si="60"/>
        <v>7</v>
      </c>
      <c r="AIM5" s="36">
        <f t="shared" si="60"/>
        <v>1</v>
      </c>
      <c r="AIN5" s="36">
        <f t="shared" si="60"/>
        <v>2</v>
      </c>
      <c r="AIO5" s="36">
        <f t="shared" si="60"/>
        <v>3</v>
      </c>
      <c r="AIP5" s="36">
        <f t="shared" si="60"/>
        <v>4</v>
      </c>
      <c r="AIQ5" s="36">
        <f t="shared" si="60"/>
        <v>5</v>
      </c>
      <c r="AIR5" s="36">
        <f t="shared" si="60"/>
        <v>6</v>
      </c>
      <c r="AIS5" s="36">
        <f t="shared" si="60"/>
        <v>7</v>
      </c>
      <c r="AIT5" s="36">
        <f t="shared" si="60"/>
        <v>1</v>
      </c>
      <c r="AIU5" s="36">
        <f t="shared" si="60"/>
        <v>2</v>
      </c>
      <c r="AIV5" s="36">
        <f t="shared" si="60"/>
        <v>3</v>
      </c>
      <c r="AIW5" s="36">
        <f t="shared" si="60"/>
        <v>4</v>
      </c>
      <c r="AIX5" s="36">
        <f t="shared" si="60"/>
        <v>5</v>
      </c>
      <c r="AIY5" s="36">
        <f t="shared" si="60"/>
        <v>6</v>
      </c>
      <c r="AIZ5" s="36">
        <f t="shared" si="60"/>
        <v>7</v>
      </c>
      <c r="AJA5" s="36">
        <f t="shared" si="60"/>
        <v>1</v>
      </c>
      <c r="AJB5" s="36">
        <f t="shared" si="60"/>
        <v>2</v>
      </c>
      <c r="AJC5" s="36">
        <f t="shared" si="60"/>
        <v>3</v>
      </c>
      <c r="AJD5" s="36">
        <f t="shared" si="60"/>
        <v>4</v>
      </c>
      <c r="AJE5" s="36">
        <f t="shared" si="60"/>
        <v>5</v>
      </c>
      <c r="AJF5" s="36">
        <f t="shared" si="60"/>
        <v>6</v>
      </c>
      <c r="AJG5" s="36">
        <f t="shared" si="60"/>
        <v>7</v>
      </c>
      <c r="AJH5" s="36">
        <f t="shared" si="60"/>
        <v>1</v>
      </c>
      <c r="AJI5" s="36">
        <f t="shared" si="60"/>
        <v>2</v>
      </c>
      <c r="AJJ5" s="36">
        <f t="shared" si="60"/>
        <v>3</v>
      </c>
      <c r="AJK5" s="36">
        <f t="shared" si="60"/>
        <v>4</v>
      </c>
      <c r="AJL5" s="36">
        <f t="shared" si="60"/>
        <v>5</v>
      </c>
      <c r="AJM5" s="36">
        <f t="shared" si="60"/>
        <v>6</v>
      </c>
      <c r="AJN5" s="36">
        <f t="shared" si="60"/>
        <v>7</v>
      </c>
    </row>
    <row r="6" spans="1:950" s="27" customFormat="1" ht="18" hidden="1" customHeight="1" x14ac:dyDescent="0.35">
      <c r="B6" s="28"/>
      <c r="C6" s="29"/>
      <c r="D6" s="30"/>
      <c r="E6" s="31" t="str">
        <f>IFERROR(VLOOKUP(E$4,[1]!Tabela5[#Data],2,0),"")</f>
        <v/>
      </c>
      <c r="F6" s="31" t="str">
        <f>IFERROR(VLOOKUP(F$4,[1]!Tabela5[#Data],2,0),"")</f>
        <v/>
      </c>
      <c r="G6" s="31" t="str">
        <f>IFERROR(VLOOKUP(G$4,[1]!Tabela5[#Data],2,0),"")</f>
        <v/>
      </c>
      <c r="H6" s="31" t="str">
        <f>IFERROR(VLOOKUP(H$4,[1]!Tabela5[#Data],2,0),"")</f>
        <v/>
      </c>
      <c r="I6" s="31" t="str">
        <f>IFERROR(VLOOKUP(I$4,[1]!Tabela5[#Data],2,0),"")</f>
        <v/>
      </c>
      <c r="J6" s="31" t="str">
        <f>IFERROR(VLOOKUP(J$4,[1]!Tabela5[#Data],2,0),"")</f>
        <v/>
      </c>
      <c r="K6" s="31" t="str">
        <f>IFERROR(VLOOKUP(K$4,[1]!Tabela5[#Data],2,0),"")</f>
        <v/>
      </c>
      <c r="L6" s="31" t="str">
        <f>IFERROR(VLOOKUP(L$4,[1]!Tabela5[#Data],2,0),"")</f>
        <v/>
      </c>
      <c r="M6" s="31" t="str">
        <f>IFERROR(VLOOKUP(M$4,[1]!Tabela5[#Data],2,0),"")</f>
        <v/>
      </c>
      <c r="N6" s="31" t="str">
        <f>IFERROR(VLOOKUP(N$4,[1]!Tabela5[#Data],2,0),"")</f>
        <v/>
      </c>
      <c r="O6" s="31" t="str">
        <f>IFERROR(VLOOKUP(O$4,[1]!Tabela5[#Data],2,0),"")</f>
        <v/>
      </c>
      <c r="P6" s="31" t="str">
        <f>IFERROR(VLOOKUP(P$4,[1]!Tabela5[#Data],2,0),"")</f>
        <v/>
      </c>
      <c r="Q6" s="31" t="str">
        <f>IFERROR(VLOOKUP(Q$4,[1]!Tabela5[#Data],2,0),"")</f>
        <v/>
      </c>
      <c r="R6" s="31" t="str">
        <f>IFERROR(VLOOKUP(R$4,[1]!Tabela5[#Data],2,0),"")</f>
        <v/>
      </c>
      <c r="S6" s="31" t="str">
        <f>IFERROR(VLOOKUP(S$4,[1]!Tabela5[#Data],2,0),"")</f>
        <v/>
      </c>
      <c r="T6" s="31" t="str">
        <f>IFERROR(VLOOKUP(T$4,[1]!Tabela5[#Data],2,0),"")</f>
        <v/>
      </c>
      <c r="U6" s="31" t="str">
        <f>IFERROR(VLOOKUP(U$4,[1]!Tabela5[#Data],2,0),"")</f>
        <v/>
      </c>
      <c r="V6" s="31" t="str">
        <f>IFERROR(VLOOKUP(V$4,[1]!Tabela5[#Data],2,0),"")</f>
        <v/>
      </c>
      <c r="W6" s="31" t="str">
        <f>IFERROR(VLOOKUP(W$4,[1]!Tabela5[#Data],2,0),"")</f>
        <v/>
      </c>
      <c r="X6" s="31" t="str">
        <f>IFERROR(VLOOKUP(X$4,[1]!Tabela5[#Data],2,0),"")</f>
        <v/>
      </c>
      <c r="Y6" s="31" t="str">
        <f>IFERROR(VLOOKUP(Y$4,[1]!Tabela5[#Data],2,0),"")</f>
        <v/>
      </c>
      <c r="Z6" s="31" t="str">
        <f>IFERROR(VLOOKUP(Z$4,[1]!Tabela5[#Data],2,0),"")</f>
        <v/>
      </c>
      <c r="AA6" s="31" t="str">
        <f>IFERROR(VLOOKUP(AA$4,[1]!Tabela5[#Data],2,0),"")</f>
        <v/>
      </c>
      <c r="AB6" s="31" t="str">
        <f>IFERROR(VLOOKUP(AB$4,[1]!Tabela5[#Data],2,0),"")</f>
        <v/>
      </c>
      <c r="AC6" s="31" t="str">
        <f>IFERROR(VLOOKUP(AC$4,[1]!Tabela5[#Data],2,0),"")</f>
        <v/>
      </c>
      <c r="AD6" s="31" t="str">
        <f>IFERROR(VLOOKUP(AD$4,[1]!Tabela5[#Data],2,0),"")</f>
        <v/>
      </c>
      <c r="AE6" s="31" t="str">
        <f>IFERROR(VLOOKUP(AE$4,[1]!Tabela5[#Data],2,0),"")</f>
        <v/>
      </c>
      <c r="AF6" s="31" t="str">
        <f>IFERROR(VLOOKUP(AF$4,[1]!Tabela5[#Data],2,0),"")</f>
        <v/>
      </c>
      <c r="AG6" s="31" t="str">
        <f>IFERROR(VLOOKUP(AG$4,[1]!Tabela5[#Data],2,0),"")</f>
        <v/>
      </c>
      <c r="AH6" s="31" t="str">
        <f>IFERROR(VLOOKUP(AH$4,[1]!Tabela5[#Data],2,0),"")</f>
        <v/>
      </c>
      <c r="AI6" s="31" t="str">
        <f>IFERROR(VLOOKUP(AI$4,[1]!Tabela5[#Data],2,0),"")</f>
        <v/>
      </c>
      <c r="AJ6" s="31" t="str">
        <f>IFERROR(VLOOKUP(AJ$4,[1]!Tabela5[#Data],2,0),"")</f>
        <v/>
      </c>
      <c r="AK6" s="31" t="str">
        <f>IFERROR(VLOOKUP(AK$4,[1]!Tabela5[#Data],2,0),"")</f>
        <v/>
      </c>
      <c r="AL6" s="31" t="str">
        <f>IFERROR(VLOOKUP(AL$4,[1]!Tabela5[#Data],2,0),"")</f>
        <v/>
      </c>
      <c r="AM6" s="31" t="str">
        <f>IFERROR(VLOOKUP(AM$4,[1]!Tabela5[#Data],2,0),"")</f>
        <v/>
      </c>
      <c r="AN6" s="31" t="str">
        <f>IFERROR(VLOOKUP(AN$4,[1]!Tabela5[#Data],2,0),"")</f>
        <v/>
      </c>
      <c r="AO6" s="31" t="str">
        <f>IFERROR(VLOOKUP(AO$4,[1]!Tabela5[#Data],2,0),"")</f>
        <v/>
      </c>
      <c r="AP6" s="31" t="str">
        <f>IFERROR(VLOOKUP(AP$4,[1]!Tabela5[#Data],2,0),"")</f>
        <v/>
      </c>
      <c r="AQ6" s="31" t="str">
        <f>IFERROR(VLOOKUP(AQ$4,[1]!Tabela5[#Data],2,0),"")</f>
        <v/>
      </c>
      <c r="AR6" s="31" t="str">
        <f>IFERROR(VLOOKUP(AR$4,[1]!Tabela5[#Data],2,0),"")</f>
        <v/>
      </c>
      <c r="AS6" s="31" t="str">
        <f>IFERROR(VLOOKUP(AS$4,[1]!Tabela5[#Data],2,0),"")</f>
        <v/>
      </c>
      <c r="AT6" s="31" t="str">
        <f>IFERROR(VLOOKUP(AT$4,[1]!Tabela5[#Data],2,0),"")</f>
        <v/>
      </c>
      <c r="AU6" s="31" t="str">
        <f>IFERROR(VLOOKUP(AU$4,[1]!Tabela5[#Data],2,0),"")</f>
        <v/>
      </c>
      <c r="AV6" s="31" t="str">
        <f>IFERROR(VLOOKUP(AV$4,[1]!Tabela5[#Data],2,0),"")</f>
        <v/>
      </c>
      <c r="AW6" s="31" t="str">
        <f>IFERROR(VLOOKUP(AW$4,[1]!Tabela5[#Data],2,0),"")</f>
        <v/>
      </c>
      <c r="AX6" s="31" t="str">
        <f>IFERROR(VLOOKUP(AX$4,[1]!Tabela5[#Data],2,0),"")</f>
        <v/>
      </c>
      <c r="AY6" s="31" t="str">
        <f>IFERROR(VLOOKUP(AY$4,[1]!Tabela5[#Data],2,0),"")</f>
        <v/>
      </c>
      <c r="AZ6" s="31" t="str">
        <f>IFERROR(VLOOKUP(AZ$4,[1]!Tabela5[#Data],2,0),"")</f>
        <v/>
      </c>
      <c r="BA6" s="31" t="str">
        <f>IFERROR(VLOOKUP(BA$4,[1]!Tabela5[#Data],2,0),"")</f>
        <v/>
      </c>
      <c r="BB6" s="31" t="str">
        <f>IFERROR(VLOOKUP(BB$4,[1]!Tabela5[#Data],2,0),"")</f>
        <v/>
      </c>
      <c r="BC6" s="31" t="str">
        <f>IFERROR(VLOOKUP(BC$4,[1]!Tabela5[#Data],2,0),"")</f>
        <v/>
      </c>
      <c r="BD6" s="31" t="str">
        <f>IFERROR(VLOOKUP(BD$4,[1]!Tabela5[#Data],2,0),"")</f>
        <v/>
      </c>
      <c r="BE6" s="31" t="str">
        <f>IFERROR(VLOOKUP(BE$4,[1]!Tabela5[#Data],2,0),"")</f>
        <v/>
      </c>
      <c r="BF6" s="31" t="str">
        <f>IFERROR(VLOOKUP(BF$4,[1]!Tabela5[#Data],2,0),"")</f>
        <v/>
      </c>
      <c r="BG6" s="31" t="str">
        <f>IFERROR(VLOOKUP(BG$4,[1]!Tabela5[#Data],2,0),"")</f>
        <v/>
      </c>
      <c r="BH6" s="31" t="str">
        <f>IFERROR(VLOOKUP(BH$4,[1]!Tabela5[#Data],2,0),"")</f>
        <v/>
      </c>
      <c r="BI6" s="31" t="str">
        <f>IFERROR(VLOOKUP(BI$4,[1]!Tabela5[#Data],2,0),"")</f>
        <v/>
      </c>
      <c r="BJ6" s="31" t="str">
        <f>IFERROR(VLOOKUP(BJ$4,[1]!Tabela5[#Data],2,0),"")</f>
        <v/>
      </c>
      <c r="BK6" s="31" t="str">
        <f>IFERROR(VLOOKUP(BK$4,[1]!Tabela5[#Data],2,0),"")</f>
        <v/>
      </c>
      <c r="BL6" s="31" t="str">
        <f>IFERROR(VLOOKUP(BL$4,[1]!Tabela5[#Data],2,0),"")</f>
        <v/>
      </c>
      <c r="BM6" s="31" t="str">
        <f>IFERROR(VLOOKUP(BM$4,[1]!Tabela5[#Data],2,0),"")</f>
        <v/>
      </c>
      <c r="BN6" s="31" t="str">
        <f>IFERROR(VLOOKUP(BN$4,[1]!Tabela5[#Data],2,0),"")</f>
        <v/>
      </c>
      <c r="BO6" s="31" t="str">
        <f>IFERROR(VLOOKUP(BO$4,[1]!Tabela5[#Data],2,0),"")</f>
        <v/>
      </c>
      <c r="BP6" s="31" t="str">
        <f>IFERROR(VLOOKUP(BP$4,[1]!Tabela5[#Data],2,0),"")</f>
        <v/>
      </c>
      <c r="BQ6" s="31" t="str">
        <f>IFERROR(VLOOKUP(BQ$4,[1]!Tabela5[#Data],2,0),"")</f>
        <v/>
      </c>
      <c r="BR6" s="31" t="str">
        <f>IFERROR(VLOOKUP(BR$4,[1]!Tabela5[#Data],2,0),"")</f>
        <v/>
      </c>
      <c r="BS6" s="31" t="str">
        <f>IFERROR(VLOOKUP(BS$4,[1]!Tabela5[#Data],2,0),"")</f>
        <v/>
      </c>
      <c r="BT6" s="31" t="str">
        <f>IFERROR(VLOOKUP(BT$4,[1]!Tabela5[#Data],2,0),"")</f>
        <v/>
      </c>
      <c r="BU6" s="31" t="str">
        <f>IFERROR(VLOOKUP(BU$4,[1]!Tabela5[#Data],2,0),"")</f>
        <v/>
      </c>
      <c r="BV6" s="31" t="str">
        <f>IFERROR(VLOOKUP(BV$4,[1]!Tabela5[#Data],2,0),"")</f>
        <v/>
      </c>
      <c r="BW6" s="31" t="str">
        <f>IFERROR(VLOOKUP(BW$4,[1]!Tabela5[#Data],2,0),"")</f>
        <v/>
      </c>
      <c r="BX6" s="31" t="str">
        <f>IFERROR(VLOOKUP(BX$4,[1]!Tabela5[#Data],2,0),"")</f>
        <v/>
      </c>
      <c r="BY6" s="31" t="str">
        <f>IFERROR(VLOOKUP(BY$4,[1]!Tabela5[#Data],2,0),"")</f>
        <v/>
      </c>
      <c r="BZ6" s="31" t="str">
        <f>IFERROR(VLOOKUP(BZ$4,[1]!Tabela5[#Data],2,0),"")</f>
        <v/>
      </c>
      <c r="CA6" s="31" t="str">
        <f>IFERROR(VLOOKUP(CA$4,[1]!Tabela5[#Data],2,0),"")</f>
        <v/>
      </c>
      <c r="CB6" s="31" t="str">
        <f>IFERROR(VLOOKUP(CB$4,[1]!Tabela5[#Data],2,0),"")</f>
        <v/>
      </c>
      <c r="CC6" s="31" t="str">
        <f>IFERROR(VLOOKUP(CC$4,[1]!Tabela5[#Data],2,0),"")</f>
        <v/>
      </c>
      <c r="CD6" s="31" t="str">
        <f>IFERROR(VLOOKUP(CD$4,[1]!Tabela5[#Data],2,0),"")</f>
        <v/>
      </c>
      <c r="CE6" s="31" t="str">
        <f>IFERROR(VLOOKUP(CE$4,[1]!Tabela5[#Data],2,0),"")</f>
        <v/>
      </c>
      <c r="CF6" s="31" t="str">
        <f>IFERROR(VLOOKUP(CF$4,[1]!Tabela5[#Data],2,0),"")</f>
        <v/>
      </c>
      <c r="CG6" s="31" t="str">
        <f>IFERROR(VLOOKUP(CG$4,[1]!Tabela5[#Data],2,0),"")</f>
        <v/>
      </c>
      <c r="CH6" s="31" t="str">
        <f>IFERROR(VLOOKUP(CH$4,[1]!Tabela5[#Data],2,0),"")</f>
        <v/>
      </c>
      <c r="CI6" s="31" t="str">
        <f>IFERROR(VLOOKUP(CI$4,[1]!Tabela5[#Data],2,0),"")</f>
        <v/>
      </c>
      <c r="CJ6" s="31" t="str">
        <f>IFERROR(VLOOKUP(CJ$4,[1]!Tabela5[#Data],2,0),"")</f>
        <v/>
      </c>
      <c r="CK6" s="31" t="str">
        <f>IFERROR(VLOOKUP(CK$4,[1]!Tabela5[#Data],2,0),"")</f>
        <v/>
      </c>
      <c r="CL6" s="31" t="str">
        <f>IFERROR(VLOOKUP(CL$4,[1]!Tabela5[#Data],2,0),"")</f>
        <v/>
      </c>
      <c r="CM6" s="31" t="str">
        <f>IFERROR(VLOOKUP(CM$4,[1]!Tabela5[#Data],2,0),"")</f>
        <v/>
      </c>
      <c r="CN6" s="31" t="str">
        <f>IFERROR(VLOOKUP(CN$4,[1]!Tabela5[#Data],2,0),"")</f>
        <v/>
      </c>
      <c r="CO6" s="31" t="str">
        <f>IFERROR(VLOOKUP(CO$4,[1]!Tabela5[#Data],2,0),"")</f>
        <v/>
      </c>
      <c r="CP6" s="31" t="str">
        <f>IFERROR(VLOOKUP(CP$4,[1]!Tabela5[#Data],2,0),"")</f>
        <v/>
      </c>
      <c r="CQ6" s="31" t="str">
        <f>IFERROR(VLOOKUP(CQ$4,[1]!Tabela5[#Data],2,0),"")</f>
        <v/>
      </c>
      <c r="CR6" s="31" t="str">
        <f>IFERROR(VLOOKUP(CR$4,[1]!Tabela5[#Data],2,0),"")</f>
        <v/>
      </c>
      <c r="CS6" s="31" t="str">
        <f>IFERROR(VLOOKUP(CS$4,[1]!Tabela5[#Data],2,0),"")</f>
        <v/>
      </c>
      <c r="CT6" s="31" t="str">
        <f>IFERROR(VLOOKUP(CT$4,[1]!Tabela5[#Data],2,0),"")</f>
        <v/>
      </c>
      <c r="CU6" s="31" t="str">
        <f>IFERROR(VLOOKUP(CU$4,[1]!Tabela5[#Data],2,0),"")</f>
        <v/>
      </c>
      <c r="CV6" s="31" t="str">
        <f>IFERROR(VLOOKUP(CV$4,[1]!Tabela5[#Data],2,0),"")</f>
        <v/>
      </c>
      <c r="CW6" s="31" t="str">
        <f>IFERROR(VLOOKUP(CW$4,[1]!Tabela5[#Data],2,0),"")</f>
        <v/>
      </c>
      <c r="CX6" s="31" t="str">
        <f>IFERROR(VLOOKUP(CX$4,[1]!Tabela5[#Data],2,0),"")</f>
        <v/>
      </c>
      <c r="CY6" s="31">
        <f>IFERROR(VLOOKUP(CY$4,[1]!Tabela5[#Data],2,0),"")</f>
        <v>45542</v>
      </c>
      <c r="CZ6" s="31" t="str">
        <f>IFERROR(VLOOKUP(CZ$4,[1]!Tabela5[#Data],2,0),"")</f>
        <v/>
      </c>
      <c r="DA6" s="31" t="str">
        <f>IFERROR(VLOOKUP(DA$4,[1]!Tabela5[#Data],2,0),"")</f>
        <v/>
      </c>
      <c r="DB6" s="31" t="str">
        <f>IFERROR(VLOOKUP(DB$4,[1]!Tabela5[#Data],2,0),"")</f>
        <v/>
      </c>
      <c r="DC6" s="31" t="str">
        <f>IFERROR(VLOOKUP(DC$4,[1]!Tabela5[#Data],2,0),"")</f>
        <v/>
      </c>
      <c r="DD6" s="31" t="str">
        <f>IFERROR(VLOOKUP(DD$4,[1]!Tabela5[#Data],2,0),"")</f>
        <v/>
      </c>
      <c r="DE6" s="31" t="str">
        <f>IFERROR(VLOOKUP(DE$4,[1]!Tabela5[#Data],2,0),"")</f>
        <v/>
      </c>
      <c r="DF6" s="31" t="str">
        <f>IFERROR(VLOOKUP(DF$4,[1]!Tabela5[#Data],2,0),"")</f>
        <v/>
      </c>
      <c r="DG6" s="31" t="str">
        <f>IFERROR(VLOOKUP(DG$4,[1]!Tabela5[#Data],2,0),"")</f>
        <v/>
      </c>
      <c r="DH6" s="31" t="str">
        <f>IFERROR(VLOOKUP(DH$4,[1]!Tabela5[#Data],2,0),"")</f>
        <v/>
      </c>
      <c r="DI6" s="31" t="str">
        <f>IFERROR(VLOOKUP(DI$4,[1]!Tabela5[#Data],2,0),"")</f>
        <v/>
      </c>
      <c r="DJ6" s="31" t="str">
        <f>IFERROR(VLOOKUP(DJ$4,[1]!Tabela5[#Data],2,0),"")</f>
        <v/>
      </c>
      <c r="DK6" s="31" t="str">
        <f>IFERROR(VLOOKUP(DK$4,[1]!Tabela5[#Data],2,0),"")</f>
        <v/>
      </c>
      <c r="DL6" s="31" t="str">
        <f>IFERROR(VLOOKUP(DL$4,[1]!Tabela5[#Data],2,0),"")</f>
        <v/>
      </c>
      <c r="DM6" s="31" t="str">
        <f>IFERROR(VLOOKUP(DM$4,[1]!Tabela5[#Data],2,0),"")</f>
        <v/>
      </c>
      <c r="DN6" s="31" t="str">
        <f>IFERROR(VLOOKUP(DN$4,[1]!Tabela5[#Data],2,0),"")</f>
        <v/>
      </c>
      <c r="DO6" s="31" t="str">
        <f>IFERROR(VLOOKUP(DO$4,[1]!Tabela5[#Data],2,0),"")</f>
        <v/>
      </c>
      <c r="DP6" s="31" t="str">
        <f>IFERROR(VLOOKUP(DP$4,[1]!Tabela5[#Data],2,0),"")</f>
        <v/>
      </c>
      <c r="DQ6" s="31" t="str">
        <f>IFERROR(VLOOKUP(DQ$4,[1]!Tabela5[#Data],2,0),"")</f>
        <v/>
      </c>
      <c r="DR6" s="31" t="str">
        <f>IFERROR(VLOOKUP(DR$4,[1]!Tabela5[#Data],2,0),"")</f>
        <v/>
      </c>
      <c r="DS6" s="31" t="str">
        <f>IFERROR(VLOOKUP(DS$4,[1]!Tabela5[#Data],2,0),"")</f>
        <v/>
      </c>
      <c r="DT6" s="31" t="str">
        <f>IFERROR(VLOOKUP(DT$4,[1]!Tabela5[#Data],2,0),"")</f>
        <v/>
      </c>
      <c r="DU6" s="31" t="str">
        <f>IFERROR(VLOOKUP(DU$4,[1]!Tabela5[#Data],2,0),"")</f>
        <v/>
      </c>
      <c r="DV6" s="31" t="str">
        <f>IFERROR(VLOOKUP(DV$4,[1]!Tabela5[#Data],2,0),"")</f>
        <v/>
      </c>
      <c r="DW6" s="31" t="str">
        <f>IFERROR(VLOOKUP(DW$4,[1]!Tabela5[#Data],2,0),"")</f>
        <v/>
      </c>
      <c r="DX6" s="31" t="str">
        <f>IFERROR(VLOOKUP(DX$4,[1]!Tabela5[#Data],2,0),"")</f>
        <v/>
      </c>
      <c r="DY6" s="31" t="str">
        <f>IFERROR(VLOOKUP(DY$4,[1]!Tabela5[#Data],2,0),"")</f>
        <v/>
      </c>
      <c r="DZ6" s="31" t="str">
        <f>IFERROR(VLOOKUP(DZ$4,[1]!Tabela5[#Data],2,0),"")</f>
        <v/>
      </c>
      <c r="EA6" s="31" t="str">
        <f>IFERROR(VLOOKUP(EA$4,[1]!Tabela5[#Data],2,0),"")</f>
        <v/>
      </c>
      <c r="EB6" s="31" t="str">
        <f>IFERROR(VLOOKUP(EB$4,[1]!Tabela5[#Data],2,0),"")</f>
        <v/>
      </c>
      <c r="EC6" s="31" t="str">
        <f>IFERROR(VLOOKUP(EC$4,[1]!Tabela5[#Data],2,0),"")</f>
        <v/>
      </c>
      <c r="ED6" s="31" t="str">
        <f>IFERROR(VLOOKUP(ED$4,[1]!Tabela5[#Data],2,0),"")</f>
        <v/>
      </c>
      <c r="EE6" s="31" t="str">
        <f>IFERROR(VLOOKUP(EE$4,[1]!Tabela5[#Data],2,0),"")</f>
        <v/>
      </c>
      <c r="EF6" s="31" t="str">
        <f>IFERROR(VLOOKUP(EF$4,[1]!Tabela5[#Data],2,0),"")</f>
        <v/>
      </c>
      <c r="EG6" s="31" t="str">
        <f>IFERROR(VLOOKUP(EG$4,[1]!Tabela5[#Data],2,0),"")</f>
        <v/>
      </c>
      <c r="EH6" s="31">
        <f>IFERROR(VLOOKUP(EH$4,[1]!Tabela5[#Data],2,0),"")</f>
        <v>45577</v>
      </c>
      <c r="EI6" s="31" t="str">
        <f>IFERROR(VLOOKUP(EI$4,[1]!Tabela5[#Data],2,0),"")</f>
        <v/>
      </c>
      <c r="EJ6" s="31" t="str">
        <f>IFERROR(VLOOKUP(EJ$4,[1]!Tabela5[#Data],2,0),"")</f>
        <v/>
      </c>
      <c r="EK6" s="31" t="str">
        <f>IFERROR(VLOOKUP(EK$4,[1]!Tabela5[#Data],2,0),"")</f>
        <v/>
      </c>
      <c r="EL6" s="31" t="str">
        <f>IFERROR(VLOOKUP(EL$4,[1]!Tabela5[#Data],2,0),"")</f>
        <v/>
      </c>
      <c r="EM6" s="31" t="str">
        <f>IFERROR(VLOOKUP(EM$4,[1]!Tabela5[#Data],2,0),"")</f>
        <v/>
      </c>
      <c r="EN6" s="31" t="str">
        <f>IFERROR(VLOOKUP(EN$4,[1]!Tabela5[#Data],2,0),"")</f>
        <v/>
      </c>
      <c r="EO6" s="31" t="str">
        <f>IFERROR(VLOOKUP(EO$4,[1]!Tabela5[#Data],2,0),"")</f>
        <v/>
      </c>
      <c r="EP6" s="31" t="str">
        <f>IFERROR(VLOOKUP(EP$4,[1]!Tabela5[#Data],2,0),"")</f>
        <v/>
      </c>
      <c r="EQ6" s="31" t="str">
        <f>IFERROR(VLOOKUP(EQ$4,[1]!Tabela5[#Data],2,0),"")</f>
        <v/>
      </c>
      <c r="ER6" s="31" t="str">
        <f>IFERROR(VLOOKUP(ER$4,[1]!Tabela5[#Data],2,0),"")</f>
        <v/>
      </c>
      <c r="ES6" s="31" t="str">
        <f>IFERROR(VLOOKUP(ES$4,[1]!Tabela5[#Data],2,0),"")</f>
        <v/>
      </c>
      <c r="ET6" s="31" t="str">
        <f>IFERROR(VLOOKUP(ET$4,[1]!Tabela5[#Data],2,0),"")</f>
        <v/>
      </c>
      <c r="EU6" s="31" t="str">
        <f>IFERROR(VLOOKUP(EU$4,[1]!Tabela5[#Data],2,0),"")</f>
        <v/>
      </c>
      <c r="EV6" s="31" t="str">
        <f>IFERROR(VLOOKUP(EV$4,[1]!Tabela5[#Data],2,0),"")</f>
        <v/>
      </c>
      <c r="EW6" s="31" t="str">
        <f>IFERROR(VLOOKUP(EW$4,[1]!Tabela5[#Data],2,0),"")</f>
        <v/>
      </c>
      <c r="EX6" s="31" t="str">
        <f>IFERROR(VLOOKUP(EX$4,[1]!Tabela5[#Data],2,0),"")</f>
        <v/>
      </c>
      <c r="EY6" s="31" t="str">
        <f>IFERROR(VLOOKUP(EY$4,[1]!Tabela5[#Data],2,0),"")</f>
        <v/>
      </c>
      <c r="EZ6" s="31" t="str">
        <f>IFERROR(VLOOKUP(EZ$4,[1]!Tabela5[#Data],2,0),"")</f>
        <v/>
      </c>
      <c r="FA6" s="31" t="str">
        <f>IFERROR(VLOOKUP(FA$4,[1]!Tabela5[#Data],2,0),"")</f>
        <v/>
      </c>
      <c r="FB6" s="31" t="str">
        <f>IFERROR(VLOOKUP(FB$4,[1]!Tabela5[#Data],2,0),"")</f>
        <v/>
      </c>
      <c r="FC6" s="31">
        <f>IFERROR(VLOOKUP(FC$4,[1]!Tabela5[#Data],2,0),"")</f>
        <v>45598</v>
      </c>
      <c r="FD6" s="31" t="str">
        <f>IFERROR(VLOOKUP(FD$4,[1]!Tabela5[#Data],2,0),"")</f>
        <v/>
      </c>
      <c r="FE6" s="31" t="str">
        <f>IFERROR(VLOOKUP(FE$4,[1]!Tabela5[#Data],2,0),"")</f>
        <v/>
      </c>
      <c r="FF6" s="31" t="str">
        <f>IFERROR(VLOOKUP(FF$4,[1]!Tabela5[#Data],2,0),"")</f>
        <v/>
      </c>
      <c r="FG6" s="31" t="str">
        <f>IFERROR(VLOOKUP(FG$4,[1]!Tabela5[#Data],2,0),"")</f>
        <v/>
      </c>
      <c r="FH6" s="31" t="str">
        <f>IFERROR(VLOOKUP(FH$4,[1]!Tabela5[#Data],2,0),"")</f>
        <v/>
      </c>
      <c r="FI6" s="31" t="str">
        <f>IFERROR(VLOOKUP(FI$4,[1]!Tabela5[#Data],2,0),"")</f>
        <v/>
      </c>
      <c r="FJ6" s="31" t="str">
        <f>IFERROR(VLOOKUP(FJ$4,[1]!Tabela5[#Data],2,0),"")</f>
        <v/>
      </c>
      <c r="FK6" s="31" t="str">
        <f>IFERROR(VLOOKUP(FK$4,[1]!Tabela5[#Data],2,0),"")</f>
        <v/>
      </c>
      <c r="FL6" s="31" t="str">
        <f>IFERROR(VLOOKUP(FL$4,[1]!Tabela5[#Data],2,0),"")</f>
        <v/>
      </c>
      <c r="FM6" s="31" t="str">
        <f>IFERROR(VLOOKUP(FM$4,[1]!Tabela5[#Data],2,0),"")</f>
        <v/>
      </c>
      <c r="FN6" s="31" t="str">
        <f>IFERROR(VLOOKUP(FN$4,[1]!Tabela5[#Data],2,0),"")</f>
        <v/>
      </c>
      <c r="FO6" s="31" t="str">
        <f>IFERROR(VLOOKUP(FO$4,[1]!Tabela5[#Data],2,0),"")</f>
        <v/>
      </c>
      <c r="FP6" s="31">
        <f>IFERROR(VLOOKUP(FP$4,[1]!Tabela5[#Data],2,0),"")</f>
        <v>45611</v>
      </c>
      <c r="FQ6" s="31" t="str">
        <f>IFERROR(VLOOKUP(FQ$4,[1]!Tabela5[#Data],2,0),"")</f>
        <v/>
      </c>
      <c r="FR6" s="31" t="str">
        <f>IFERROR(VLOOKUP(FR$4,[1]!Tabela5[#Data],2,0),"")</f>
        <v/>
      </c>
      <c r="FS6" s="31" t="str">
        <f>IFERROR(VLOOKUP(FS$4,[1]!Tabela5[#Data],2,0),"")</f>
        <v/>
      </c>
      <c r="FT6" s="31" t="str">
        <f>IFERROR(VLOOKUP(FT$4,[1]!Tabela5[#Data],2,0),"")</f>
        <v/>
      </c>
      <c r="FU6" s="31">
        <f>IFERROR(VLOOKUP(FU$4,[1]!Tabela5[#Data],2,0),"")</f>
        <v>45616</v>
      </c>
      <c r="FV6" s="31" t="str">
        <f>IFERROR(VLOOKUP(FV$4,[1]!Tabela5[#Data],2,0),"")</f>
        <v/>
      </c>
      <c r="FW6" s="31" t="str">
        <f>IFERROR(VLOOKUP(FW$4,[1]!Tabela5[#Data],2,0),"")</f>
        <v/>
      </c>
      <c r="FX6" s="31" t="str">
        <f>IFERROR(VLOOKUP(FX$4,[1]!Tabela5[#Data],2,0),"")</f>
        <v/>
      </c>
      <c r="FY6" s="31" t="str">
        <f>IFERROR(VLOOKUP(FY$4,[1]!Tabela5[#Data],2,0),"")</f>
        <v/>
      </c>
      <c r="FZ6" s="31" t="str">
        <f>IFERROR(VLOOKUP(FZ$4,[1]!Tabela5[#Data],2,0),"")</f>
        <v/>
      </c>
      <c r="GA6" s="31" t="str">
        <f>IFERROR(VLOOKUP(GA$4,[1]!Tabela5[#Data],2,0),"")</f>
        <v/>
      </c>
      <c r="GB6" s="31" t="str">
        <f>IFERROR(VLOOKUP(GB$4,[1]!Tabela5[#Data],2,0),"")</f>
        <v/>
      </c>
      <c r="GC6" s="31" t="str">
        <f>IFERROR(VLOOKUP(GC$4,[1]!Tabela5[#Data],2,0),"")</f>
        <v/>
      </c>
      <c r="GD6" s="31" t="str">
        <f>IFERROR(VLOOKUP(GD$4,[1]!Tabela5[#Data],2,0),"")</f>
        <v/>
      </c>
      <c r="GE6" s="31" t="str">
        <f>IFERROR(VLOOKUP(GE$4,[1]!Tabela5[#Data],2,0),"")</f>
        <v/>
      </c>
      <c r="GF6" s="31" t="str">
        <f>IFERROR(VLOOKUP(GF$4,[1]!Tabela5[#Data],2,0),"")</f>
        <v/>
      </c>
      <c r="GG6" s="31" t="str">
        <f>IFERROR(VLOOKUP(GG$4,[1]!Tabela5[#Data],2,0),"")</f>
        <v/>
      </c>
      <c r="GH6" s="31" t="str">
        <f>IFERROR(VLOOKUP(GH$4,[1]!Tabela5[#Data],2,0),"")</f>
        <v/>
      </c>
      <c r="GI6" s="31" t="str">
        <f>IFERROR(VLOOKUP(GI$4,[1]!Tabela5[#Data],2,0),"")</f>
        <v/>
      </c>
      <c r="GJ6" s="31" t="str">
        <f>IFERROR(VLOOKUP(GJ$4,[1]!Tabela5[#Data],2,0),"")</f>
        <v/>
      </c>
      <c r="GK6" s="31" t="str">
        <f>IFERROR(VLOOKUP(GK$4,[1]!Tabela5[#Data],2,0),"")</f>
        <v/>
      </c>
      <c r="GL6" s="31" t="str">
        <f>IFERROR(VLOOKUP(GL$4,[1]!Tabela5[#Data],2,0),"")</f>
        <v/>
      </c>
      <c r="GM6" s="31" t="str">
        <f>IFERROR(VLOOKUP(GM$4,[1]!Tabela5[#Data],2,0),"")</f>
        <v/>
      </c>
      <c r="GN6" s="31" t="str">
        <f>IFERROR(VLOOKUP(GN$4,[1]!Tabela5[#Data],2,0),"")</f>
        <v/>
      </c>
      <c r="GO6" s="31" t="str">
        <f>IFERROR(VLOOKUP(GO$4,[1]!Tabela5[#Data],2,0),"")</f>
        <v/>
      </c>
      <c r="GP6" s="31" t="str">
        <f>IFERROR(VLOOKUP(GP$4,[1]!Tabela5[#Data],2,0),"")</f>
        <v/>
      </c>
      <c r="GQ6" s="31" t="str">
        <f>IFERROR(VLOOKUP(GQ$4,[1]!Tabela5[#Data],2,0),"")</f>
        <v/>
      </c>
      <c r="GR6" s="31" t="str">
        <f>IFERROR(VLOOKUP(GR$4,[1]!Tabela5[#Data],2,0),"")</f>
        <v/>
      </c>
      <c r="GS6" s="31" t="str">
        <f>IFERROR(VLOOKUP(GS$4,[1]!Tabela5[#Data],2,0),"")</f>
        <v/>
      </c>
      <c r="GT6" s="32" t="str">
        <f>IFERROR(VLOOKUP(GT$4,[1]!Tabela5[#Data],2,0),"")</f>
        <v/>
      </c>
      <c r="GU6" s="32" t="str">
        <f>IFERROR(VLOOKUP(GU$4,[1]!Tabela5[#Data],2,0),"")</f>
        <v/>
      </c>
      <c r="GV6" s="32" t="str">
        <f>IFERROR(VLOOKUP(GV$4,[1]!Tabela5[#Data],2,0),"")</f>
        <v/>
      </c>
      <c r="GW6" s="32" t="str">
        <f>IFERROR(VLOOKUP(GW$4,[1]!Tabela5[#Data],2,0),"")</f>
        <v/>
      </c>
      <c r="GX6" s="32" t="str">
        <f>IFERROR(VLOOKUP(GX$4,[1]!Tabela5[#Data],2,0),"")</f>
        <v/>
      </c>
      <c r="GY6" s="32" t="str">
        <f>IFERROR(VLOOKUP(GY$4,[1]!Tabela5[#Data],2,0),"")</f>
        <v/>
      </c>
      <c r="GZ6" s="32" t="str">
        <f>IFERROR(VLOOKUP(GZ$4,[1]!Tabela5[#Data],2,0),"")</f>
        <v/>
      </c>
      <c r="HA6" s="32" t="str">
        <f>IFERROR(VLOOKUP(HA$4,[1]!Tabela5[#Data],2,0),"")</f>
        <v/>
      </c>
      <c r="HB6" s="32" t="str">
        <f>IFERROR(VLOOKUP(HB$4,[1]!Tabela5[#Data],2,0),"")</f>
        <v/>
      </c>
      <c r="HC6" s="32" t="str">
        <f>IFERROR(VLOOKUP(HC$4,[1]!Tabela5[#Data],2,0),"")</f>
        <v/>
      </c>
      <c r="HD6" s="32">
        <f>IFERROR(VLOOKUP(HD$4,[1]!Tabela5[#Data],2,0),"")</f>
        <v>45651</v>
      </c>
      <c r="HE6" s="32" t="str">
        <f>IFERROR(VLOOKUP(HE$4,[1]!Tabela5[#Data],2,0),"")</f>
        <v/>
      </c>
      <c r="HF6" s="32" t="str">
        <f>IFERROR(VLOOKUP(HF$4,[1]!Tabela5[#Data],2,0),"")</f>
        <v/>
      </c>
      <c r="HG6" s="32" t="str">
        <f>IFERROR(VLOOKUP(HG$4,[1]!Tabela5[#Data],2,0),"")</f>
        <v/>
      </c>
      <c r="HH6" s="32" t="str">
        <f>IFERROR(VLOOKUP(HH$4,[1]!Tabela5[#Data],2,0),"")</f>
        <v/>
      </c>
      <c r="HI6" s="32" t="str">
        <f>IFERROR(VLOOKUP(HI$4,[1]!Tabela5[#Data],2,0),"")</f>
        <v/>
      </c>
      <c r="HJ6" s="32" t="str">
        <f>IFERROR(VLOOKUP(HJ$4,[1]!Tabela5[#Data],2,0),"")</f>
        <v/>
      </c>
      <c r="HK6" s="32">
        <f>IFERROR(VLOOKUP(HK$4,[1]!Tabela5[#Data],2,0),"")</f>
        <v>45658</v>
      </c>
      <c r="HL6" s="32" t="str">
        <f>IFERROR(VLOOKUP(HL$4,[1]!Tabela5[#Data],2,0),"")</f>
        <v/>
      </c>
      <c r="HM6" s="32" t="str">
        <f>IFERROR(VLOOKUP(HM$4,[1]!Tabela5[#Data],2,0),"")</f>
        <v/>
      </c>
      <c r="HN6" s="32" t="str">
        <f>IFERROR(VLOOKUP(HN$4,[1]!Tabela5[#Data],2,0),"")</f>
        <v/>
      </c>
      <c r="HO6" s="33" t="str">
        <f>IFERROR(VLOOKUP(HO$4,[1]!Tabela5[#Data],2,0),"")</f>
        <v/>
      </c>
      <c r="HP6" s="32" t="str">
        <f>IFERROR(VLOOKUP(HP$4,[1]!Tabela5[#Data],2,0),"")</f>
        <v/>
      </c>
      <c r="HQ6" s="32" t="str">
        <f>IFERROR(VLOOKUP(HQ$4,[1]!Tabela5[#Data],2,0),"")</f>
        <v/>
      </c>
      <c r="HR6" s="32" t="str">
        <f>IFERROR(VLOOKUP(HR$4,[1]!Tabela5[#Data],2,0),"")</f>
        <v/>
      </c>
      <c r="HS6" s="32" t="str">
        <f>IFERROR(VLOOKUP(HS$4,[1]!Tabela5[#Data],2,0),"")</f>
        <v/>
      </c>
      <c r="HT6" s="32" t="str">
        <f>IFERROR(VLOOKUP(HT$4,[1]!Tabela5[#Data],2,0),"")</f>
        <v/>
      </c>
      <c r="HU6" s="32" t="str">
        <f>IFERROR(VLOOKUP(HU$4,[1]!Tabela5[#Data],2,0),"")</f>
        <v/>
      </c>
      <c r="HV6" s="32" t="str">
        <f>IFERROR(VLOOKUP(HV$4,[1]!Tabela5[#Data],2,0),"")</f>
        <v/>
      </c>
      <c r="HW6" s="32" t="str">
        <f>IFERROR(VLOOKUP(HW$4,[1]!Tabela5[#Data],2,0),"")</f>
        <v/>
      </c>
      <c r="HX6" s="32" t="str">
        <f>IFERROR(VLOOKUP(HX$4,[1]!Tabela5[#Data],2,0),"")</f>
        <v/>
      </c>
      <c r="HY6" s="32" t="str">
        <f>IFERROR(VLOOKUP(HY$4,[1]!Tabela5[#Data],2,0),"")</f>
        <v/>
      </c>
      <c r="HZ6" s="32" t="str">
        <f>IFERROR(VLOOKUP(HZ$4,[1]!Tabela5[#Data],2,0),"")</f>
        <v/>
      </c>
      <c r="IA6" s="32" t="str">
        <f>IFERROR(VLOOKUP(IA$4,[1]!Tabela5[#Data],2,0),"")</f>
        <v/>
      </c>
      <c r="IB6" s="32" t="str">
        <f>IFERROR(VLOOKUP(IB$4,[1]!Tabela5[#Data],2,0),"")</f>
        <v/>
      </c>
      <c r="IC6" s="32" t="str">
        <f>IFERROR(VLOOKUP(IC$4,[1]!Tabela5[#Data],2,0),"")</f>
        <v/>
      </c>
      <c r="ID6" s="32" t="str">
        <f>IFERROR(VLOOKUP(ID$4,[1]!Tabela5[#Data],2,0),"")</f>
        <v/>
      </c>
      <c r="IE6" s="32" t="str">
        <f>IFERROR(VLOOKUP(IE$4,[1]!Tabela5[#Data],2,0),"")</f>
        <v/>
      </c>
      <c r="IF6" s="32" t="str">
        <f>IFERROR(VLOOKUP(IF$4,[1]!Tabela5[#Data],2,0),"")</f>
        <v/>
      </c>
      <c r="IG6" s="32" t="str">
        <f>IFERROR(VLOOKUP(IG$4,[1]!Tabela5[#Data],2,0),"")</f>
        <v/>
      </c>
      <c r="IH6" s="32" t="str">
        <f>IFERROR(VLOOKUP(IH$4,[1]!Tabela5[#Data],2,0),"")</f>
        <v/>
      </c>
      <c r="II6" s="32" t="str">
        <f>IFERROR(VLOOKUP(II$4,[1]!Tabela5[#Data],2,0),"")</f>
        <v/>
      </c>
      <c r="IJ6" s="32" t="str">
        <f>IFERROR(VLOOKUP(IJ$4,[1]!Tabela5[#Data],2,0),"")</f>
        <v/>
      </c>
      <c r="IK6" s="32" t="str">
        <f>IFERROR(VLOOKUP(IK$4,[1]!Tabela5[#Data],2,0),"")</f>
        <v/>
      </c>
      <c r="IL6" s="32" t="str">
        <f>IFERROR(VLOOKUP(IL$4,[1]!Tabela5[#Data],2,0),"")</f>
        <v/>
      </c>
      <c r="IM6" s="32" t="str">
        <f>IFERROR(VLOOKUP(IM$4,[1]!Tabela5[#Data],2,0),"")</f>
        <v/>
      </c>
      <c r="IN6" s="32" t="str">
        <f>IFERROR(VLOOKUP(IN$4,[1]!Tabela5[#Data],2,0),"")</f>
        <v/>
      </c>
      <c r="IO6" s="32" t="str">
        <f>IFERROR(VLOOKUP(IO$4,[1]!Tabela5[#Data],2,0),"")</f>
        <v/>
      </c>
      <c r="IP6" s="32" t="str">
        <f>IFERROR(VLOOKUP(IP$4,[1]!Tabela5[#Data],2,0),"")</f>
        <v/>
      </c>
      <c r="IQ6" s="32" t="str">
        <f>IFERROR(VLOOKUP(IQ$4,[1]!Tabela5[#Data],2,0),"")</f>
        <v/>
      </c>
      <c r="IR6" s="32" t="str">
        <f>IFERROR(VLOOKUP(IR$4,[1]!Tabela5[#Data],2,0),"")</f>
        <v/>
      </c>
      <c r="IS6" s="32" t="str">
        <f>IFERROR(VLOOKUP(IS$4,[1]!Tabela5[#Data],2,0),"")</f>
        <v/>
      </c>
      <c r="IT6" s="32" t="str">
        <f>IFERROR(VLOOKUP(IT$4,[1]!Tabela5[#Data],2,0),"")</f>
        <v/>
      </c>
      <c r="IU6" s="32" t="str">
        <f>IFERROR(VLOOKUP(IU$4,[1]!Tabela5[#Data],2,0),"")</f>
        <v/>
      </c>
      <c r="IV6" s="32" t="str">
        <f>IFERROR(VLOOKUP(IV$4,[1]!Tabela5[#Data],2,0),"")</f>
        <v/>
      </c>
      <c r="IW6" s="32" t="str">
        <f>IFERROR(VLOOKUP(IW$4,[1]!Tabela5[#Data],2,0),"")</f>
        <v/>
      </c>
      <c r="IX6" s="32" t="str">
        <f>IFERROR(VLOOKUP(IX$4,[1]!Tabela5[#Data],2,0),"")</f>
        <v/>
      </c>
      <c r="IY6" s="32" t="str">
        <f>IFERROR(VLOOKUP(IY$4,[1]!Tabela5[#Data],2,0),"")</f>
        <v/>
      </c>
      <c r="IZ6" s="32" t="str">
        <f>IFERROR(VLOOKUP(IZ$4,[1]!Tabela5[#Data],2,0),"")</f>
        <v/>
      </c>
      <c r="JA6" s="32" t="str">
        <f>IFERROR(VLOOKUP(JA$4,[1]!Tabela5[#Data],2,0),"")</f>
        <v/>
      </c>
      <c r="JB6" s="32" t="str">
        <f>IFERROR(VLOOKUP(JB$4,[1]!Tabela5[#Data],2,0),"")</f>
        <v/>
      </c>
      <c r="JC6" s="32" t="str">
        <f>IFERROR(VLOOKUP(JC$4,[1]!Tabela5[#Data],2,0),"")</f>
        <v/>
      </c>
      <c r="JD6" s="32" t="str">
        <f>IFERROR(VLOOKUP(JD$4,[1]!Tabela5[#Data],2,0),"")</f>
        <v/>
      </c>
      <c r="JE6" s="32" t="str">
        <f>IFERROR(VLOOKUP(JE$4,[1]!Tabela5[#Data],2,0),"")</f>
        <v/>
      </c>
      <c r="JF6" s="32" t="str">
        <f>IFERROR(VLOOKUP(JF$4,[1]!Tabela5[#Data],2,0),"")</f>
        <v/>
      </c>
      <c r="JG6" s="32" t="str">
        <f>IFERROR(VLOOKUP(JG$4,[1]!Tabela5[#Data],2,0),"")</f>
        <v/>
      </c>
      <c r="JH6" s="32" t="str">
        <f>IFERROR(VLOOKUP(JH$4,[1]!Tabela5[#Data],2,0),"")</f>
        <v/>
      </c>
      <c r="JI6" s="32" t="str">
        <f>IFERROR(VLOOKUP(JI$4,[1]!Tabela5[#Data],2,0),"")</f>
        <v/>
      </c>
      <c r="JJ6" s="32" t="str">
        <f>IFERROR(VLOOKUP(JJ$4,[1]!Tabela5[#Data],2,0),"")</f>
        <v/>
      </c>
      <c r="JK6" s="32" t="str">
        <f>IFERROR(VLOOKUP(JK$4,[1]!Tabela5[#Data],2,0),"")</f>
        <v/>
      </c>
      <c r="JL6" s="32" t="str">
        <f>IFERROR(VLOOKUP(JL$4,[1]!Tabela5[#Data],2,0),"")</f>
        <v/>
      </c>
      <c r="JM6" s="32" t="str">
        <f>IFERROR(VLOOKUP(JM$4,[1]!Tabela5[#Data],2,0),"")</f>
        <v/>
      </c>
      <c r="JN6" s="32" t="str">
        <f>IFERROR(VLOOKUP(JN$4,[1]!Tabela5[#Data],2,0),"")</f>
        <v/>
      </c>
      <c r="JO6" s="32" t="str">
        <f>IFERROR(VLOOKUP(JO$4,[1]!Tabela5[#Data],2,0),"")</f>
        <v/>
      </c>
      <c r="JP6" s="32" t="str">
        <f>IFERROR(VLOOKUP(JP$4,[1]!Tabela5[#Data],2,0),"")</f>
        <v/>
      </c>
      <c r="JQ6" s="32" t="str">
        <f>IFERROR(VLOOKUP(JQ$4,[1]!Tabela5[#Data],2,0),"")</f>
        <v/>
      </c>
      <c r="JR6" s="32" t="str">
        <f>IFERROR(VLOOKUP(JR$4,[1]!Tabela5[#Data],2,0),"")</f>
        <v/>
      </c>
      <c r="JS6" s="32" t="str">
        <f>IFERROR(VLOOKUP(JS$4,[1]!Tabela5[#Data],2,0),"")</f>
        <v/>
      </c>
      <c r="JT6" s="32">
        <f>IFERROR(VLOOKUP(JT$4,[1]!Tabela5[#Data],2,0),"")</f>
        <v>45719</v>
      </c>
      <c r="JU6" s="32">
        <f>IFERROR(VLOOKUP(JU$4,[1]!Tabela5[#Data],2,0),"")</f>
        <v>45720</v>
      </c>
      <c r="JV6" s="32">
        <f>IFERROR(VLOOKUP(JV$4,[1]!Tabela5[#Data],2,0),"")</f>
        <v>45721</v>
      </c>
      <c r="JW6" s="32" t="str">
        <f>IFERROR(VLOOKUP(JW$4,[1]!Tabela5[#Data],2,0),"")</f>
        <v/>
      </c>
      <c r="JX6" s="32" t="str">
        <f>IFERROR(VLOOKUP(JX$4,[1]!Tabela5[#Data],2,0),"")</f>
        <v/>
      </c>
      <c r="JY6" s="32" t="str">
        <f>IFERROR(VLOOKUP(JY$4,[1]!Tabela5[#Data],2,0),"")</f>
        <v/>
      </c>
      <c r="JZ6" s="32" t="str">
        <f>IFERROR(VLOOKUP(JZ$4,[1]!Tabela5[#Data],2,0),"")</f>
        <v/>
      </c>
      <c r="KA6" s="32" t="str">
        <f>IFERROR(VLOOKUP(KA$4,[1]!Tabela5[#Data],2,0),"")</f>
        <v/>
      </c>
      <c r="KB6" s="32" t="str">
        <f>IFERROR(VLOOKUP(KB$4,[1]!Tabela5[#Data],2,0),"")</f>
        <v/>
      </c>
      <c r="KC6" s="32" t="str">
        <f>IFERROR(VLOOKUP(KC$4,[1]!Tabela5[#Data],2,0),"")</f>
        <v/>
      </c>
      <c r="KD6" s="32" t="str">
        <f>IFERROR(VLOOKUP(KD$4,[1]!Tabela5[#Data],2,0),"")</f>
        <v/>
      </c>
      <c r="KE6" s="32" t="str">
        <f>IFERROR(VLOOKUP(KE$4,[1]!Tabela5[#Data],2,0),"")</f>
        <v/>
      </c>
      <c r="KF6" s="32" t="str">
        <f>IFERROR(VLOOKUP(KF$4,[1]!Tabela5[#Data],2,0),"")</f>
        <v/>
      </c>
      <c r="KG6" s="32" t="str">
        <f>IFERROR(VLOOKUP(KG$4,[1]!Tabela5[#Data],2,0),"")</f>
        <v/>
      </c>
      <c r="KH6" s="32" t="str">
        <f>IFERROR(VLOOKUP(KH$4,[1]!Tabela5[#Data],2,0),"")</f>
        <v/>
      </c>
      <c r="KI6" s="32" t="str">
        <f>IFERROR(VLOOKUP(KI$4,[1]!Tabela5[#Data],2,0),"")</f>
        <v/>
      </c>
      <c r="KJ6" s="32" t="str">
        <f>IFERROR(VLOOKUP(KJ$4,[1]!Tabela5[#Data],2,0),"")</f>
        <v/>
      </c>
      <c r="KK6" s="32" t="str">
        <f>IFERROR(VLOOKUP(KK$4,[1]!Tabela5[#Data],2,0),"")</f>
        <v/>
      </c>
      <c r="KL6" s="32" t="str">
        <f>IFERROR(VLOOKUP(KL$4,[1]!Tabela5[#Data],2,0),"")</f>
        <v/>
      </c>
      <c r="KM6" s="32" t="str">
        <f>IFERROR(VLOOKUP(KM$4,[1]!Tabela5[#Data],2,0),"")</f>
        <v/>
      </c>
      <c r="KN6" s="32" t="str">
        <f>IFERROR(VLOOKUP(KN$4,[1]!Tabela5[#Data],2,0),"")</f>
        <v/>
      </c>
      <c r="KO6" s="32" t="str">
        <f>IFERROR(VLOOKUP(KO$4,[1]!Tabela5[#Data],2,0),"")</f>
        <v/>
      </c>
      <c r="KP6" s="32" t="str">
        <f>IFERROR(VLOOKUP(KP$4,[1]!Tabela5[#Data],2,0),"")</f>
        <v/>
      </c>
      <c r="KQ6" s="32" t="str">
        <f>IFERROR(VLOOKUP(KQ$4,[1]!Tabela5[#Data],2,0),"")</f>
        <v/>
      </c>
      <c r="KR6" s="32" t="str">
        <f>IFERROR(VLOOKUP(KR$4,[1]!Tabela5[#Data],2,0),"")</f>
        <v/>
      </c>
      <c r="KS6" s="32" t="str">
        <f>IFERROR(VLOOKUP(KS$4,[1]!Tabela5[#Data],2,0),"")</f>
        <v/>
      </c>
      <c r="KT6" s="32" t="str">
        <f>IFERROR(VLOOKUP(KT$4,[1]!Tabela5[#Data],2,0),"")</f>
        <v/>
      </c>
      <c r="KU6" s="32" t="str">
        <f>IFERROR(VLOOKUP(KU$4,[1]!Tabela5[#Data],2,0),"")</f>
        <v/>
      </c>
      <c r="KV6" s="32" t="str">
        <f>IFERROR(VLOOKUP(KV$4,[1]!Tabela5[#Data],2,0),"")</f>
        <v/>
      </c>
      <c r="KW6" s="32" t="str">
        <f>IFERROR(VLOOKUP(KW$4,[1]!Tabela5[#Data],2,0),"")</f>
        <v/>
      </c>
      <c r="KX6" s="32" t="str">
        <f>IFERROR(VLOOKUP(KX$4,[1]!Tabela5[#Data],2,0),"")</f>
        <v/>
      </c>
      <c r="KY6" s="32" t="str">
        <f>IFERROR(VLOOKUP(KY$4,[1]!Tabela5[#Data],2,0),"")</f>
        <v/>
      </c>
      <c r="KZ6" s="32" t="str">
        <f>IFERROR(VLOOKUP(KZ$4,[1]!Tabela5[#Data],2,0),"")</f>
        <v/>
      </c>
      <c r="LA6" s="32" t="str">
        <f>IFERROR(VLOOKUP(LA$4,[1]!Tabela5[#Data],2,0),"")</f>
        <v/>
      </c>
      <c r="LB6" s="32" t="str">
        <f>IFERROR(VLOOKUP(LB$4,[1]!Tabela5[#Data],2,0),"")</f>
        <v/>
      </c>
      <c r="LC6" s="32" t="str">
        <f>IFERROR(VLOOKUP(LC$4,[1]!Tabela5[#Data],2,0),"")</f>
        <v/>
      </c>
      <c r="LD6" s="32" t="str">
        <f>IFERROR(VLOOKUP(LD$4,[1]!Tabela5[#Data],2,0),"")</f>
        <v/>
      </c>
      <c r="LE6" s="32" t="str">
        <f>IFERROR(VLOOKUP(LE$4,[1]!Tabela5[#Data],2,0),"")</f>
        <v/>
      </c>
      <c r="LF6" s="32" t="str">
        <f>IFERROR(VLOOKUP(LF$4,[1]!Tabela5[#Data],2,0),"")</f>
        <v/>
      </c>
      <c r="LG6" s="32" t="str">
        <f>IFERROR(VLOOKUP(LG$4,[1]!Tabela5[#Data],2,0),"")</f>
        <v/>
      </c>
      <c r="LH6" s="32" t="str">
        <f>IFERROR(VLOOKUP(LH$4,[1]!Tabela5[#Data],2,0),"")</f>
        <v/>
      </c>
      <c r="LI6" s="32" t="str">
        <f>IFERROR(VLOOKUP(LI$4,[1]!Tabela5[#Data],2,0),"")</f>
        <v/>
      </c>
      <c r="LJ6" s="32" t="str">
        <f>IFERROR(VLOOKUP(LJ$4,[1]!Tabela5[#Data],2,0),"")</f>
        <v/>
      </c>
      <c r="LK6" s="32" t="str">
        <f>IFERROR(VLOOKUP(LK$4,[1]!Tabela5[#Data],2,0),"")</f>
        <v/>
      </c>
      <c r="LL6" s="32" t="str">
        <f>IFERROR(VLOOKUP(LL$4,[1]!Tabela5[#Data],2,0),"")</f>
        <v/>
      </c>
      <c r="LM6" s="32" t="str">
        <f>IFERROR(VLOOKUP(LM$4,[1]!Tabela5[#Data],2,0),"")</f>
        <v/>
      </c>
      <c r="LN6" s="32">
        <f>IFERROR(VLOOKUP(LN$4,[1]!Tabela5[#Data],2,0),"")</f>
        <v>45765</v>
      </c>
      <c r="LO6" s="32" t="str">
        <f>IFERROR(VLOOKUP(LO$4,[1]!Tabela5[#Data],2,0),"")</f>
        <v/>
      </c>
      <c r="LP6" s="32">
        <f>IFERROR(VLOOKUP(LP$4,[1]!Tabela5[#Data],2,0),"")</f>
        <v>45767</v>
      </c>
      <c r="LQ6" s="32">
        <f>IFERROR(VLOOKUP(LQ$4,[1]!Tabela5[#Data],2,0),"")</f>
        <v>45768</v>
      </c>
      <c r="LR6" s="32" t="str">
        <f>IFERROR(VLOOKUP(LR$4,[1]!Tabela5[#Data],2,0),"")</f>
        <v/>
      </c>
      <c r="LS6" s="32" t="str">
        <f>IFERROR(VLOOKUP(LS$4,[1]!Tabela5[#Data],2,0),"")</f>
        <v/>
      </c>
      <c r="LT6" s="32" t="str">
        <f>IFERROR(VLOOKUP(LT$4,[1]!Tabela5[#Data],2,0),"")</f>
        <v/>
      </c>
      <c r="LU6" s="34" t="str">
        <f>IFERROR(VLOOKUP(LU$4,[1]!Tabela5[#Data],2,0),"")</f>
        <v/>
      </c>
      <c r="LV6" s="32" t="str">
        <f>IFERROR(VLOOKUP(LV$4,[1]!Tabela5[#Data],2,0),"")</f>
        <v/>
      </c>
      <c r="LW6" s="34" t="str">
        <f>IFERROR(VLOOKUP(LW$4,[1]!Tabela5[#Data],2,0),"")</f>
        <v/>
      </c>
      <c r="LX6" s="34" t="str">
        <f>IFERROR(VLOOKUP(LX$4,[1]!Tabela5[#Data],2,0),"")</f>
        <v/>
      </c>
      <c r="LY6" s="34" t="str">
        <f>IFERROR(VLOOKUP(LY$4,[1]!Tabela5[#Data],2,0),"")</f>
        <v/>
      </c>
      <c r="LZ6" s="34" t="str">
        <f>IFERROR(VLOOKUP(LZ$4,[1]!Tabela5[#Data],2,0),"")</f>
        <v/>
      </c>
      <c r="MA6" s="34">
        <f>IFERROR(VLOOKUP(MA$4,[1]!Tabela5[#Data],2,0),"")</f>
        <v>45778</v>
      </c>
      <c r="MB6" s="34">
        <f>IFERROR(VLOOKUP(MB$4,[1]!Tabela5[#Data],2,0),"")</f>
        <v>45779</v>
      </c>
      <c r="MC6" s="34" t="str">
        <f>IFERROR(VLOOKUP(MC$4,[1]!Tabela5[#Data],2,0),"")</f>
        <v/>
      </c>
      <c r="MD6" s="34" t="str">
        <f>IFERROR(VLOOKUP(MD$4,[1]!Tabela5[#Data],2,0),"")</f>
        <v/>
      </c>
      <c r="ME6" s="34" t="str">
        <f>IFERROR(VLOOKUP(ME$4,[1]!Tabela5[#Data],2,0),"")</f>
        <v/>
      </c>
      <c r="MF6" s="34" t="str">
        <f>IFERROR(VLOOKUP(MF$4,[1]!Tabela5[#Data],2,0),"")</f>
        <v/>
      </c>
      <c r="MG6" s="34" t="str">
        <f>IFERROR(VLOOKUP(MG$4,[1]!Tabela5[#Data],2,0),"")</f>
        <v/>
      </c>
      <c r="MH6" s="34" t="str">
        <f>IFERROR(VLOOKUP(MH$4,[1]!Tabela5[#Data],2,0),"")</f>
        <v/>
      </c>
      <c r="MI6" s="34" t="str">
        <f>IFERROR(VLOOKUP(MI$4,[1]!Tabela5[#Data],2,0),"")</f>
        <v/>
      </c>
      <c r="MJ6" s="34" t="str">
        <f>IFERROR(VLOOKUP(MJ$4,[1]!Tabela5[#Data],2,0),"")</f>
        <v/>
      </c>
      <c r="MK6" s="34" t="str">
        <f>IFERROR(VLOOKUP(MK$4,[1]!Tabela5[#Data],2,0),"")</f>
        <v/>
      </c>
      <c r="ML6" s="34" t="str">
        <f>IFERROR(VLOOKUP(ML$4,[1]!Tabela5[#Data],2,0),"")</f>
        <v/>
      </c>
      <c r="MM6" s="34" t="str">
        <f>IFERROR(VLOOKUP(MM$4,[1]!Tabela5[#Data],2,0),"")</f>
        <v/>
      </c>
      <c r="MN6" s="34" t="str">
        <f>IFERROR(VLOOKUP(MN$4,[1]!Tabela5[#Data],2,0),"")</f>
        <v/>
      </c>
      <c r="MO6" s="34" t="str">
        <f>IFERROR(VLOOKUP(MO$4,[1]!Tabela5[#Data],2,0),"")</f>
        <v/>
      </c>
      <c r="MP6" s="34" t="str">
        <f>IFERROR(VLOOKUP(MP$4,[1]!Tabela5[#Data],2,0),"")</f>
        <v/>
      </c>
      <c r="MQ6" s="34" t="str">
        <f>IFERROR(VLOOKUP(MQ$4,[1]!Tabela5[#Data],2,0),"")</f>
        <v/>
      </c>
      <c r="MR6" s="34" t="str">
        <f>IFERROR(VLOOKUP(MR$4,[1]!Tabela5[#Data],2,0),"")</f>
        <v/>
      </c>
      <c r="MS6" s="34" t="str">
        <f>IFERROR(VLOOKUP(MS$4,[1]!Tabela5[#Data],2,0),"")</f>
        <v/>
      </c>
      <c r="MT6" s="34" t="str">
        <f>IFERROR(VLOOKUP(MT$4,[1]!Tabela5[#Data],2,0),"")</f>
        <v/>
      </c>
      <c r="MU6" s="34" t="str">
        <f>IFERROR(VLOOKUP(MU$4,[1]!Tabela5[#Data],2,0),"")</f>
        <v/>
      </c>
      <c r="MV6" s="34" t="str">
        <f>IFERROR(VLOOKUP(MV$4,[1]!Tabela5[#Data],2,0),"")</f>
        <v/>
      </c>
      <c r="MW6" s="34" t="str">
        <f>IFERROR(VLOOKUP(MW$4,[1]!Tabela5[#Data],2,0),"")</f>
        <v/>
      </c>
      <c r="MX6" s="32" t="str">
        <f>IFERROR(VLOOKUP(MX$4,[1]!Tabela5[#Data],2,0),"")</f>
        <v/>
      </c>
      <c r="MY6" s="32" t="str">
        <f>IFERROR(VLOOKUP(MY$4,[1]!Tabela5[#Data],2,0),"")</f>
        <v/>
      </c>
      <c r="MZ6" s="32" t="str">
        <f>IFERROR(VLOOKUP(MZ$4,[1]!Tabela5[#Data],2,0),"")</f>
        <v/>
      </c>
      <c r="NA6" s="32" t="str">
        <f>IFERROR(VLOOKUP(NA$4,[1]!Tabela5[#Data],2,0),"")</f>
        <v/>
      </c>
      <c r="NB6" s="32" t="str">
        <f>IFERROR(VLOOKUP(NB$4,[1]!Tabela5[#Data],2,0),"")</f>
        <v/>
      </c>
      <c r="NC6" s="32" t="str">
        <f>IFERROR(VLOOKUP(NC$4,[1]!Tabela5[#Data],2,0),"")</f>
        <v/>
      </c>
      <c r="ND6" s="32" t="str">
        <f>IFERROR(VLOOKUP(ND$4,[1]!Tabela5[#Data],2,0),"")</f>
        <v/>
      </c>
      <c r="NE6" s="32" t="str">
        <f>IFERROR(VLOOKUP(NE$4,[1]!Tabela5[#Data],2,0),"")</f>
        <v/>
      </c>
      <c r="NF6" s="35" t="str">
        <f>IFERROR(VLOOKUP(NF$4,[1]!Tabela5[#Data],2,0),"")</f>
        <v/>
      </c>
      <c r="NG6" s="35" t="str">
        <f>IFERROR(VLOOKUP(NG$4,[1]!Tabela5[#Data],2,0),"")</f>
        <v/>
      </c>
      <c r="NH6" s="35" t="str">
        <f>IFERROR(VLOOKUP(NH$4,[1]!Tabela5[#Data],2,0),"")</f>
        <v/>
      </c>
      <c r="NI6" s="35" t="str">
        <f>IFERROR(VLOOKUP(NI$4,[1]!Tabela5[#Data],2,0),"")</f>
        <v/>
      </c>
      <c r="NJ6" s="35" t="str">
        <f>IFERROR(VLOOKUP(NJ$4,[1]!Tabela5[#Data],2,0),"")</f>
        <v/>
      </c>
      <c r="NK6" s="35" t="str">
        <f>IFERROR(VLOOKUP(NK$4,[1]!Tabela5[#Data],2,0),"")</f>
        <v/>
      </c>
      <c r="NL6" s="35" t="str">
        <f>IFERROR(VLOOKUP(NL$4,[1]!Tabela5[#Data],2,0),"")</f>
        <v/>
      </c>
      <c r="NM6" s="35" t="str">
        <f>IFERROR(VLOOKUP(NM$4,[1]!Tabela5[#Data],2,0),"")</f>
        <v/>
      </c>
      <c r="NN6" s="35" t="str">
        <f>IFERROR(VLOOKUP(NN$4,[1]!Tabela5[#Data],2,0),"")</f>
        <v/>
      </c>
      <c r="NO6" s="35" t="str">
        <f>IFERROR(VLOOKUP(NO$4,[1]!Tabela5[#Data],2,0),"")</f>
        <v/>
      </c>
      <c r="NP6" s="35" t="str">
        <f>IFERROR(VLOOKUP(NP$4,[1]!Tabela5[#Data],2,0),"")</f>
        <v/>
      </c>
      <c r="NQ6" s="35" t="str">
        <f>IFERROR(VLOOKUP(NQ$4,[1]!Tabela5[#Data],2,0),"")</f>
        <v/>
      </c>
      <c r="NR6" s="35" t="str">
        <f>IFERROR(VLOOKUP(NR$4,[1]!Tabela5[#Data],2,0),"")</f>
        <v/>
      </c>
      <c r="NS6" s="35" t="str">
        <f>IFERROR(VLOOKUP(NS$4,[1]!Tabela5[#Data],2,0),"")</f>
        <v/>
      </c>
      <c r="NT6" s="35" t="str">
        <f>IFERROR(VLOOKUP(NT$4,[1]!Tabela5[#Data],2,0),"")</f>
        <v/>
      </c>
      <c r="NU6" s="35" t="str">
        <f>IFERROR(VLOOKUP(NU$4,[1]!Tabela5[#Data],2,0),"")</f>
        <v/>
      </c>
      <c r="NV6" s="35" t="str">
        <f>IFERROR(VLOOKUP(NV$4,[1]!Tabela5[#Data],2,0),"")</f>
        <v/>
      </c>
      <c r="NW6" s="35" t="str">
        <f>IFERROR(VLOOKUP(NW$4,[1]!Tabela5[#Data],2,0),"")</f>
        <v/>
      </c>
      <c r="NX6" s="35">
        <f>IFERROR(VLOOKUP(NX$4,[1]!Tabela5[#Data],2,0),"")</f>
        <v>45827</v>
      </c>
      <c r="NY6" s="35">
        <f>IFERROR(VLOOKUP(NY$4,[1]!Tabela5[#Data],2,0),"")</f>
        <v>45828</v>
      </c>
      <c r="NZ6" s="35" t="str">
        <f>IFERROR(VLOOKUP(NZ$4,[1]!Tabela5[#Data],2,0),"")</f>
        <v/>
      </c>
      <c r="OA6" s="35" t="str">
        <f>IFERROR(VLOOKUP(OA$4,[1]!Tabela5[#Data],2,0),"")</f>
        <v/>
      </c>
      <c r="OB6" s="35" t="str">
        <f>IFERROR(VLOOKUP(OB$4,[1]!Tabela5[#Data],2,0),"")</f>
        <v/>
      </c>
      <c r="OC6" s="35" t="str">
        <f>IFERROR(VLOOKUP(OC$4,[1]!Tabela5[#Data],2,0),"")</f>
        <v/>
      </c>
      <c r="OD6" s="35" t="str">
        <f>IFERROR(VLOOKUP(OD$4,[1]!Tabela5[#Data],2,0),"")</f>
        <v/>
      </c>
      <c r="OE6" s="35" t="str">
        <f>IFERROR(VLOOKUP(OE$4,[1]!Tabela5[#Data],2,0),"")</f>
        <v/>
      </c>
      <c r="OF6" s="35" t="str">
        <f>IFERROR(VLOOKUP(OF$4,[1]!Tabela5[#Data],2,0),"")</f>
        <v/>
      </c>
      <c r="OG6" s="35" t="str">
        <f>IFERROR(VLOOKUP(OG$4,[1]!Tabela5[#Data],2,0),"")</f>
        <v/>
      </c>
      <c r="OH6" s="35" t="str">
        <f>IFERROR(VLOOKUP(OH$4,[1]!Tabela5[#Data],2,0),"")</f>
        <v/>
      </c>
      <c r="OI6" s="35" t="str">
        <f>IFERROR(VLOOKUP(OI$4,[1]!Tabela5[#Data],2,0),"")</f>
        <v/>
      </c>
      <c r="OJ6" s="35" t="str">
        <f>IFERROR(VLOOKUP(OJ$4,[1]!Tabela5[#Data],2,0),"")</f>
        <v/>
      </c>
      <c r="OK6" s="35" t="str">
        <f>IFERROR(VLOOKUP(OK$4,[1]!Tabela5[#Data],2,0),"")</f>
        <v/>
      </c>
      <c r="OL6" s="35" t="str">
        <f>IFERROR(VLOOKUP(OL$4,[1]!Tabela5[#Data],2,0),"")</f>
        <v/>
      </c>
      <c r="OM6" s="35" t="str">
        <f>IFERROR(VLOOKUP(OM$4,[1]!Tabela5[#Data],2,0),"")</f>
        <v/>
      </c>
      <c r="ON6" s="35" t="str">
        <f>IFERROR(VLOOKUP(ON$4,[1]!Tabela5[#Data],2,0),"")</f>
        <v/>
      </c>
      <c r="OO6" s="35" t="str">
        <f>IFERROR(VLOOKUP(OO$4,[1]!Tabela5[#Data],2,0),"")</f>
        <v/>
      </c>
      <c r="OP6" s="35" t="str">
        <f>IFERROR(VLOOKUP(OP$4,[1]!Tabela5[#Data],2,0),"")</f>
        <v/>
      </c>
      <c r="OQ6" s="35" t="str">
        <f>IFERROR(VLOOKUP(OQ$4,[1]!Tabela5[#Data],2,0),"")</f>
        <v/>
      </c>
      <c r="OR6" s="35" t="str">
        <f>IFERROR(VLOOKUP(OR$4,[1]!Tabela5[#Data],2,0),"")</f>
        <v/>
      </c>
      <c r="OS6" s="35" t="str">
        <f>IFERROR(VLOOKUP(OS$4,[1]!Tabela5[#Data],2,0),"")</f>
        <v/>
      </c>
      <c r="OT6" s="35" t="str">
        <f>IFERROR(VLOOKUP(OT$4,[1]!Tabela5[#Data],2,0),"")</f>
        <v/>
      </c>
      <c r="OU6" s="35" t="str">
        <f>IFERROR(VLOOKUP(OU$4,[1]!Tabela5[#Data],2,0),"")</f>
        <v/>
      </c>
      <c r="OV6" s="36" t="str">
        <f>IFERROR(VLOOKUP(OV$4,[1]!Tabela5[#Data],2,0),"")</f>
        <v/>
      </c>
      <c r="OW6" s="36" t="str">
        <f>IFERROR(VLOOKUP(OW$4,[1]!Tabela5[#Data],2,0),"")</f>
        <v/>
      </c>
      <c r="OX6" s="36" t="str">
        <f>IFERROR(VLOOKUP(OX$4,[1]!Tabela5[#Data],2,0),"")</f>
        <v/>
      </c>
      <c r="OY6" s="36" t="str">
        <f>IFERROR(VLOOKUP(OY$4,[1]!Tabela5[#Data],2,0),"")</f>
        <v/>
      </c>
      <c r="OZ6" s="36" t="str">
        <f>IFERROR(VLOOKUP(OZ$4,[1]!Tabela5[#Data],2,0),"")</f>
        <v/>
      </c>
      <c r="PA6" s="36" t="str">
        <f>IFERROR(VLOOKUP(PA$4,[1]!Tabela5[#Data],2,0),"")</f>
        <v/>
      </c>
      <c r="PB6" s="36" t="str">
        <f>IFERROR(VLOOKUP(PB$4,[1]!Tabela5[#Data],2,0),"")</f>
        <v/>
      </c>
      <c r="PC6" s="36" t="str">
        <f>IFERROR(VLOOKUP(PC$4,[1]!Tabela5[#Data],2,0),"")</f>
        <v/>
      </c>
      <c r="PD6" s="36" t="str">
        <f>IFERROR(VLOOKUP(PD$4,[1]!Tabela5[#Data],2,0),"")</f>
        <v/>
      </c>
      <c r="PE6" s="36" t="str">
        <f>IFERROR(VLOOKUP(PE$4,[1]!Tabela5[#Data],2,0),"")</f>
        <v/>
      </c>
      <c r="PF6" s="36" t="str">
        <f>IFERROR(VLOOKUP(PF$4,[1]!Tabela5[#Data],2,0),"")</f>
        <v/>
      </c>
      <c r="PG6" s="36" t="str">
        <f>IFERROR(VLOOKUP(PG$4,[1]!Tabela5[#Data],2,0),"")</f>
        <v/>
      </c>
      <c r="PH6" s="36" t="str">
        <f>IFERROR(VLOOKUP(PH$4,[1]!Tabela5[#Data],2,0),"")</f>
        <v/>
      </c>
      <c r="PI6" s="36" t="str">
        <f>IFERROR(VLOOKUP(PI$4,[1]!Tabela5[#Data],2,0),"")</f>
        <v/>
      </c>
      <c r="PJ6" s="36" t="str">
        <f>IFERROR(VLOOKUP(PJ$4,[1]!Tabela5[#Data],2,0),"")</f>
        <v/>
      </c>
      <c r="PK6" s="36" t="str">
        <f>IFERROR(VLOOKUP(PK$4,[1]!Tabela5[#Data],2,0),"")</f>
        <v/>
      </c>
      <c r="PL6" s="36" t="str">
        <f>IFERROR(VLOOKUP(PL$4,[1]!Tabela5[#Data],2,0),"")</f>
        <v/>
      </c>
      <c r="PM6" s="36" t="str">
        <f>IFERROR(VLOOKUP(PM$4,[1]!Tabela5[#Data],2,0),"")</f>
        <v/>
      </c>
      <c r="PN6" s="36" t="str">
        <f>IFERROR(VLOOKUP(PN$4,[1]!Tabela5[#Data],2,0),"")</f>
        <v/>
      </c>
      <c r="PO6" s="36" t="str">
        <f>IFERROR(VLOOKUP(PO$4,[1]!Tabela5[#Data],2,0),"")</f>
        <v/>
      </c>
      <c r="PP6" s="36" t="str">
        <f>IFERROR(VLOOKUP(PP$4,[1]!Tabela5[#Data],2,0),"")</f>
        <v/>
      </c>
      <c r="PQ6" s="36" t="str">
        <f>IFERROR(VLOOKUP(PQ$4,[1]!Tabela5[#Data],2,0),"")</f>
        <v/>
      </c>
      <c r="PR6" s="36" t="str">
        <f>IFERROR(VLOOKUP(PR$4,[1]!Tabela5[#Data],2,0),"")</f>
        <v/>
      </c>
      <c r="PS6" s="36" t="str">
        <f>IFERROR(VLOOKUP(PS$4,[1]!Tabela5[#Data],2,0),"")</f>
        <v/>
      </c>
      <c r="PT6" s="36" t="str">
        <f>IFERROR(VLOOKUP(PT$4,[1]!Tabela5[#Data],2,0),"")</f>
        <v/>
      </c>
      <c r="PU6" s="36" t="str">
        <f>IFERROR(VLOOKUP(PU$4,[1]!Tabela5[#Data],2,0),"")</f>
        <v/>
      </c>
      <c r="PV6" s="36" t="str">
        <f>IFERROR(VLOOKUP(PV$4,[1]!Tabela5[#Data],2,0),"")</f>
        <v/>
      </c>
      <c r="PW6" s="36" t="str">
        <f>IFERROR(VLOOKUP(PW$4,[1]!Tabela5[#Data],2,0),"")</f>
        <v/>
      </c>
      <c r="PX6" s="36" t="str">
        <f>IFERROR(VLOOKUP(PX$4,[1]!Tabela5[#Data],2,0),"")</f>
        <v/>
      </c>
      <c r="PY6" s="36" t="str">
        <f>IFERROR(VLOOKUP(PY$4,[1]!Tabela5[#Data],2,0),"")</f>
        <v/>
      </c>
      <c r="PZ6" s="36" t="str">
        <f>IFERROR(VLOOKUP(PZ$4,[1]!Tabela5[#Data],2,0),"")</f>
        <v/>
      </c>
      <c r="QA6" s="36" t="str">
        <f>IFERROR(VLOOKUP(QA$4,[1]!Tabela5[#Data],2,0),"")</f>
        <v/>
      </c>
      <c r="QB6" s="36" t="str">
        <f>IFERROR(VLOOKUP(QB$4,[1]!Tabela5[#Data],2,0),"")</f>
        <v/>
      </c>
      <c r="QC6" s="36" t="str">
        <f>IFERROR(VLOOKUP(QC$4,[1]!Tabela5[#Data],2,0),"")</f>
        <v/>
      </c>
      <c r="QD6" s="36" t="str">
        <f>IFERROR(VLOOKUP(QD$4,[1]!Tabela5[#Data],2,0),"")</f>
        <v/>
      </c>
      <c r="QE6" s="36" t="str">
        <f>IFERROR(VLOOKUP(QE$4,[1]!Tabela5[#Data],2,0),"")</f>
        <v/>
      </c>
      <c r="QF6" s="36" t="str">
        <f>IFERROR(VLOOKUP(QF$4,[1]!Tabela5[#Data],2,0),"")</f>
        <v/>
      </c>
      <c r="QG6" s="36" t="str">
        <f>IFERROR(VLOOKUP(QG$4,[1]!Tabela5[#Data],2,0),"")</f>
        <v/>
      </c>
      <c r="QH6" s="36" t="str">
        <f>IFERROR(VLOOKUP(QH$4,[1]!Tabela5[#Data],2,0),"")</f>
        <v/>
      </c>
      <c r="QI6" s="36" t="str">
        <f>IFERROR(VLOOKUP(QI$4,[1]!Tabela5[#Data],2,0),"")</f>
        <v/>
      </c>
      <c r="QJ6" s="36" t="str">
        <f>IFERROR(VLOOKUP(QJ$4,[1]!Tabela5[#Data],2,0),"")</f>
        <v/>
      </c>
      <c r="QK6" s="36" t="str">
        <f>IFERROR(VLOOKUP(QK$4,[1]!Tabela5[#Data],2,0),"")</f>
        <v/>
      </c>
      <c r="QL6" s="36" t="str">
        <f>IFERROR(VLOOKUP(QL$4,[1]!Tabela5[#Data],2,0),"")</f>
        <v/>
      </c>
      <c r="QM6" s="36" t="str">
        <f>IFERROR(VLOOKUP(QM$4,[1]!Tabela5[#Data],2,0),"")</f>
        <v/>
      </c>
      <c r="QN6" s="36" t="str">
        <f>IFERROR(VLOOKUP(QN$4,[1]!Tabela5[#Data],2,0),"")</f>
        <v/>
      </c>
      <c r="QO6" s="36" t="str">
        <f>IFERROR(VLOOKUP(QO$4,[1]!Tabela5[#Data],2,0),"")</f>
        <v/>
      </c>
      <c r="QP6" s="36" t="str">
        <f>IFERROR(VLOOKUP(QP$4,[1]!Tabela5[#Data],2,0),"")</f>
        <v/>
      </c>
      <c r="QQ6" s="36" t="str">
        <f>IFERROR(VLOOKUP(QQ$4,[1]!Tabela5[#Data],2,0),"")</f>
        <v/>
      </c>
      <c r="QR6" s="36" t="str">
        <f>IFERROR(VLOOKUP(QR$4,[1]!Tabela5[#Data],2,0),"")</f>
        <v/>
      </c>
      <c r="QS6" s="36" t="str">
        <f>IFERROR(VLOOKUP(QS$4,[1]!Tabela5[#Data],2,0),"")</f>
        <v/>
      </c>
      <c r="QT6" s="36" t="str">
        <f>IFERROR(VLOOKUP(QT$4,[1]!Tabela5[#Data],2,0),"")</f>
        <v/>
      </c>
      <c r="QU6" s="36" t="str">
        <f>IFERROR(VLOOKUP(QU$4,[1]!Tabela5[#Data],2,0),"")</f>
        <v/>
      </c>
      <c r="QV6" s="36" t="str">
        <f>IFERROR(VLOOKUP(QV$4,[1]!Tabela5[#Data],2,0),"")</f>
        <v/>
      </c>
      <c r="QW6" s="36" t="str">
        <f>IFERROR(VLOOKUP(QW$4,[1]!Tabela5[#Data],2,0),"")</f>
        <v/>
      </c>
      <c r="QX6" s="36" t="str">
        <f>IFERROR(VLOOKUP(QX$4,[1]!Tabela5[#Data],2,0),"")</f>
        <v/>
      </c>
      <c r="QY6" s="36" t="str">
        <f>IFERROR(VLOOKUP(QY$4,[1]!Tabela5[#Data],2,0),"")</f>
        <v/>
      </c>
      <c r="QZ6" s="36">
        <f>IFERROR(VLOOKUP(QZ$4,[1]!Tabela5[#Data],2,0),"")</f>
        <v>45907</v>
      </c>
      <c r="RA6" s="36" t="str">
        <f>IFERROR(VLOOKUP(RA$4,[1]!Tabela5[#Data],2,0),"")</f>
        <v/>
      </c>
      <c r="RB6" s="36" t="str">
        <f>IFERROR(VLOOKUP(RB$4,[1]!Tabela5[#Data],2,0),"")</f>
        <v/>
      </c>
      <c r="RC6" s="36" t="str">
        <f>IFERROR(VLOOKUP(RC$4,[1]!Tabela5[#Data],2,0),"")</f>
        <v/>
      </c>
      <c r="RD6" s="36" t="str">
        <f>IFERROR(VLOOKUP(RD$4,[1]!Tabela5[#Data],2,0),"")</f>
        <v/>
      </c>
      <c r="RE6" s="36" t="str">
        <f>IFERROR(VLOOKUP(RE$4,[1]!Tabela5[#Data],2,0),"")</f>
        <v/>
      </c>
      <c r="RF6" s="36" t="str">
        <f>IFERROR(VLOOKUP(RF$4,[1]!Tabela5[#Data],2,0),"")</f>
        <v/>
      </c>
      <c r="RG6" s="36" t="str">
        <f>IFERROR(VLOOKUP(RG$4,[1]!Tabela5[#Data],2,0),"")</f>
        <v/>
      </c>
      <c r="RH6" s="36" t="str">
        <f>IFERROR(VLOOKUP(RH$4,[1]!Tabela5[#Data],2,0),"")</f>
        <v/>
      </c>
      <c r="RI6" s="36" t="str">
        <f>IFERROR(VLOOKUP(RI$4,[1]!Tabela5[#Data],2,0),"")</f>
        <v/>
      </c>
      <c r="RJ6" s="36" t="str">
        <f>IFERROR(VLOOKUP(RJ$4,[1]!Tabela5[#Data],2,0),"")</f>
        <v/>
      </c>
      <c r="RK6" s="36" t="str">
        <f>IFERROR(VLOOKUP(RK$4,[1]!Tabela5[#Data],2,0),"")</f>
        <v/>
      </c>
      <c r="RL6" s="36" t="str">
        <f>IFERROR(VLOOKUP(RL$4,[1]!Tabela5[#Data],2,0),"")</f>
        <v/>
      </c>
      <c r="RM6" s="36" t="str">
        <f>IFERROR(VLOOKUP(RM$4,[1]!Tabela5[#Data],2,0),"")</f>
        <v/>
      </c>
      <c r="RN6" s="36" t="str">
        <f>IFERROR(VLOOKUP(RN$4,[1]!Tabela5[#Data],2,0),"")</f>
        <v/>
      </c>
      <c r="RO6" s="36" t="str">
        <f>IFERROR(VLOOKUP(RO$4,[1]!Tabela5[#Data],2,0),"")</f>
        <v/>
      </c>
      <c r="RP6" s="36" t="str">
        <f>IFERROR(VLOOKUP(RP$4,[1]!Tabela5[#Data],2,0),"")</f>
        <v/>
      </c>
      <c r="RQ6" s="36" t="str">
        <f>IFERROR(VLOOKUP(RQ$4,[1]!Tabela5[#Data],2,0),"")</f>
        <v/>
      </c>
      <c r="RR6" s="36" t="str">
        <f>IFERROR(VLOOKUP(RR$4,[1]!Tabela5[#Data],2,0),"")</f>
        <v/>
      </c>
      <c r="RS6" s="36" t="str">
        <f>IFERROR(VLOOKUP(RS$4,[1]!Tabela5[#Data],2,0),"")</f>
        <v/>
      </c>
      <c r="RT6" s="36" t="str">
        <f>IFERROR(VLOOKUP(RT$4,[1]!Tabela5[#Data],2,0),"")</f>
        <v/>
      </c>
      <c r="RU6" s="36" t="str">
        <f>IFERROR(VLOOKUP(RU$4,[1]!Tabela5[#Data],2,0),"")</f>
        <v/>
      </c>
      <c r="RV6" s="36" t="str">
        <f>IFERROR(VLOOKUP(RV$4,[1]!Tabela5[#Data],2,0),"")</f>
        <v/>
      </c>
      <c r="RW6" s="36" t="str">
        <f>IFERROR(VLOOKUP(RW$4,[1]!Tabela5[#Data],2,0),"")</f>
        <v/>
      </c>
      <c r="RX6" s="36" t="str">
        <f>IFERROR(VLOOKUP(RX$4,[1]!Tabela5[#Data],2,0),"")</f>
        <v/>
      </c>
      <c r="RY6" s="36" t="str">
        <f>IFERROR(VLOOKUP(RY$4,[1]!Tabela5[#Data],2,0),"")</f>
        <v/>
      </c>
      <c r="RZ6" s="36" t="str">
        <f>IFERROR(VLOOKUP(RZ$4,[1]!Tabela5[#Data],2,0),"")</f>
        <v/>
      </c>
      <c r="SA6" s="36" t="str">
        <f>IFERROR(VLOOKUP(SA$4,[1]!Tabela5[#Data],2,0),"")</f>
        <v/>
      </c>
      <c r="SB6" s="36" t="str">
        <f>IFERROR(VLOOKUP(SB$4,[1]!Tabela5[#Data],2,0),"")</f>
        <v/>
      </c>
      <c r="SC6" s="36" t="str">
        <f>IFERROR(VLOOKUP(SC$4,[1]!Tabela5[#Data],2,0),"")</f>
        <v/>
      </c>
      <c r="SD6" s="36" t="str">
        <f>IFERROR(VLOOKUP(SD$4,[1]!Tabela5[#Data],2,0),"")</f>
        <v/>
      </c>
      <c r="SE6" s="36" t="str">
        <f>IFERROR(VLOOKUP(SE$4,[1]!Tabela5[#Data],2,0),"")</f>
        <v/>
      </c>
      <c r="SF6" s="36" t="str">
        <f>IFERROR(VLOOKUP(SF$4,[1]!Tabela5[#Data],2,0),"")</f>
        <v/>
      </c>
      <c r="SG6" s="36" t="str">
        <f>IFERROR(VLOOKUP(SG$4,[1]!Tabela5[#Data],2,0),"")</f>
        <v/>
      </c>
      <c r="SH6" s="36" t="str">
        <f>IFERROR(VLOOKUP(SH$4,[1]!Tabela5[#Data],2,0),"")</f>
        <v/>
      </c>
      <c r="SI6" s="36">
        <f>IFERROR(VLOOKUP(SI$4,[1]!Tabela5[#Data],2,0),"")</f>
        <v>45942</v>
      </c>
      <c r="SJ6" s="36" t="str">
        <f>IFERROR(VLOOKUP(SJ$4,[1]!Tabela5[#Data],2,0),"")</f>
        <v/>
      </c>
      <c r="SK6" s="36" t="str">
        <f>IFERROR(VLOOKUP(SK$4,[1]!Tabela5[#Data],2,0),"")</f>
        <v/>
      </c>
      <c r="SL6" s="36" t="str">
        <f>IFERROR(VLOOKUP(SL$4,[1]!Tabela5[#Data],2,0),"")</f>
        <v/>
      </c>
      <c r="SM6" s="36" t="str">
        <f>IFERROR(VLOOKUP(SM$4,[1]!Tabela5[#Data],2,0),"")</f>
        <v/>
      </c>
      <c r="SN6" s="36" t="str">
        <f>IFERROR(VLOOKUP(SN$4,[1]!Tabela5[#Data],2,0),"")</f>
        <v/>
      </c>
      <c r="SO6" s="36" t="str">
        <f>IFERROR(VLOOKUP(SO$4,[1]!Tabela5[#Data],2,0),"")</f>
        <v/>
      </c>
      <c r="SP6" s="36" t="str">
        <f>IFERROR(VLOOKUP(SP$4,[1]!Tabela5[#Data],2,0),"")</f>
        <v/>
      </c>
      <c r="SQ6" s="36" t="str">
        <f>IFERROR(VLOOKUP(SQ$4,[1]!Tabela5[#Data],2,0),"")</f>
        <v/>
      </c>
      <c r="SR6" s="36" t="str">
        <f>IFERROR(VLOOKUP(SR$4,[1]!Tabela5[#Data],2,0),"")</f>
        <v/>
      </c>
      <c r="SS6" s="36" t="str">
        <f>IFERROR(VLOOKUP(SS$4,[1]!Tabela5[#Data],2,0),"")</f>
        <v/>
      </c>
      <c r="ST6" s="36" t="str">
        <f>IFERROR(VLOOKUP(ST$4,[1]!Tabela5[#Data],2,0),"")</f>
        <v/>
      </c>
      <c r="SU6" s="36" t="str">
        <f>IFERROR(VLOOKUP(SU$4,[1]!Tabela5[#Data],2,0),"")</f>
        <v/>
      </c>
      <c r="SV6" s="36" t="str">
        <f>IFERROR(VLOOKUP(SV$4,[1]!Tabela5[#Data],2,0),"")</f>
        <v/>
      </c>
      <c r="SW6" s="36" t="str">
        <f>IFERROR(VLOOKUP(SW$4,[1]!Tabela5[#Data],2,0),"")</f>
        <v/>
      </c>
      <c r="SX6" s="36" t="str">
        <f>IFERROR(VLOOKUP(SX$4,[1]!Tabela5[#Data],2,0),"")</f>
        <v/>
      </c>
      <c r="SY6" s="36" t="str">
        <f>IFERROR(VLOOKUP(SY$4,[1]!Tabela5[#Data],2,0),"")</f>
        <v/>
      </c>
      <c r="SZ6" s="36" t="str">
        <f>IFERROR(VLOOKUP(SZ$4,[1]!Tabela5[#Data],2,0),"")</f>
        <v/>
      </c>
      <c r="TA6" s="36" t="str">
        <f>IFERROR(VLOOKUP(TA$4,[1]!Tabela5[#Data],2,0),"")</f>
        <v/>
      </c>
      <c r="TB6" s="36" t="str">
        <f>IFERROR(VLOOKUP(TB$4,[1]!Tabela5[#Data],2,0),"")</f>
        <v/>
      </c>
      <c r="TC6" s="36" t="str">
        <f>IFERROR(VLOOKUP(TC$4,[1]!Tabela5[#Data],2,0),"")</f>
        <v/>
      </c>
      <c r="TD6" s="36">
        <f>IFERROR(VLOOKUP(TD$4,[1]!Tabela5[#Data],2,0),"")</f>
        <v>45963</v>
      </c>
      <c r="TE6" s="36" t="str">
        <f>IFERROR(VLOOKUP(TE$4,[1]!Tabela5[#Data],2,0),"")</f>
        <v/>
      </c>
      <c r="TF6" s="36" t="str">
        <f>IFERROR(VLOOKUP(TF$4,[1]!Tabela5[#Data],2,0),"")</f>
        <v/>
      </c>
      <c r="TG6" s="37" t="str">
        <f>IFERROR(VLOOKUP(TG$4,[1]!Tabela5[#Data],2,0),"")</f>
        <v/>
      </c>
      <c r="TH6" s="36" t="str">
        <f>IFERROR(VLOOKUP(TH$4,[1]!Tabela5[#Data],2,0),"")</f>
        <v/>
      </c>
      <c r="TI6" s="36" t="str">
        <f>IFERROR(VLOOKUP(TI$4,[1]!Tabela5[#Data],2,0),"")</f>
        <v/>
      </c>
      <c r="TJ6" s="36" t="str">
        <f>IFERROR(VLOOKUP(TJ$4,[1]!Tabela5[#Data],2,0),"")</f>
        <v/>
      </c>
      <c r="TK6" s="36" t="str">
        <f>IFERROR(VLOOKUP(TK$4,[1]!Tabela5[#Data],2,0),"")</f>
        <v/>
      </c>
      <c r="TL6" s="36" t="str">
        <f>IFERROR(VLOOKUP(TL$4,[1]!Tabela5[#Data],2,0),"")</f>
        <v/>
      </c>
      <c r="TM6" s="36" t="str">
        <f>IFERROR(VLOOKUP(TM$4,[1]!Tabela5[#Data],2,0),"")</f>
        <v/>
      </c>
      <c r="TN6" s="36" t="str">
        <f>IFERROR(VLOOKUP(TN$4,[1]!Tabela5[#Data],2,0),"")</f>
        <v/>
      </c>
      <c r="TO6" s="36" t="str">
        <f>IFERROR(VLOOKUP(TO$4,[1]!Tabela5[#Data],2,0),"")</f>
        <v/>
      </c>
      <c r="TP6" s="36" t="str">
        <f>IFERROR(VLOOKUP(TP$4,[1]!Tabela5[#Data],2,0),"")</f>
        <v/>
      </c>
      <c r="TQ6" s="36">
        <f>IFERROR(VLOOKUP(TQ$4,[1]!Tabela5[#Data],2,0),"")</f>
        <v>45976</v>
      </c>
      <c r="TR6" s="36" t="str">
        <f>IFERROR(VLOOKUP(TR$4,[1]!Tabela5[#Data],2,0),"")</f>
        <v/>
      </c>
      <c r="TS6" s="36" t="str">
        <f>IFERROR(VLOOKUP(TS$4,[1]!Tabela5[#Data],2,0),"")</f>
        <v/>
      </c>
      <c r="TT6" s="36" t="str">
        <f>IFERROR(VLOOKUP(TT$4,[1]!Tabela5[#Data],2,0),"")</f>
        <v/>
      </c>
      <c r="TU6" s="36" t="str">
        <f>IFERROR(VLOOKUP(TU$4,[1]!Tabela5[#Data],2,0),"")</f>
        <v/>
      </c>
      <c r="TV6" s="36">
        <f>IFERROR(VLOOKUP(TV$4,[1]!Tabela5[#Data],2,0),"")</f>
        <v>45981</v>
      </c>
      <c r="TW6" s="36">
        <f>IFERROR(VLOOKUP(TW$4,[1]!Tabela5[#Data],2,0),"")</f>
        <v>45982</v>
      </c>
      <c r="TX6" s="36" t="str">
        <f>IFERROR(VLOOKUP(TX$4,[1]!Tabela5[#Data],2,0),"")</f>
        <v/>
      </c>
      <c r="TY6" s="36" t="str">
        <f>IFERROR(VLOOKUP(TY$4,[1]!Tabela5[#Data],2,0),"")</f>
        <v/>
      </c>
      <c r="TZ6" s="36" t="str">
        <f>IFERROR(VLOOKUP(TZ$4,[1]!Tabela5[#Data],2,0),"")</f>
        <v/>
      </c>
      <c r="UA6" s="36" t="str">
        <f>IFERROR(VLOOKUP(UA$4,[1]!Tabela5[#Data],2,0),"")</f>
        <v/>
      </c>
      <c r="UB6" s="36" t="str">
        <f>IFERROR(VLOOKUP(UB$4,[1]!Tabela5[#Data],2,0),"")</f>
        <v/>
      </c>
      <c r="UC6" s="36" t="str">
        <f>IFERROR(VLOOKUP(UC$4,[1]!Tabela5[#Data],2,0),"")</f>
        <v/>
      </c>
      <c r="UD6" s="36" t="str">
        <f>IFERROR(VLOOKUP(UD$4,[1]!Tabela5[#Data],2,0),"")</f>
        <v/>
      </c>
      <c r="UE6" s="36" t="str">
        <f>IFERROR(VLOOKUP(UE$4,[1]!Tabela5[#Data],2,0),"")</f>
        <v/>
      </c>
      <c r="UF6" s="36" t="str">
        <f>IFERROR(VLOOKUP(UF$4,[1]!Tabela5[#Data],2,0),"")</f>
        <v/>
      </c>
      <c r="UG6" s="36" t="str">
        <f>IFERROR(VLOOKUP(UG$4,[1]!Tabela5[#Data],2,0),"")</f>
        <v/>
      </c>
      <c r="UH6" s="36" t="str">
        <f>IFERROR(VLOOKUP(UH$4,[1]!Tabela5[#Data],2,0),"")</f>
        <v/>
      </c>
      <c r="UI6" s="36" t="str">
        <f>IFERROR(VLOOKUP(UI$4,[1]!Tabela5[#Data],2,0),"")</f>
        <v/>
      </c>
      <c r="UJ6" s="36" t="str">
        <f>IFERROR(VLOOKUP(UJ$4,[1]!Tabela5[#Data],2,0),"")</f>
        <v/>
      </c>
      <c r="UK6" s="36" t="str">
        <f>IFERROR(VLOOKUP(UK$4,[1]!Tabela5[#Data],2,0),"")</f>
        <v/>
      </c>
      <c r="UL6" s="36" t="str">
        <f>IFERROR(VLOOKUP(UL$4,[1]!Tabela5[#Data],2,0),"")</f>
        <v/>
      </c>
      <c r="UM6" s="36" t="str">
        <f>IFERROR(VLOOKUP(UM$4,[1]!Tabela5[#Data],2,0),"")</f>
        <v/>
      </c>
      <c r="UN6" s="36" t="str">
        <f>IFERROR(VLOOKUP(UN$4,[1]!Tabela5[#Data],2,0),"")</f>
        <v/>
      </c>
      <c r="UO6" s="36" t="str">
        <f>IFERROR(VLOOKUP(UO$4,[1]!Tabela5[#Data],2,0),"")</f>
        <v/>
      </c>
      <c r="UP6" s="36" t="str">
        <f>IFERROR(VLOOKUP(UP$4,[1]!Tabela5[#Data],2,0),"")</f>
        <v/>
      </c>
      <c r="UQ6" s="36" t="str">
        <f>IFERROR(VLOOKUP(UQ$4,[1]!Tabela5[#Data],2,0),"")</f>
        <v/>
      </c>
      <c r="UR6" s="36" t="str">
        <f>IFERROR(VLOOKUP(UR$4,[1]!Tabela5[#Data],2,0),"")</f>
        <v/>
      </c>
      <c r="US6" s="36" t="str">
        <f>IFERROR(VLOOKUP(US$4,[1]!Tabela5[#Data],2,0),"")</f>
        <v/>
      </c>
      <c r="UT6" s="36" t="str">
        <f>IFERROR(VLOOKUP(UT$4,[1]!Tabela5[#Data],2,0),"")</f>
        <v/>
      </c>
      <c r="UU6" s="36" t="str">
        <f>IFERROR(VLOOKUP(UU$4,[1]!Tabela5[#Data],2,0),"")</f>
        <v/>
      </c>
      <c r="UV6" s="36" t="str">
        <f>IFERROR(VLOOKUP(UV$4,[1]!Tabela5[#Data],2,0),"")</f>
        <v/>
      </c>
      <c r="UW6" s="36" t="str">
        <f>IFERROR(VLOOKUP(UW$4,[1]!Tabela5[#Data],2,0),"")</f>
        <v/>
      </c>
      <c r="UX6" s="36" t="str">
        <f>IFERROR(VLOOKUP(UX$4,[1]!Tabela5[#Data],2,0),"")</f>
        <v/>
      </c>
      <c r="UY6" s="36" t="str">
        <f>IFERROR(VLOOKUP(UY$4,[1]!Tabela5[#Data],2,0),"")</f>
        <v/>
      </c>
      <c r="UZ6" s="36" t="str">
        <f>IFERROR(VLOOKUP(UZ$4,[1]!Tabela5[#Data],2,0),"")</f>
        <v/>
      </c>
      <c r="VA6" s="36" t="str">
        <f>IFERROR(VLOOKUP(VA$4,[1]!Tabela5[#Data],2,0),"")</f>
        <v/>
      </c>
      <c r="VB6" s="36" t="str">
        <f>IFERROR(VLOOKUP(VB$4,[1]!Tabela5[#Data],2,0),"")</f>
        <v/>
      </c>
      <c r="VC6" s="36" t="str">
        <f>IFERROR(VLOOKUP(VC$4,[1]!Tabela5[#Data],2,0),"")</f>
        <v/>
      </c>
      <c r="VD6" s="36" t="str">
        <f>IFERROR(VLOOKUP(VD$4,[1]!Tabela5[#Data],2,0),"")</f>
        <v/>
      </c>
      <c r="VE6" s="36">
        <f>IFERROR(VLOOKUP(VE$4,[1]!Tabela5[#Data],2,0),"")</f>
        <v>46016</v>
      </c>
      <c r="VF6" s="36" t="str">
        <f>IFERROR(VLOOKUP(VF$4,[1]!Tabela5[#Data],2,0),"")</f>
        <v/>
      </c>
      <c r="VG6" s="36" t="str">
        <f>IFERROR(VLOOKUP(VG$4,[1]!Tabela5[#Data],2,0),"")</f>
        <v/>
      </c>
      <c r="VH6" s="36" t="str">
        <f>IFERROR(VLOOKUP(VH$4,[1]!Tabela5[#Data],2,0),"")</f>
        <v/>
      </c>
      <c r="VI6" s="36" t="str">
        <f>IFERROR(VLOOKUP(VI$4,[1]!Tabela5[#Data],2,0),"")</f>
        <v/>
      </c>
      <c r="VJ6" s="36" t="str">
        <f>IFERROR(VLOOKUP(VJ$4,[1]!Tabela5[#Data],2,0),"")</f>
        <v/>
      </c>
      <c r="VK6" s="36" t="str">
        <f>IFERROR(VLOOKUP(VK$4,[1]!Tabela5[#Data],2,0),"")</f>
        <v/>
      </c>
      <c r="VL6" s="36">
        <f>IFERROR(VLOOKUP(VL$4,[1]!Tabela5[#Data],2,0),"")</f>
        <v>46023</v>
      </c>
      <c r="VM6" s="36" t="str">
        <f>IFERROR(VLOOKUP(VM$4,[1]!Tabela5[#Data],2,0),"")</f>
        <v/>
      </c>
      <c r="VN6" s="36" t="str">
        <f>IFERROR(VLOOKUP(VN$4,[1]!Tabela5[#Data],2,0),"")</f>
        <v/>
      </c>
      <c r="VO6" s="36" t="str">
        <f>IFERROR(VLOOKUP(VO$4,[1]!Tabela5[#Data],2,0),"")</f>
        <v/>
      </c>
      <c r="VP6" s="36" t="str">
        <f>IFERROR(VLOOKUP(VP$4,[1]!Tabela5[#Data],2,0),"")</f>
        <v/>
      </c>
      <c r="VQ6" s="36" t="str">
        <f>IFERROR(VLOOKUP(VQ$4,[1]!Tabela5[#Data],2,0),"")</f>
        <v/>
      </c>
      <c r="VR6" s="36" t="str">
        <f>IFERROR(VLOOKUP(VR$4,[1]!Tabela5[#Data],2,0),"")</f>
        <v/>
      </c>
      <c r="VS6" s="36" t="str">
        <f>IFERROR(VLOOKUP(VS$4,[1]!Tabela5[#Data],2,0),"")</f>
        <v/>
      </c>
      <c r="VT6" s="36" t="str">
        <f>IFERROR(VLOOKUP(VT$4,[1]!Tabela5[#Data],2,0),"")</f>
        <v/>
      </c>
      <c r="VU6" s="36" t="str">
        <f>IFERROR(VLOOKUP(VU$4,[1]!Tabela5[#Data],2,0),"")</f>
        <v/>
      </c>
      <c r="VV6" s="36" t="str">
        <f>IFERROR(VLOOKUP(VV$4,[1]!Tabela5[#Data],2,0),"")</f>
        <v/>
      </c>
      <c r="VW6" s="36" t="str">
        <f>IFERROR(VLOOKUP(VW$4,[1]!Tabela5[#Data],2,0),"")</f>
        <v/>
      </c>
      <c r="VX6" s="36" t="str">
        <f>IFERROR(VLOOKUP(VX$4,[1]!Tabela5[#Data],2,0),"")</f>
        <v/>
      </c>
      <c r="VY6" s="36" t="str">
        <f>IFERROR(VLOOKUP(VY$4,[1]!Tabela5[#Data],2,0),"")</f>
        <v/>
      </c>
      <c r="VZ6" s="36" t="str">
        <f>IFERROR(VLOOKUP(VZ$4,[1]!Tabela5[#Data],2,0),"")</f>
        <v/>
      </c>
      <c r="WA6" s="36" t="str">
        <f>IFERROR(VLOOKUP(WA$4,[1]!Tabela5[#Data],2,0),"")</f>
        <v/>
      </c>
      <c r="WB6" s="36" t="str">
        <f>IFERROR(VLOOKUP(WB$4,[1]!Tabela5[#Data],2,0),"")</f>
        <v/>
      </c>
      <c r="WC6" s="36" t="str">
        <f>IFERROR(VLOOKUP(WC$4,[1]!Tabela5[#Data],2,0),"")</f>
        <v/>
      </c>
      <c r="WD6" s="36" t="str">
        <f>IFERROR(VLOOKUP(WD$4,[1]!Tabela5[#Data],2,0),"")</f>
        <v/>
      </c>
      <c r="WE6" s="36" t="str">
        <f>IFERROR(VLOOKUP(WE$4,[1]!Tabela5[#Data],2,0),"")</f>
        <v/>
      </c>
      <c r="WF6" s="36" t="str">
        <f>IFERROR(VLOOKUP(WF$4,[1]!Tabela5[#Data],2,0),"")</f>
        <v/>
      </c>
      <c r="WG6" s="36" t="str">
        <f>IFERROR(VLOOKUP(WG$4,[1]!Tabela5[#Data],2,0),"")</f>
        <v/>
      </c>
      <c r="WH6" s="36" t="str">
        <f>IFERROR(VLOOKUP(WH$4,[1]!Tabela5[#Data],2,0),"")</f>
        <v/>
      </c>
      <c r="WI6" s="36" t="str">
        <f>IFERROR(VLOOKUP(WI$4,[1]!Tabela5[#Data],2,0),"")</f>
        <v/>
      </c>
      <c r="WJ6" s="36" t="str">
        <f>IFERROR(VLOOKUP(WJ$4,[1]!Tabela5[#Data],2,0),"")</f>
        <v/>
      </c>
      <c r="WK6" s="36" t="str">
        <f>IFERROR(VLOOKUP(WK$4,[1]!Tabela5[#Data],2,0),"")</f>
        <v/>
      </c>
      <c r="WL6" s="36" t="str">
        <f>IFERROR(VLOOKUP(WL$4,[1]!Tabela5[#Data],2,0),"")</f>
        <v/>
      </c>
      <c r="WM6" s="36" t="str">
        <f>IFERROR(VLOOKUP(WM$4,[1]!Tabela5[#Data],2,0),"")</f>
        <v/>
      </c>
      <c r="WN6" s="36" t="str">
        <f>IFERROR(VLOOKUP(WN$4,[1]!Tabela5[#Data],2,0),"")</f>
        <v/>
      </c>
      <c r="WO6" s="36" t="str">
        <f>IFERROR(VLOOKUP(WO$4,[1]!Tabela5[#Data],2,0),"")</f>
        <v/>
      </c>
      <c r="WP6" s="36" t="str">
        <f>IFERROR(VLOOKUP(WP$4,[1]!Tabela5[#Data],2,0),"")</f>
        <v/>
      </c>
      <c r="WQ6" s="36" t="str">
        <f>IFERROR(VLOOKUP(WQ$4,[1]!Tabela5[#Data],2,0),"")</f>
        <v/>
      </c>
      <c r="WR6" s="36" t="str">
        <f>IFERROR(VLOOKUP(WR$4,[1]!Tabela5[#Data],2,0),"")</f>
        <v/>
      </c>
      <c r="WS6" s="36" t="str">
        <f>IFERROR(VLOOKUP(WS$4,[1]!Tabela5[#Data],2,0),"")</f>
        <v/>
      </c>
      <c r="WT6" s="36" t="str">
        <f>IFERROR(VLOOKUP(WT$4,[1]!Tabela5[#Data],2,0),"")</f>
        <v/>
      </c>
      <c r="WU6" s="36" t="str">
        <f>IFERROR(VLOOKUP(WU$4,[1]!Tabela5[#Data],2,0),"")</f>
        <v/>
      </c>
      <c r="WV6" s="36" t="str">
        <f>IFERROR(VLOOKUP(WV$4,[1]!Tabela5[#Data],2,0),"")</f>
        <v/>
      </c>
      <c r="WW6" s="36" t="str">
        <f>IFERROR(VLOOKUP(WW$4,[1]!Tabela5[#Data],2,0),"")</f>
        <v/>
      </c>
      <c r="WX6" s="36" t="str">
        <f>IFERROR(VLOOKUP(WX$4,[1]!Tabela5[#Data],2,0),"")</f>
        <v/>
      </c>
      <c r="WY6" s="36" t="str">
        <f>IFERROR(VLOOKUP(WY$4,[1]!Tabela5[#Data],2,0),"")</f>
        <v/>
      </c>
      <c r="WZ6" s="36" t="str">
        <f>IFERROR(VLOOKUP(WZ$4,[1]!Tabela5[#Data],2,0),"")</f>
        <v/>
      </c>
      <c r="XA6" s="36" t="str">
        <f>IFERROR(VLOOKUP(XA$4,[1]!Tabela5[#Data],2,0),"")</f>
        <v/>
      </c>
      <c r="XB6" s="36" t="str">
        <f>IFERROR(VLOOKUP(XB$4,[1]!Tabela5[#Data],2,0),"")</f>
        <v/>
      </c>
      <c r="XC6" s="36" t="str">
        <f>IFERROR(VLOOKUP(XC$4,[1]!Tabela5[#Data],2,0),"")</f>
        <v/>
      </c>
      <c r="XD6" s="36" t="str">
        <f>IFERROR(VLOOKUP(XD$4,[1]!Tabela5[#Data],2,0),"")</f>
        <v/>
      </c>
      <c r="XE6" s="36" t="str">
        <f>IFERROR(VLOOKUP(XE$4,[1]!Tabela5[#Data],2,0),"")</f>
        <v/>
      </c>
      <c r="XF6" s="36">
        <f>IFERROR(VLOOKUP(XF$4,[1]!Tabela5[#Data],2,0),"")</f>
        <v>46069</v>
      </c>
      <c r="XG6" s="36">
        <f>IFERROR(VLOOKUP(XG$4,[1]!Tabela5[#Data],2,0),"")</f>
        <v>46070</v>
      </c>
      <c r="XH6" s="36" t="str">
        <f>IFERROR(VLOOKUP(XH$4,[1]!Tabela5[#Data],2,0),"")</f>
        <v/>
      </c>
      <c r="XI6" s="36" t="str">
        <f>IFERROR(VLOOKUP(XI$4,[1]!Tabela5[#Data],2,0),"")</f>
        <v/>
      </c>
      <c r="XJ6" s="36" t="str">
        <f>IFERROR(VLOOKUP(XJ$4,[1]!Tabela5[#Data],2,0),"")</f>
        <v/>
      </c>
      <c r="XK6" s="36" t="str">
        <f>IFERROR(VLOOKUP(XK$4,[1]!Tabela5[#Data],2,0),"")</f>
        <v/>
      </c>
      <c r="XL6" s="36" t="str">
        <f>IFERROR(VLOOKUP(XL$4,[1]!Tabela5[#Data],2,0),"")</f>
        <v/>
      </c>
      <c r="XM6" s="36" t="str">
        <f>IFERROR(VLOOKUP(XM$4,[1]!Tabela5[#Data],2,0),"")</f>
        <v/>
      </c>
      <c r="XN6" s="36" t="str">
        <f>IFERROR(VLOOKUP(XN$4,[1]!Tabela5[#Data],2,0),"")</f>
        <v/>
      </c>
      <c r="XO6" s="36" t="str">
        <f>IFERROR(VLOOKUP(XO$4,[1]!Tabela5[#Data],2,0),"")</f>
        <v/>
      </c>
      <c r="XP6" s="36" t="str">
        <f>IFERROR(VLOOKUP(XP$4,[1]!Tabela5[#Data],2,0),"")</f>
        <v/>
      </c>
      <c r="XQ6" s="36" t="str">
        <f>IFERROR(VLOOKUP(XQ$4,[1]!Tabela5[#Data],2,0),"")</f>
        <v/>
      </c>
      <c r="XR6" s="36" t="str">
        <f>IFERROR(VLOOKUP(XR$4,[1]!Tabela5[#Data],2,0),"")</f>
        <v/>
      </c>
      <c r="XS6" s="36" t="str">
        <f>IFERROR(VLOOKUP(XS$4,[1]!Tabela5[#Data],2,0),"")</f>
        <v/>
      </c>
      <c r="XT6" s="36" t="str">
        <f>IFERROR(VLOOKUP(XT$4,[1]!Tabela5[#Data],2,0),"")</f>
        <v/>
      </c>
      <c r="XU6" s="36" t="str">
        <f>IFERROR(VLOOKUP(XU$4,[1]!Tabela5[#Data],2,0),"")</f>
        <v/>
      </c>
      <c r="XV6" s="36" t="str">
        <f>IFERROR(VLOOKUP(XV$4,[1]!Tabela5[#Data],2,0),"")</f>
        <v/>
      </c>
      <c r="XW6" s="36" t="str">
        <f>IFERROR(VLOOKUP(XW$4,[1]!Tabela5[#Data],2,0),"")</f>
        <v/>
      </c>
      <c r="XX6" s="36" t="str">
        <f>IFERROR(VLOOKUP(XX$4,[1]!Tabela5[#Data],2,0),"")</f>
        <v/>
      </c>
      <c r="XY6" s="36" t="str">
        <f>IFERROR(VLOOKUP(XY$4,[1]!Tabela5[#Data],2,0),"")</f>
        <v/>
      </c>
      <c r="XZ6" s="36" t="str">
        <f>IFERROR(VLOOKUP(XZ$4,[1]!Tabela5[#Data],2,0),"")</f>
        <v/>
      </c>
      <c r="YA6" s="36" t="str">
        <f>IFERROR(VLOOKUP(YA$4,[1]!Tabela5[#Data],2,0),"")</f>
        <v/>
      </c>
      <c r="YB6" s="36" t="str">
        <f>IFERROR(VLOOKUP(YB$4,[1]!Tabela5[#Data],2,0),"")</f>
        <v/>
      </c>
      <c r="YC6" s="36" t="str">
        <f>IFERROR(VLOOKUP(YC$4,[1]!Tabela5[#Data],2,0),"")</f>
        <v/>
      </c>
      <c r="YD6" s="36" t="str">
        <f>IFERROR(VLOOKUP(YD$4,[1]!Tabela5[#Data],2,0),"")</f>
        <v/>
      </c>
      <c r="YE6" s="36" t="str">
        <f>IFERROR(VLOOKUP(YE$4,[1]!Tabela5[#Data],2,0),"")</f>
        <v/>
      </c>
      <c r="YF6" s="36" t="str">
        <f>IFERROR(VLOOKUP(YF$4,[1]!Tabela5[#Data],2,0),"")</f>
        <v/>
      </c>
      <c r="YG6" s="36" t="str">
        <f>IFERROR(VLOOKUP(YG$4,[1]!Tabela5[#Data],2,0),"")</f>
        <v/>
      </c>
      <c r="YH6" s="36" t="str">
        <f>IFERROR(VLOOKUP(YH$4,[1]!Tabela5[#Data],2,0),"")</f>
        <v/>
      </c>
      <c r="YI6" s="36" t="str">
        <f>IFERROR(VLOOKUP(YI$4,[1]!Tabela5[#Data],2,0),"")</f>
        <v/>
      </c>
      <c r="YJ6" s="36" t="str">
        <f>IFERROR(VLOOKUP(YJ$4,[1]!Tabela5[#Data],2,0),"")</f>
        <v/>
      </c>
      <c r="YK6" s="36" t="str">
        <f>IFERROR(VLOOKUP(YK$4,[1]!Tabela5[#Data],2,0),"")</f>
        <v/>
      </c>
      <c r="YL6" s="36" t="str">
        <f>IFERROR(VLOOKUP(YL$4,[1]!Tabela5[#Data],2,0),"")</f>
        <v/>
      </c>
      <c r="YM6" s="36" t="str">
        <f>IFERROR(VLOOKUP(YM$4,[1]!Tabela5[#Data],2,0),"")</f>
        <v/>
      </c>
      <c r="YN6" s="36" t="str">
        <f>IFERROR(VLOOKUP(YN$4,[1]!Tabela5[#Data],2,0),"")</f>
        <v/>
      </c>
      <c r="YO6" s="36" t="str">
        <f>IFERROR(VLOOKUP(YO$4,[1]!Tabela5[#Data],2,0),"")</f>
        <v/>
      </c>
      <c r="YP6" s="36" t="str">
        <f>IFERROR(VLOOKUP(YP$4,[1]!Tabela5[#Data],2,0),"")</f>
        <v/>
      </c>
      <c r="YQ6" s="36" t="str">
        <f>IFERROR(VLOOKUP(YQ$4,[1]!Tabela5[#Data],2,0),"")</f>
        <v/>
      </c>
      <c r="YR6" s="36" t="str">
        <f>IFERROR(VLOOKUP(YR$4,[1]!Tabela5[#Data],2,0),"")</f>
        <v/>
      </c>
      <c r="YS6" s="36" t="str">
        <f>IFERROR(VLOOKUP(YS$4,[1]!Tabela5[#Data],2,0),"")</f>
        <v/>
      </c>
      <c r="YT6" s="36" t="str">
        <f>IFERROR(VLOOKUP(YT$4,[1]!Tabela5[#Data],2,0),"")</f>
        <v/>
      </c>
      <c r="YU6" s="36" t="str">
        <f>IFERROR(VLOOKUP(YU$4,[1]!Tabela5[#Data],2,0),"")</f>
        <v/>
      </c>
      <c r="YV6" s="36" t="str">
        <f>IFERROR(VLOOKUP(YV$4,[1]!Tabela5[#Data],2,0),"")</f>
        <v/>
      </c>
      <c r="YW6" s="36" t="str">
        <f>IFERROR(VLOOKUP(YW$4,[1]!Tabela5[#Data],2,0),"")</f>
        <v/>
      </c>
      <c r="YX6" s="36" t="str">
        <f>IFERROR(VLOOKUP(YX$4,[1]!Tabela5[#Data],2,0),"")</f>
        <v/>
      </c>
      <c r="YY6" s="36" t="str">
        <f>IFERROR(VLOOKUP(YY$4,[1]!Tabela5[#Data],2,0),"")</f>
        <v/>
      </c>
      <c r="YZ6" s="36">
        <f>IFERROR(VLOOKUP(YZ$4,[1]!Tabela5[#Data],2,0),"")</f>
        <v>46115</v>
      </c>
      <c r="ZA6" s="36" t="str">
        <f>IFERROR(VLOOKUP(ZA$4,[1]!Tabela5[#Data],2,0),"")</f>
        <v/>
      </c>
      <c r="ZB6" s="36">
        <f>IFERROR(VLOOKUP(ZB$4,[1]!Tabela5[#Data],2,0),"")</f>
        <v>46117</v>
      </c>
      <c r="ZC6" s="36" t="str">
        <f>IFERROR(VLOOKUP(ZC$4,[1]!Tabela5[#Data],2,0),"")</f>
        <v/>
      </c>
      <c r="ZD6" s="36" t="str">
        <f>IFERROR(VLOOKUP(ZD$4,[1]!Tabela5[#Data],2,0),"")</f>
        <v/>
      </c>
      <c r="ZE6" s="36" t="str">
        <f>IFERROR(VLOOKUP(ZE$4,[1]!Tabela5[#Data],2,0),"")</f>
        <v/>
      </c>
      <c r="ZF6" s="36" t="str">
        <f>IFERROR(VLOOKUP(ZF$4,[1]!Tabela5[#Data],2,0),"")</f>
        <v/>
      </c>
      <c r="ZG6" s="36" t="str">
        <f>IFERROR(VLOOKUP(ZG$4,[1]!Tabela5[#Data],2,0),"")</f>
        <v/>
      </c>
      <c r="ZH6" s="36" t="str">
        <f>IFERROR(VLOOKUP(ZH$4,[1]!Tabela5[#Data],2,0),"")</f>
        <v/>
      </c>
      <c r="ZI6" s="36" t="str">
        <f>IFERROR(VLOOKUP(ZI$4,[1]!Tabela5[#Data],2,0),"")</f>
        <v/>
      </c>
      <c r="ZJ6" s="36" t="str">
        <f>IFERROR(VLOOKUP(ZJ$4,[1]!Tabela5[#Data],2,0),"")</f>
        <v/>
      </c>
      <c r="ZK6" s="36" t="str">
        <f>IFERROR(VLOOKUP(ZK$4,[1]!Tabela5[#Data],2,0),"")</f>
        <v/>
      </c>
      <c r="ZL6" s="36" t="str">
        <f>IFERROR(VLOOKUP(ZL$4,[1]!Tabela5[#Data],2,0),"")</f>
        <v/>
      </c>
      <c r="ZM6" s="36" t="str">
        <f>IFERROR(VLOOKUP(ZM$4,[1]!Tabela5[#Data],2,0),"")</f>
        <v/>
      </c>
      <c r="ZN6" s="36" t="str">
        <f>IFERROR(VLOOKUP(ZN$4,[1]!Tabela5[#Data],2,0),"")</f>
        <v/>
      </c>
      <c r="ZO6" s="36" t="str">
        <f>IFERROR(VLOOKUP(ZO$4,[1]!Tabela5[#Data],2,0),"")</f>
        <v/>
      </c>
      <c r="ZP6" s="36" t="str">
        <f>IFERROR(VLOOKUP(ZP$4,[1]!Tabela5[#Data],2,0),"")</f>
        <v/>
      </c>
      <c r="ZQ6" s="36" t="str">
        <f>IFERROR(VLOOKUP(ZQ$4,[1]!Tabela5[#Data],2,0),"")</f>
        <v/>
      </c>
      <c r="ZR6" s="36">
        <f>IFERROR(VLOOKUP(ZR$4,[1]!Tabela5[#Data],2,0),"")</f>
        <v>46133</v>
      </c>
      <c r="ZS6" s="36" t="str">
        <f>IFERROR(VLOOKUP(ZS$4,[1]!Tabela5[#Data],2,0),"")</f>
        <v/>
      </c>
      <c r="ZT6" s="36" t="str">
        <f>IFERROR(VLOOKUP(ZT$4,[1]!Tabela5[#Data],2,0),"")</f>
        <v/>
      </c>
      <c r="ZU6" s="36" t="str">
        <f>IFERROR(VLOOKUP(ZU$4,[1]!Tabela5[#Data],2,0),"")</f>
        <v/>
      </c>
      <c r="ZV6" s="36" t="str">
        <f>IFERROR(VLOOKUP(ZV$4,[1]!Tabela5[#Data],2,0),"")</f>
        <v/>
      </c>
      <c r="ZW6" s="36" t="str">
        <f>IFERROR(VLOOKUP(ZW$4,[1]!Tabela5[#Data],2,0),"")</f>
        <v/>
      </c>
      <c r="ZX6" s="36" t="str">
        <f>IFERROR(VLOOKUP(ZX$4,[1]!Tabela5[#Data],2,0),"")</f>
        <v/>
      </c>
      <c r="ZY6" s="36" t="str">
        <f>IFERROR(VLOOKUP(ZY$4,[1]!Tabela5[#Data],2,0),"")</f>
        <v/>
      </c>
      <c r="ZZ6" s="36" t="str">
        <f>IFERROR(VLOOKUP(ZZ$4,[1]!Tabela5[#Data],2,0),"")</f>
        <v/>
      </c>
      <c r="AAA6" s="36" t="str">
        <f>IFERROR(VLOOKUP(AAA$4,[1]!Tabela5[#Data],2,0),"")</f>
        <v/>
      </c>
      <c r="AAB6" s="36">
        <f>IFERROR(VLOOKUP(AAB$4,[1]!Tabela5[#Data],2,0),"")</f>
        <v>46143</v>
      </c>
      <c r="AAC6" s="36" t="str">
        <f>IFERROR(VLOOKUP(AAC$4,[1]!Tabela5[#Data],2,0),"")</f>
        <v/>
      </c>
      <c r="AAD6" s="36" t="str">
        <f>IFERROR(VLOOKUP(AAD$4,[1]!Tabela5[#Data],2,0),"")</f>
        <v/>
      </c>
      <c r="AAE6" s="36" t="str">
        <f>IFERROR(VLOOKUP(AAE$4,[1]!Tabela5[#Data],2,0),"")</f>
        <v/>
      </c>
      <c r="AAF6" s="36" t="str">
        <f>IFERROR(VLOOKUP(AAF$4,[1]!Tabela5[#Data],2,0),"")</f>
        <v/>
      </c>
      <c r="AAG6" s="36" t="str">
        <f>IFERROR(VLOOKUP(AAG$4,[1]!Tabela5[#Data],2,0),"")</f>
        <v/>
      </c>
      <c r="AAH6" s="36" t="str">
        <f>IFERROR(VLOOKUP(AAH$4,[1]!Tabela5[#Data],2,0),"")</f>
        <v/>
      </c>
      <c r="AAI6" s="36" t="str">
        <f>IFERROR(VLOOKUP(AAI$4,[1]!Tabela5[#Data],2,0),"")</f>
        <v/>
      </c>
      <c r="AAJ6" s="36" t="str">
        <f>IFERROR(VLOOKUP(AAJ$4,[1]!Tabela5[#Data],2,0),"")</f>
        <v/>
      </c>
      <c r="AAK6" s="36" t="str">
        <f>IFERROR(VLOOKUP(AAK$4,[1]!Tabela5[#Data],2,0),"")</f>
        <v/>
      </c>
      <c r="AAL6" s="36" t="str">
        <f>IFERROR(VLOOKUP(AAL$4,[1]!Tabela5[#Data],2,0),"")</f>
        <v/>
      </c>
      <c r="AAM6" s="36" t="str">
        <f>IFERROR(VLOOKUP(AAM$4,[1]!Tabela5[#Data],2,0),"")</f>
        <v/>
      </c>
      <c r="AAN6" s="36" t="str">
        <f>IFERROR(VLOOKUP(AAN$4,[1]!Tabela5[#Data],2,0),"")</f>
        <v/>
      </c>
      <c r="AAO6" s="36" t="str">
        <f>IFERROR(VLOOKUP(AAO$4,[1]!Tabela5[#Data],2,0),"")</f>
        <v/>
      </c>
      <c r="AAP6" s="36" t="str">
        <f>IFERROR(VLOOKUP(AAP$4,[1]!Tabela5[#Data],2,0),"")</f>
        <v/>
      </c>
      <c r="AAQ6" s="36" t="str">
        <f>IFERROR(VLOOKUP(AAQ$4,[1]!Tabela5[#Data],2,0),"")</f>
        <v/>
      </c>
      <c r="AAR6" s="36" t="str">
        <f>IFERROR(VLOOKUP(AAR$4,[1]!Tabela5[#Data],2,0),"")</f>
        <v/>
      </c>
      <c r="AAS6" s="36" t="str">
        <f>IFERROR(VLOOKUP(AAS$4,[1]!Tabela5[#Data],2,0),"")</f>
        <v/>
      </c>
      <c r="AAT6" s="36" t="str">
        <f>IFERROR(VLOOKUP(AAT$4,[1]!Tabela5[#Data],2,0),"")</f>
        <v/>
      </c>
      <c r="AAU6" s="36" t="str">
        <f>IFERROR(VLOOKUP(AAU$4,[1]!Tabela5[#Data],2,0),"")</f>
        <v/>
      </c>
      <c r="AAV6" s="36" t="str">
        <f>IFERROR(VLOOKUP(AAV$4,[1]!Tabela5[#Data],2,0),"")</f>
        <v/>
      </c>
      <c r="AAW6" s="36" t="str">
        <f>IFERROR(VLOOKUP(AAW$4,[1]!Tabela5[#Data],2,0),"")</f>
        <v/>
      </c>
      <c r="AAX6" s="36" t="str">
        <f>IFERROR(VLOOKUP(AAX$4,[1]!Tabela5[#Data],2,0),"")</f>
        <v/>
      </c>
      <c r="AAY6" s="36" t="str">
        <f>IFERROR(VLOOKUP(AAY$4,[1]!Tabela5[#Data],2,0),"")</f>
        <v/>
      </c>
      <c r="AAZ6" s="36" t="str">
        <f>IFERROR(VLOOKUP(AAZ$4,[1]!Tabela5[#Data],2,0),"")</f>
        <v/>
      </c>
      <c r="ABA6" s="36" t="str">
        <f>IFERROR(VLOOKUP(ABA$4,[1]!Tabela5[#Data],2,0),"")</f>
        <v/>
      </c>
      <c r="ABB6" s="36" t="str">
        <f>IFERROR(VLOOKUP(ABB$4,[1]!Tabela5[#Data],2,0),"")</f>
        <v/>
      </c>
      <c r="ABC6" s="36" t="str">
        <f>IFERROR(VLOOKUP(ABC$4,[1]!Tabela5[#Data],2,0),"")</f>
        <v/>
      </c>
      <c r="ABD6" s="36" t="str">
        <f>IFERROR(VLOOKUP(ABD$4,[1]!Tabela5[#Data],2,0),"")</f>
        <v/>
      </c>
      <c r="ABE6" s="36" t="str">
        <f>IFERROR(VLOOKUP(ABE$4,[1]!Tabela5[#Data],2,0),"")</f>
        <v/>
      </c>
      <c r="ABF6" s="36" t="str">
        <f>IFERROR(VLOOKUP(ABF$4,[1]!Tabela5[#Data],2,0),"")</f>
        <v/>
      </c>
      <c r="ABG6" s="36" t="str">
        <f>IFERROR(VLOOKUP(ABG$4,[1]!Tabela5[#Data],2,0),"")</f>
        <v/>
      </c>
      <c r="ABH6" s="36" t="str">
        <f>IFERROR(VLOOKUP(ABH$4,[1]!Tabela5[#Data],2,0),"")</f>
        <v/>
      </c>
      <c r="ABI6" s="36" t="str">
        <f>IFERROR(VLOOKUP(ABI$4,[1]!Tabela5[#Data],2,0),"")</f>
        <v/>
      </c>
      <c r="ABJ6" s="36">
        <f>IFERROR(VLOOKUP(ABJ$4,[1]!Tabela5[#Data],2,0),"")</f>
        <v>46177</v>
      </c>
      <c r="ABK6" s="36" t="str">
        <f>IFERROR(VLOOKUP(ABK$4,[1]!Tabela5[#Data],2,0),"")</f>
        <v/>
      </c>
      <c r="ABL6" s="36" t="str">
        <f>IFERROR(VLOOKUP(ABL$4,[1]!Tabela5[#Data],2,0),"")</f>
        <v/>
      </c>
      <c r="ABM6" s="36" t="str">
        <f>IFERROR(VLOOKUP(ABM$4,[1]!Tabela5[#Data],2,0),"")</f>
        <v/>
      </c>
      <c r="ABN6" s="36" t="str">
        <f>IFERROR(VLOOKUP(ABN$4,[1]!Tabela5[#Data],2,0),"")</f>
        <v/>
      </c>
      <c r="ABO6" s="36" t="str">
        <f>IFERROR(VLOOKUP(ABO$4,[1]!Tabela5[#Data],2,0),"")</f>
        <v/>
      </c>
      <c r="ABP6" s="36" t="str">
        <f>IFERROR(VLOOKUP(ABP$4,[1]!Tabela5[#Data],2,0),"")</f>
        <v/>
      </c>
      <c r="ABQ6" s="36" t="str">
        <f>IFERROR(VLOOKUP(ABQ$4,[1]!Tabela5[#Data],2,0),"")</f>
        <v/>
      </c>
      <c r="ABR6" s="36" t="str">
        <f>IFERROR(VLOOKUP(ABR$4,[1]!Tabela5[#Data],2,0),"")</f>
        <v/>
      </c>
      <c r="ABS6" s="36" t="str">
        <f>IFERROR(VLOOKUP(ABS$4,[1]!Tabela5[#Data],2,0),"")</f>
        <v/>
      </c>
      <c r="ABT6" s="36" t="str">
        <f>IFERROR(VLOOKUP(ABT$4,[1]!Tabela5[#Data],2,0),"")</f>
        <v/>
      </c>
      <c r="ABU6" s="36" t="str">
        <f>IFERROR(VLOOKUP(ABU$4,[1]!Tabela5[#Data],2,0),"")</f>
        <v/>
      </c>
      <c r="ABV6" s="36" t="str">
        <f>IFERROR(VLOOKUP(ABV$4,[1]!Tabela5[#Data],2,0),"")</f>
        <v/>
      </c>
      <c r="ABW6" s="36" t="str">
        <f>IFERROR(VLOOKUP(ABW$4,[1]!Tabela5[#Data],2,0),"")</f>
        <v/>
      </c>
      <c r="ABX6" s="36" t="str">
        <f>IFERROR(VLOOKUP(ABX$4,[1]!Tabela5[#Data],2,0),"")</f>
        <v/>
      </c>
      <c r="ABY6" s="36" t="str">
        <f>IFERROR(VLOOKUP(ABY$4,[1]!Tabela5[#Data],2,0),"")</f>
        <v/>
      </c>
      <c r="ABZ6" s="36" t="str">
        <f>IFERROR(VLOOKUP(ABZ$4,[1]!Tabela5[#Data],2,0),"")</f>
        <v/>
      </c>
      <c r="ACA6" s="36" t="str">
        <f>IFERROR(VLOOKUP(ACA$4,[1]!Tabela5[#Data],2,0),"")</f>
        <v/>
      </c>
      <c r="ACB6" s="36" t="str">
        <f>IFERROR(VLOOKUP(ACB$4,[1]!Tabela5[#Data],2,0),"")</f>
        <v/>
      </c>
      <c r="ACC6" s="36" t="str">
        <f>IFERROR(VLOOKUP(ACC$4,[1]!Tabela5[#Data],2,0),"")</f>
        <v/>
      </c>
      <c r="ACD6" s="36" t="str">
        <f>IFERROR(VLOOKUP(ACD$4,[1]!Tabela5[#Data],2,0),"")</f>
        <v/>
      </c>
      <c r="ACE6" s="36" t="str">
        <f>IFERROR(VLOOKUP(ACE$4,[1]!Tabela5[#Data],2,0),"")</f>
        <v/>
      </c>
      <c r="ACF6" s="36" t="str">
        <f>IFERROR(VLOOKUP(ACF$4,[1]!Tabela5[#Data],2,0),"")</f>
        <v/>
      </c>
      <c r="ACG6" s="36" t="str">
        <f>IFERROR(VLOOKUP(ACG$4,[1]!Tabela5[#Data],2,0),"")</f>
        <v/>
      </c>
      <c r="ACH6" s="36" t="str">
        <f>IFERROR(VLOOKUP(ACH$4,[1]!Tabela5[#Data],2,0),"")</f>
        <v/>
      </c>
      <c r="ACI6" s="36" t="str">
        <f>IFERROR(VLOOKUP(ACI$4,[1]!Tabela5[#Data],2,0),"")</f>
        <v/>
      </c>
      <c r="ACJ6" s="36" t="str">
        <f>IFERROR(VLOOKUP(ACJ$4,[1]!Tabela5[#Data],2,0),"")</f>
        <v/>
      </c>
      <c r="ACK6" s="36" t="str">
        <f>IFERROR(VLOOKUP(ACK$4,[1]!Tabela5[#Data],2,0),"")</f>
        <v/>
      </c>
      <c r="ACL6" s="36" t="str">
        <f>IFERROR(VLOOKUP(ACL$4,[1]!Tabela5[#Data],2,0),"")</f>
        <v/>
      </c>
      <c r="ACM6" s="36" t="str">
        <f>IFERROR(VLOOKUP(ACM$4,[1]!Tabela5[#Data],2,0),"")</f>
        <v/>
      </c>
      <c r="ACN6" s="36" t="str">
        <f>IFERROR(VLOOKUP(ACN$4,[1]!Tabela5[#Data],2,0),"")</f>
        <v/>
      </c>
      <c r="ACO6" s="36" t="str">
        <f>IFERROR(VLOOKUP(ACO$4,[1]!Tabela5[#Data],2,0),"")</f>
        <v/>
      </c>
      <c r="ACP6" s="36" t="str">
        <f>IFERROR(VLOOKUP(ACP$4,[1]!Tabela5[#Data],2,0),"")</f>
        <v/>
      </c>
      <c r="ACQ6" s="36" t="str">
        <f>IFERROR(VLOOKUP(ACQ$4,[1]!Tabela5[#Data],2,0),"")</f>
        <v/>
      </c>
      <c r="ACR6" s="36" t="str">
        <f>IFERROR(VLOOKUP(ACR$4,[1]!Tabela5[#Data],2,0),"")</f>
        <v/>
      </c>
      <c r="ACS6" s="36">
        <f>IFERROR(VLOOKUP(ACS$4,[1]!Tabela5[#Data],2,0),"")</f>
        <v>46212</v>
      </c>
      <c r="ACT6" s="36">
        <f>IFERROR(VLOOKUP(ACT$4,[1]!Tabela5[#Data],2,0),"")</f>
        <v>46213</v>
      </c>
      <c r="ACU6" s="36" t="str">
        <f>IFERROR(VLOOKUP(ACU$4,[1]!Tabela5[#Data],2,0),"")</f>
        <v/>
      </c>
      <c r="ACV6" s="36" t="str">
        <f>IFERROR(VLOOKUP(ACV$4,[1]!Tabela5[#Data],2,0),"")</f>
        <v/>
      </c>
      <c r="ACW6" s="36" t="str">
        <f>IFERROR(VLOOKUP(ACW$4,[1]!Tabela5[#Data],2,0),"")</f>
        <v/>
      </c>
      <c r="ACX6" s="36" t="str">
        <f>IFERROR(VLOOKUP(ACX$4,[1]!Tabela5[#Data],2,0),"")</f>
        <v/>
      </c>
      <c r="ACY6" s="36" t="str">
        <f>IFERROR(VLOOKUP(ACY$4,[1]!Tabela5[#Data],2,0),"")</f>
        <v/>
      </c>
      <c r="ACZ6" s="36" t="str">
        <f>IFERROR(VLOOKUP(ACZ$4,[1]!Tabela5[#Data],2,0),"")</f>
        <v/>
      </c>
      <c r="ADA6" s="36" t="str">
        <f>IFERROR(VLOOKUP(ADA$4,[1]!Tabela5[#Data],2,0),"")</f>
        <v/>
      </c>
      <c r="ADB6" s="36" t="str">
        <f>IFERROR(VLOOKUP(ADB$4,[1]!Tabela5[#Data],2,0),"")</f>
        <v/>
      </c>
      <c r="ADC6" s="36" t="str">
        <f>IFERROR(VLOOKUP(ADC$4,[1]!Tabela5[#Data],2,0),"")</f>
        <v/>
      </c>
      <c r="ADD6" s="36" t="str">
        <f>IFERROR(VLOOKUP(ADD$4,[1]!Tabela5[#Data],2,0),"")</f>
        <v/>
      </c>
      <c r="ADE6" s="36" t="str">
        <f>IFERROR(VLOOKUP(ADE$4,[1]!Tabela5[#Data],2,0),"")</f>
        <v/>
      </c>
      <c r="ADF6" s="36" t="str">
        <f>IFERROR(VLOOKUP(ADF$4,[1]!Tabela5[#Data],2,0),"")</f>
        <v/>
      </c>
      <c r="ADG6" s="36" t="str">
        <f>IFERROR(VLOOKUP(ADG$4,[1]!Tabela5[#Data],2,0),"")</f>
        <v/>
      </c>
      <c r="ADH6" s="36" t="str">
        <f>IFERROR(VLOOKUP(ADH$4,[1]!Tabela5[#Data],2,0),"")</f>
        <v/>
      </c>
      <c r="ADI6" s="36" t="str">
        <f>IFERROR(VLOOKUP(ADI$4,[1]!Tabela5[#Data],2,0),"")</f>
        <v/>
      </c>
      <c r="ADJ6" s="36" t="str">
        <f>IFERROR(VLOOKUP(ADJ$4,[1]!Tabela5[#Data],2,0),"")</f>
        <v/>
      </c>
      <c r="ADK6" s="36" t="str">
        <f>IFERROR(VLOOKUP(ADK$4,[1]!Tabela5[#Data],2,0),"")</f>
        <v/>
      </c>
      <c r="ADL6" s="36" t="str">
        <f>IFERROR(VLOOKUP(ADL$4,[1]!Tabela5[#Data],2,0),"")</f>
        <v/>
      </c>
      <c r="ADM6" s="36" t="str">
        <f>IFERROR(VLOOKUP(ADM$4,[1]!Tabela5[#Data],2,0),"")</f>
        <v/>
      </c>
      <c r="ADN6" s="36" t="str">
        <f>IFERROR(VLOOKUP(ADN$4,[1]!Tabela5[#Data],2,0),"")</f>
        <v/>
      </c>
      <c r="ADO6" s="36" t="str">
        <f>IFERROR(VLOOKUP(ADO$4,[1]!Tabela5[#Data],2,0),"")</f>
        <v/>
      </c>
      <c r="ADP6" s="36" t="str">
        <f>IFERROR(VLOOKUP(ADP$4,[1]!Tabela5[#Data],2,0),"")</f>
        <v/>
      </c>
      <c r="ADQ6" s="36" t="str">
        <f>IFERROR(VLOOKUP(ADQ$4,[1]!Tabela5[#Data],2,0),"")</f>
        <v/>
      </c>
      <c r="ADR6" s="36" t="str">
        <f>IFERROR(VLOOKUP(ADR$4,[1]!Tabela5[#Data],2,0),"")</f>
        <v/>
      </c>
      <c r="ADS6" s="36" t="str">
        <f>IFERROR(VLOOKUP(ADS$4,[1]!Tabela5[#Data],2,0),"")</f>
        <v/>
      </c>
      <c r="ADT6" s="36" t="str">
        <f>IFERROR(VLOOKUP(ADT$4,[1]!Tabela5[#Data],2,0),"")</f>
        <v/>
      </c>
      <c r="ADU6" s="36" t="str">
        <f>IFERROR(VLOOKUP(ADU$4,[1]!Tabela5[#Data],2,0),"")</f>
        <v/>
      </c>
      <c r="ADV6" s="36" t="str">
        <f>IFERROR(VLOOKUP(ADV$4,[1]!Tabela5[#Data],2,0),"")</f>
        <v/>
      </c>
      <c r="ADW6" s="36" t="str">
        <f>IFERROR(VLOOKUP(ADW$4,[1]!Tabela5[#Data],2,0),"")</f>
        <v/>
      </c>
      <c r="ADX6" s="36" t="str">
        <f>IFERROR(VLOOKUP(ADX$4,[1]!Tabela5[#Data],2,0),"")</f>
        <v/>
      </c>
      <c r="ADY6" s="36" t="str">
        <f>IFERROR(VLOOKUP(ADY$4,[1]!Tabela5[#Data],2,0),"")</f>
        <v/>
      </c>
      <c r="ADZ6" s="36" t="str">
        <f>IFERROR(VLOOKUP(ADZ$4,[1]!Tabela5[#Data],2,0),"")</f>
        <v/>
      </c>
      <c r="AEA6" s="36" t="str">
        <f>IFERROR(VLOOKUP(AEA$4,[1]!Tabela5[#Data],2,0),"")</f>
        <v/>
      </c>
      <c r="AEB6" s="36" t="str">
        <f>IFERROR(VLOOKUP(AEB$4,[1]!Tabela5[#Data],2,0),"")</f>
        <v/>
      </c>
      <c r="AEC6" s="36" t="str">
        <f>IFERROR(VLOOKUP(AEC$4,[1]!Tabela5[#Data],2,0),"")</f>
        <v/>
      </c>
      <c r="AED6" s="36" t="str">
        <f>IFERROR(VLOOKUP(AED$4,[1]!Tabela5[#Data],2,0),"")</f>
        <v/>
      </c>
      <c r="AEE6" s="36" t="str">
        <f>IFERROR(VLOOKUP(AEE$4,[1]!Tabela5[#Data],2,0),"")</f>
        <v/>
      </c>
      <c r="AEF6" s="36" t="str">
        <f>IFERROR(VLOOKUP(AEF$4,[1]!Tabela5[#Data],2,0),"")</f>
        <v/>
      </c>
      <c r="AEG6" s="36" t="str">
        <f>IFERROR(VLOOKUP(AEG$4,[1]!Tabela5[#Data],2,0),"")</f>
        <v/>
      </c>
      <c r="AEH6" s="36" t="str">
        <f>IFERROR(VLOOKUP(AEH$4,[1]!Tabela5[#Data],2,0),"")</f>
        <v/>
      </c>
      <c r="AEI6" s="36" t="str">
        <f>IFERROR(VLOOKUP(AEI$4,[1]!Tabela5[#Data],2,0),"")</f>
        <v/>
      </c>
      <c r="AEJ6" s="36" t="str">
        <f>IFERROR(VLOOKUP(AEJ$4,[1]!Tabela5[#Data],2,0),"")</f>
        <v/>
      </c>
      <c r="AEK6" s="36" t="str">
        <f>IFERROR(VLOOKUP(AEK$4,[1]!Tabela5[#Data],2,0),"")</f>
        <v/>
      </c>
      <c r="AEL6" s="36" t="str">
        <f>IFERROR(VLOOKUP(AEL$4,[1]!Tabela5[#Data],2,0),"")</f>
        <v/>
      </c>
      <c r="AEM6" s="36" t="str">
        <f>IFERROR(VLOOKUP(AEM$4,[1]!Tabela5[#Data],2,0),"")</f>
        <v/>
      </c>
      <c r="AEN6" s="36" t="str">
        <f>IFERROR(VLOOKUP(AEN$4,[1]!Tabela5[#Data],2,0),"")</f>
        <v/>
      </c>
      <c r="AEO6" s="36" t="str">
        <f>IFERROR(VLOOKUP(AEO$4,[1]!Tabela5[#Data],2,0),"")</f>
        <v/>
      </c>
      <c r="AEP6" s="36" t="str">
        <f>IFERROR(VLOOKUP(AEP$4,[1]!Tabela5[#Data],2,0),"")</f>
        <v/>
      </c>
      <c r="AEQ6" s="36" t="str">
        <f>IFERROR(VLOOKUP(AEQ$4,[1]!Tabela5[#Data],2,0),"")</f>
        <v/>
      </c>
      <c r="AER6" s="36" t="str">
        <f>IFERROR(VLOOKUP(AER$4,[1]!Tabela5[#Data],2,0),"")</f>
        <v/>
      </c>
      <c r="AES6" s="36" t="str">
        <f>IFERROR(VLOOKUP(AES$4,[1]!Tabela5[#Data],2,0),"")</f>
        <v/>
      </c>
      <c r="AET6" s="36" t="str">
        <f>IFERROR(VLOOKUP(AET$4,[1]!Tabela5[#Data],2,0),"")</f>
        <v/>
      </c>
      <c r="AEU6" s="36" t="str">
        <f>IFERROR(VLOOKUP(AEU$4,[1]!Tabela5[#Data],2,0),"")</f>
        <v/>
      </c>
      <c r="AEV6" s="36" t="str">
        <f>IFERROR(VLOOKUP(AEV$4,[1]!Tabela5[#Data],2,0),"")</f>
        <v/>
      </c>
      <c r="AEW6" s="36" t="str">
        <f>IFERROR(VLOOKUP(AEW$4,[1]!Tabela5[#Data],2,0),"")</f>
        <v/>
      </c>
      <c r="AEX6" s="36" t="str">
        <f>IFERROR(VLOOKUP(AEX$4,[1]!Tabela5[#Data],2,0),"")</f>
        <v/>
      </c>
      <c r="AEY6" s="36" t="str">
        <f>IFERROR(VLOOKUP(AEY$4,[1]!Tabela5[#Data],2,0),"")</f>
        <v/>
      </c>
      <c r="AEZ6" s="36" t="str">
        <f>IFERROR(VLOOKUP(AEZ$4,[1]!Tabela5[#Data],2,0),"")</f>
        <v/>
      </c>
      <c r="AFA6" s="36">
        <f>IFERROR(VLOOKUP(AFA$4,[1]!Tabela5[#Data],2,0),"")</f>
        <v>46272</v>
      </c>
      <c r="AFB6" s="36" t="str">
        <f>IFERROR(VLOOKUP(AFB$4,[1]!Tabela5[#Data],2,0),"")</f>
        <v/>
      </c>
      <c r="AFC6" s="36" t="str">
        <f>IFERROR(VLOOKUP(AFC$4,[1]!Tabela5[#Data],2,0),"")</f>
        <v/>
      </c>
      <c r="AFD6" s="36" t="str">
        <f>IFERROR(VLOOKUP(AFD$4,[1]!Tabela5[#Data],2,0),"")</f>
        <v/>
      </c>
      <c r="AFE6" s="36" t="str">
        <f>IFERROR(VLOOKUP(AFE$4,[1]!Tabela5[#Data],2,0),"")</f>
        <v/>
      </c>
      <c r="AFF6" s="36" t="str">
        <f>IFERROR(VLOOKUP(AFF$4,[1]!Tabela5[#Data],2,0),"")</f>
        <v/>
      </c>
      <c r="AFG6" s="36" t="str">
        <f>IFERROR(VLOOKUP(AFG$4,[1]!Tabela5[#Data],2,0),"")</f>
        <v/>
      </c>
      <c r="AFH6" s="36" t="str">
        <f>IFERROR(VLOOKUP(AFH$4,[1]!Tabela5[#Data],2,0),"")</f>
        <v/>
      </c>
      <c r="AFI6" s="36" t="str">
        <f>IFERROR(VLOOKUP(AFI$4,[1]!Tabela5[#Data],2,0),"")</f>
        <v/>
      </c>
      <c r="AFJ6" s="36" t="str">
        <f>IFERROR(VLOOKUP(AFJ$4,[1]!Tabela5[#Data],2,0),"")</f>
        <v/>
      </c>
      <c r="AFK6" s="36" t="str">
        <f>IFERROR(VLOOKUP(AFK$4,[1]!Tabela5[#Data],2,0),"")</f>
        <v/>
      </c>
      <c r="AFL6" s="36" t="str">
        <f>IFERROR(VLOOKUP(AFL$4,[1]!Tabela5[#Data],2,0),"")</f>
        <v/>
      </c>
      <c r="AFM6" s="36" t="str">
        <f>IFERROR(VLOOKUP(AFM$4,[1]!Tabela5[#Data],2,0),"")</f>
        <v/>
      </c>
      <c r="AFN6" s="36" t="str">
        <f>IFERROR(VLOOKUP(AFN$4,[1]!Tabela5[#Data],2,0),"")</f>
        <v/>
      </c>
      <c r="AFO6" s="36" t="str">
        <f>IFERROR(VLOOKUP(AFO$4,[1]!Tabela5[#Data],2,0),"")</f>
        <v/>
      </c>
      <c r="AFP6" s="36" t="str">
        <f>IFERROR(VLOOKUP(AFP$4,[1]!Tabela5[#Data],2,0),"")</f>
        <v/>
      </c>
      <c r="AFQ6" s="36" t="str">
        <f>IFERROR(VLOOKUP(AFQ$4,[1]!Tabela5[#Data],2,0),"")</f>
        <v/>
      </c>
      <c r="AFR6" s="36" t="str">
        <f>IFERROR(VLOOKUP(AFR$4,[1]!Tabela5[#Data],2,0),"")</f>
        <v/>
      </c>
      <c r="AFS6" s="36" t="str">
        <f>IFERROR(VLOOKUP(AFS$4,[1]!Tabela5[#Data],2,0),"")</f>
        <v/>
      </c>
      <c r="AFT6" s="36" t="str">
        <f>IFERROR(VLOOKUP(AFT$4,[1]!Tabela5[#Data],2,0),"")</f>
        <v/>
      </c>
      <c r="AFU6" s="36" t="str">
        <f>IFERROR(VLOOKUP(AFU$4,[1]!Tabela5[#Data],2,0),"")</f>
        <v/>
      </c>
      <c r="AFV6" s="36" t="str">
        <f>IFERROR(VLOOKUP(AFV$4,[1]!Tabela5[#Data],2,0),"")</f>
        <v/>
      </c>
      <c r="AFW6" s="36" t="str">
        <f>IFERROR(VLOOKUP(AFW$4,[1]!Tabela5[#Data],2,0),"")</f>
        <v/>
      </c>
      <c r="AFX6" s="36" t="str">
        <f>IFERROR(VLOOKUP(AFX$4,[1]!Tabela5[#Data],2,0),"")</f>
        <v/>
      </c>
      <c r="AFY6" s="36" t="str">
        <f>IFERROR(VLOOKUP(AFY$4,[1]!Tabela5[#Data],2,0),"")</f>
        <v/>
      </c>
      <c r="AFZ6" s="36" t="str">
        <f>IFERROR(VLOOKUP(AFZ$4,[1]!Tabela5[#Data],2,0),"")</f>
        <v/>
      </c>
      <c r="AGA6" s="36" t="str">
        <f>IFERROR(VLOOKUP(AGA$4,[1]!Tabela5[#Data],2,0),"")</f>
        <v/>
      </c>
      <c r="AGB6" s="36" t="str">
        <f>IFERROR(VLOOKUP(AGB$4,[1]!Tabela5[#Data],2,0),"")</f>
        <v/>
      </c>
      <c r="AGC6" s="36" t="str">
        <f>IFERROR(VLOOKUP(AGC$4,[1]!Tabela5[#Data],2,0),"")</f>
        <v/>
      </c>
      <c r="AGD6" s="36" t="str">
        <f>IFERROR(VLOOKUP(AGD$4,[1]!Tabela5[#Data],2,0),"")</f>
        <v/>
      </c>
      <c r="AGE6" s="36" t="str">
        <f>IFERROR(VLOOKUP(AGE$4,[1]!Tabela5[#Data],2,0),"")</f>
        <v/>
      </c>
      <c r="AGF6" s="36" t="str">
        <f>IFERROR(VLOOKUP(AGF$4,[1]!Tabela5[#Data],2,0),"")</f>
        <v/>
      </c>
      <c r="AGG6" s="36" t="str">
        <f>IFERROR(VLOOKUP(AGG$4,[1]!Tabela5[#Data],2,0),"")</f>
        <v/>
      </c>
      <c r="AGH6" s="36" t="str">
        <f>IFERROR(VLOOKUP(AGH$4,[1]!Tabela5[#Data],2,0),"")</f>
        <v/>
      </c>
      <c r="AGI6" s="36" t="str">
        <f>IFERROR(VLOOKUP(AGI$4,[1]!Tabela5[#Data],2,0),"")</f>
        <v/>
      </c>
      <c r="AGJ6" s="36">
        <f>IFERROR(VLOOKUP(AGJ$4,[1]!Tabela5[#Data],2,0),"")</f>
        <v>46307</v>
      </c>
      <c r="AGK6" s="36" t="str">
        <f>IFERROR(VLOOKUP(AGK$4,[1]!Tabela5[#Data],2,0),"")</f>
        <v/>
      </c>
      <c r="AGL6" s="36" t="str">
        <f>IFERROR(VLOOKUP(AGL$4,[1]!Tabela5[#Data],2,0),"")</f>
        <v/>
      </c>
      <c r="AGM6" s="36" t="str">
        <f>IFERROR(VLOOKUP(AGM$4,[1]!Tabela5[#Data],2,0),"")</f>
        <v/>
      </c>
      <c r="AGN6" s="36" t="str">
        <f>IFERROR(VLOOKUP(AGN$4,[1]!Tabela5[#Data],2,0),"")</f>
        <v/>
      </c>
      <c r="AGO6" s="36" t="str">
        <f>IFERROR(VLOOKUP(AGO$4,[1]!Tabela5[#Data],2,0),"")</f>
        <v/>
      </c>
      <c r="AGP6" s="36" t="str">
        <f>IFERROR(VLOOKUP(AGP$4,[1]!Tabela5[#Data],2,0),"")</f>
        <v/>
      </c>
      <c r="AGQ6" s="36" t="str">
        <f>IFERROR(VLOOKUP(AGQ$4,[1]!Tabela5[#Data],2,0),"")</f>
        <v/>
      </c>
      <c r="AGR6" s="36" t="str">
        <f>IFERROR(VLOOKUP(AGR$4,[1]!Tabela5[#Data],2,0),"")</f>
        <v/>
      </c>
      <c r="AGS6" s="36" t="str">
        <f>IFERROR(VLOOKUP(AGS$4,[1]!Tabela5[#Data],2,0),"")</f>
        <v/>
      </c>
      <c r="AGT6" s="36" t="str">
        <f>IFERROR(VLOOKUP(AGT$4,[1]!Tabela5[#Data],2,0),"")</f>
        <v/>
      </c>
      <c r="AGU6" s="36" t="str">
        <f>IFERROR(VLOOKUP(AGU$4,[1]!Tabela5[#Data],2,0),"")</f>
        <v/>
      </c>
      <c r="AGV6" s="36" t="str">
        <f>IFERROR(VLOOKUP(AGV$4,[1]!Tabela5[#Data],2,0),"")</f>
        <v/>
      </c>
      <c r="AGW6" s="36" t="str">
        <f>IFERROR(VLOOKUP(AGW$4,[1]!Tabela5[#Data],2,0),"")</f>
        <v/>
      </c>
      <c r="AGX6" s="36" t="str">
        <f>IFERROR(VLOOKUP(AGX$4,[1]!Tabela5[#Data],2,0),"")</f>
        <v/>
      </c>
      <c r="AGY6" s="36" t="str">
        <f>IFERROR(VLOOKUP(AGY$4,[1]!Tabela5[#Data],2,0),"")</f>
        <v/>
      </c>
      <c r="AGZ6" s="36" t="str">
        <f>IFERROR(VLOOKUP(AGZ$4,[1]!Tabela5[#Data],2,0),"")</f>
        <v/>
      </c>
      <c r="AHA6" s="36" t="str">
        <f>IFERROR(VLOOKUP(AHA$4,[1]!Tabela5[#Data],2,0),"")</f>
        <v/>
      </c>
      <c r="AHB6" s="36" t="str">
        <f>IFERROR(VLOOKUP(AHB$4,[1]!Tabela5[#Data],2,0),"")</f>
        <v/>
      </c>
      <c r="AHC6" s="36" t="str">
        <f>IFERROR(VLOOKUP(AHC$4,[1]!Tabela5[#Data],2,0),"")</f>
        <v/>
      </c>
      <c r="AHD6" s="36" t="str">
        <f>IFERROR(VLOOKUP(AHD$4,[1]!Tabela5[#Data],2,0),"")</f>
        <v/>
      </c>
      <c r="AHE6" s="36">
        <f>IFERROR(VLOOKUP(AHE$4,[1]!Tabela5[#Data],2,0),"")</f>
        <v>46328</v>
      </c>
      <c r="AHF6" s="36" t="str">
        <f>IFERROR(VLOOKUP(AHF$4,[1]!Tabela5[#Data],2,0),"")</f>
        <v/>
      </c>
      <c r="AHG6" s="36" t="str">
        <f>IFERROR(VLOOKUP(AHG$4,[1]!Tabela5[#Data],2,0),"")</f>
        <v/>
      </c>
      <c r="AHH6" s="36" t="str">
        <f>IFERROR(VLOOKUP(AHH$4,[1]!Tabela5[#Data],2,0),"")</f>
        <v/>
      </c>
      <c r="AHI6" s="36" t="str">
        <f>IFERROR(VLOOKUP(AHI$4,[1]!Tabela5[#Data],2,0),"")</f>
        <v/>
      </c>
      <c r="AHJ6" s="36" t="str">
        <f>IFERROR(VLOOKUP(AHJ$4,[1]!Tabela5[#Data],2,0),"")</f>
        <v/>
      </c>
      <c r="AHK6" s="36" t="str">
        <f>IFERROR(VLOOKUP(AHK$4,[1]!Tabela5[#Data],2,0),"")</f>
        <v/>
      </c>
      <c r="AHL6" s="36" t="str">
        <f>IFERROR(VLOOKUP(AHL$4,[1]!Tabela5[#Data],2,0),"")</f>
        <v/>
      </c>
      <c r="AHM6" s="36" t="str">
        <f>IFERROR(VLOOKUP(AHM$4,[1]!Tabela5[#Data],2,0),"")</f>
        <v/>
      </c>
      <c r="AHN6" s="36" t="str">
        <f>IFERROR(VLOOKUP(AHN$4,[1]!Tabela5[#Data],2,0),"")</f>
        <v/>
      </c>
      <c r="AHO6" s="36" t="str">
        <f>IFERROR(VLOOKUP(AHO$4,[1]!Tabela5[#Data],2,0),"")</f>
        <v/>
      </c>
      <c r="AHP6" s="36" t="str">
        <f>IFERROR(VLOOKUP(AHP$4,[1]!Tabela5[#Data],2,0),"")</f>
        <v/>
      </c>
      <c r="AHQ6" s="36" t="str">
        <f>IFERROR(VLOOKUP(AHQ$4,[1]!Tabela5[#Data],2,0),"")</f>
        <v/>
      </c>
      <c r="AHR6" s="36">
        <f>IFERROR(VLOOKUP(AHR$4,[1]!Tabela5[#Data],2,0),"")</f>
        <v>46341</v>
      </c>
      <c r="AHS6" s="36" t="str">
        <f>IFERROR(VLOOKUP(AHS$4,[1]!Tabela5[#Data],2,0),"")</f>
        <v/>
      </c>
      <c r="AHT6" s="36" t="str">
        <f>IFERROR(VLOOKUP(AHT$4,[1]!Tabela5[#Data],2,0),"")</f>
        <v/>
      </c>
      <c r="AHU6" s="36" t="str">
        <f>IFERROR(VLOOKUP(AHU$4,[1]!Tabela5[#Data],2,0),"")</f>
        <v/>
      </c>
      <c r="AHV6" s="36" t="str">
        <f>IFERROR(VLOOKUP(AHV$4,[1]!Tabela5[#Data],2,0),"")</f>
        <v/>
      </c>
      <c r="AHW6" s="36" t="str">
        <f>IFERROR(VLOOKUP(AHW$4,[1]!Tabela5[#Data],2,0),"")</f>
        <v/>
      </c>
      <c r="AHX6" s="36" t="str">
        <f>IFERROR(VLOOKUP(AHX$4,[1]!Tabela5[#Data],2,0),"")</f>
        <v/>
      </c>
      <c r="AHY6" s="36" t="str">
        <f>IFERROR(VLOOKUP(AHY$4,[1]!Tabela5[#Data],2,0),"")</f>
        <v/>
      </c>
      <c r="AHZ6" s="36" t="str">
        <f>IFERROR(VLOOKUP(AHZ$4,[1]!Tabela5[#Data],2,0),"")</f>
        <v/>
      </c>
      <c r="AIA6" s="36" t="str">
        <f>IFERROR(VLOOKUP(AIA$4,[1]!Tabela5[#Data],2,0),"")</f>
        <v/>
      </c>
      <c r="AIB6" s="36" t="str">
        <f>IFERROR(VLOOKUP(AIB$4,[1]!Tabela5[#Data],2,0),"")</f>
        <v/>
      </c>
      <c r="AIC6" s="36" t="str">
        <f>IFERROR(VLOOKUP(AIC$4,[1]!Tabela5[#Data],2,0),"")</f>
        <v/>
      </c>
      <c r="AID6" s="36" t="str">
        <f>IFERROR(VLOOKUP(AID$4,[1]!Tabela5[#Data],2,0),"")</f>
        <v/>
      </c>
      <c r="AIE6" s="36" t="str">
        <f>IFERROR(VLOOKUP(AIE$4,[1]!Tabela5[#Data],2,0),"")</f>
        <v/>
      </c>
      <c r="AIF6" s="36" t="str">
        <f>IFERROR(VLOOKUP(AIF$4,[1]!Tabela5[#Data],2,0),"")</f>
        <v/>
      </c>
      <c r="AIG6" s="36" t="str">
        <f>IFERROR(VLOOKUP(AIG$4,[1]!Tabela5[#Data],2,0),"")</f>
        <v/>
      </c>
      <c r="AIH6" s="36" t="str">
        <f>IFERROR(VLOOKUP(AIH$4,[1]!Tabela5[#Data],2,0),"")</f>
        <v/>
      </c>
      <c r="AII6" s="36" t="str">
        <f>IFERROR(VLOOKUP(AII$4,[1]!Tabela5[#Data],2,0),"")</f>
        <v/>
      </c>
      <c r="AIJ6" s="36" t="str">
        <f>IFERROR(VLOOKUP(AIJ$4,[1]!Tabela5[#Data],2,0),"")</f>
        <v/>
      </c>
      <c r="AIK6" s="36" t="str">
        <f>IFERROR(VLOOKUP(AIK$4,[1]!Tabela5[#Data],2,0),"")</f>
        <v/>
      </c>
      <c r="AIL6" s="36" t="str">
        <f>IFERROR(VLOOKUP(AIL$4,[1]!Tabela5[#Data],2,0),"")</f>
        <v/>
      </c>
      <c r="AIM6" s="36" t="str">
        <f>IFERROR(VLOOKUP(AIM$4,[1]!Tabela5[#Data],2,0),"")</f>
        <v/>
      </c>
      <c r="AIN6" s="36" t="str">
        <f>IFERROR(VLOOKUP(AIN$4,[1]!Tabela5[#Data],2,0),"")</f>
        <v/>
      </c>
      <c r="AIO6" s="36" t="str">
        <f>IFERROR(VLOOKUP(AIO$4,[1]!Tabela5[#Data],2,0),"")</f>
        <v/>
      </c>
      <c r="AIP6" s="36" t="str">
        <f>IFERROR(VLOOKUP(AIP$4,[1]!Tabela5[#Data],2,0),"")</f>
        <v/>
      </c>
      <c r="AIQ6" s="36" t="str">
        <f>IFERROR(VLOOKUP(AIQ$4,[1]!Tabela5[#Data],2,0),"")</f>
        <v/>
      </c>
      <c r="AIR6" s="36" t="str">
        <f>IFERROR(VLOOKUP(AIR$4,[1]!Tabela5[#Data],2,0),"")</f>
        <v/>
      </c>
      <c r="AIS6" s="36" t="str">
        <f>IFERROR(VLOOKUP(AIS$4,[1]!Tabela5[#Data],2,0),"")</f>
        <v/>
      </c>
      <c r="AIT6" s="36" t="str">
        <f>IFERROR(VLOOKUP(AIT$4,[1]!Tabela5[#Data],2,0),"")</f>
        <v/>
      </c>
      <c r="AIU6" s="36" t="str">
        <f>IFERROR(VLOOKUP(AIU$4,[1]!Tabela5[#Data],2,0),"")</f>
        <v/>
      </c>
      <c r="AIV6" s="36" t="str">
        <f>IFERROR(VLOOKUP(AIV$4,[1]!Tabela5[#Data],2,0),"")</f>
        <v/>
      </c>
      <c r="AIW6" s="36" t="str">
        <f>IFERROR(VLOOKUP(AIW$4,[1]!Tabela5[#Data],2,0),"")</f>
        <v/>
      </c>
      <c r="AIX6" s="36" t="str">
        <f>IFERROR(VLOOKUP(AIX$4,[1]!Tabela5[#Data],2,0),"")</f>
        <v/>
      </c>
      <c r="AIY6" s="36" t="str">
        <f>IFERROR(VLOOKUP(AIY$4,[1]!Tabela5[#Data],2,0),"")</f>
        <v/>
      </c>
      <c r="AIZ6" s="36" t="str">
        <f>IFERROR(VLOOKUP(AIZ$4,[1]!Tabela5[#Data],2,0),"")</f>
        <v/>
      </c>
      <c r="AJA6" s="36" t="str">
        <f>IFERROR(VLOOKUP(AJA$4,[1]!Tabela5[#Data],2,0),"")</f>
        <v/>
      </c>
      <c r="AJB6" s="36" t="str">
        <f>IFERROR(VLOOKUP(AJB$4,[1]!Tabela5[#Data],2,0),"")</f>
        <v/>
      </c>
      <c r="AJC6" s="36" t="str">
        <f>IFERROR(VLOOKUP(AJC$4,[1]!Tabela5[#Data],2,0),"")</f>
        <v/>
      </c>
      <c r="AJD6" s="36" t="str">
        <f>IFERROR(VLOOKUP(AJD$4,[1]!Tabela5[#Data],2,0),"")</f>
        <v/>
      </c>
      <c r="AJE6" s="36" t="str">
        <f>IFERROR(VLOOKUP(AJE$4,[1]!Tabela5[#Data],2,0),"")</f>
        <v/>
      </c>
      <c r="AJF6" s="36">
        <f>IFERROR(VLOOKUP(AJF$4,[1]!Tabela5[#Data],2,0),"")</f>
        <v>46381</v>
      </c>
      <c r="AJG6" s="36" t="str">
        <f>IFERROR(VLOOKUP(AJG$4,[1]!Tabela5[#Data],2,0),"")</f>
        <v/>
      </c>
      <c r="AJH6" s="36" t="str">
        <f>IFERROR(VLOOKUP(AJH$4,[1]!Tabela5[#Data],2,0),"")</f>
        <v/>
      </c>
      <c r="AJI6" s="36" t="str">
        <f>IFERROR(VLOOKUP(AJI$4,[1]!Tabela5[#Data],2,0),"")</f>
        <v/>
      </c>
      <c r="AJJ6" s="36" t="str">
        <f>IFERROR(VLOOKUP(AJJ$4,[1]!Tabela5[#Data],2,0),"")</f>
        <v/>
      </c>
      <c r="AJK6" s="36" t="str">
        <f>IFERROR(VLOOKUP(AJK$4,[1]!Tabela5[#Data],2,0),"")</f>
        <v/>
      </c>
      <c r="AJL6" s="36" t="str">
        <f>IFERROR(VLOOKUP(AJL$4,[1]!Tabela5[#Data],2,0),"")</f>
        <v/>
      </c>
      <c r="AJM6" s="36">
        <f>IFERROR(VLOOKUP(AJM$4,[1]!Tabela5[#Data],2,0),"")</f>
        <v>46388</v>
      </c>
      <c r="AJN6" s="36" t="str">
        <f>IFERROR(VLOOKUP(AJN$4,[1]!Tabela5[#Data],2,0),"")</f>
        <v/>
      </c>
    </row>
    <row r="7" spans="1:950" s="27" customFormat="1" ht="18" hidden="1" customHeight="1" x14ac:dyDescent="0.35">
      <c r="B7" s="38"/>
      <c r="C7" s="39"/>
      <c r="D7" s="40"/>
      <c r="E7" s="41">
        <v>45444</v>
      </c>
      <c r="F7" s="41">
        <v>45445</v>
      </c>
      <c r="G7" s="41">
        <v>45446</v>
      </c>
      <c r="H7" s="41">
        <v>45447</v>
      </c>
      <c r="I7" s="41">
        <v>45448</v>
      </c>
      <c r="J7" s="41">
        <v>45449</v>
      </c>
      <c r="K7" s="41">
        <v>45450</v>
      </c>
      <c r="L7" s="41">
        <v>45451</v>
      </c>
      <c r="M7" s="41">
        <v>45452</v>
      </c>
      <c r="N7" s="41">
        <v>45453</v>
      </c>
      <c r="O7" s="41">
        <v>45454</v>
      </c>
      <c r="P7" s="41">
        <v>45455</v>
      </c>
      <c r="Q7" s="41">
        <v>45456</v>
      </c>
      <c r="R7" s="41">
        <v>45457</v>
      </c>
      <c r="S7" s="41">
        <v>45458</v>
      </c>
      <c r="T7" s="41">
        <v>45459</v>
      </c>
      <c r="U7" s="41">
        <v>45460</v>
      </c>
      <c r="V7" s="41">
        <v>45461</v>
      </c>
      <c r="W7" s="41">
        <v>45462</v>
      </c>
      <c r="X7" s="41">
        <v>45463</v>
      </c>
      <c r="Y7" s="41">
        <v>45464</v>
      </c>
      <c r="Z7" s="41">
        <v>45465</v>
      </c>
      <c r="AA7" s="41">
        <v>45466</v>
      </c>
      <c r="AB7" s="41">
        <v>45467</v>
      </c>
      <c r="AC7" s="41">
        <v>45468</v>
      </c>
      <c r="AD7" s="41">
        <v>45469</v>
      </c>
      <c r="AE7" s="41">
        <v>45470</v>
      </c>
      <c r="AF7" s="41">
        <v>45471</v>
      </c>
      <c r="AG7" s="41">
        <v>45472</v>
      </c>
      <c r="AH7" s="41">
        <v>45473</v>
      </c>
      <c r="AI7" s="41">
        <v>45474</v>
      </c>
      <c r="AJ7" s="41">
        <v>45475</v>
      </c>
      <c r="AK7" s="41">
        <v>45476</v>
      </c>
      <c r="AL7" s="41">
        <v>45477</v>
      </c>
      <c r="AM7" s="41">
        <v>45478</v>
      </c>
      <c r="AN7" s="41">
        <v>45479</v>
      </c>
      <c r="AO7" s="41">
        <v>45480</v>
      </c>
      <c r="AP7" s="41">
        <v>45481</v>
      </c>
      <c r="AQ7" s="41">
        <v>45482</v>
      </c>
      <c r="AR7" s="41">
        <v>45483</v>
      </c>
      <c r="AS7" s="41">
        <v>45484</v>
      </c>
      <c r="AT7" s="41">
        <v>45485</v>
      </c>
      <c r="AU7" s="41">
        <v>45486</v>
      </c>
      <c r="AV7" s="41">
        <v>45487</v>
      </c>
      <c r="AW7" s="41">
        <v>45488</v>
      </c>
      <c r="AX7" s="41">
        <v>45489</v>
      </c>
      <c r="AY7" s="41">
        <v>45490</v>
      </c>
      <c r="AZ7" s="41">
        <v>45491</v>
      </c>
      <c r="BA7" s="41">
        <v>45492</v>
      </c>
      <c r="BB7" s="41">
        <v>45493</v>
      </c>
      <c r="BC7" s="41">
        <v>45494</v>
      </c>
      <c r="BD7" s="41">
        <v>45495</v>
      </c>
      <c r="BE7" s="41">
        <v>45496</v>
      </c>
      <c r="BF7" s="41">
        <v>45497</v>
      </c>
      <c r="BG7" s="41">
        <v>45498</v>
      </c>
      <c r="BH7" s="41">
        <v>45499</v>
      </c>
      <c r="BI7" s="41">
        <v>45500</v>
      </c>
      <c r="BJ7" s="41">
        <v>45501</v>
      </c>
      <c r="BK7" s="41">
        <v>45502</v>
      </c>
      <c r="BL7" s="41">
        <v>45503</v>
      </c>
      <c r="BM7" s="41">
        <v>45504</v>
      </c>
      <c r="BN7" s="41">
        <v>45505</v>
      </c>
      <c r="BO7" s="41">
        <v>45506</v>
      </c>
      <c r="BP7" s="41">
        <v>45507</v>
      </c>
      <c r="BQ7" s="41">
        <v>45508</v>
      </c>
      <c r="BR7" s="41">
        <v>45509</v>
      </c>
      <c r="BS7" s="41">
        <v>45510</v>
      </c>
      <c r="BT7" s="41">
        <v>45511</v>
      </c>
      <c r="BU7" s="41">
        <v>45512</v>
      </c>
      <c r="BV7" s="41">
        <v>45513</v>
      </c>
      <c r="BW7" s="41">
        <v>45514</v>
      </c>
      <c r="BX7" s="41">
        <v>45515</v>
      </c>
      <c r="BY7" s="41">
        <v>45516</v>
      </c>
      <c r="BZ7" s="41">
        <v>45517</v>
      </c>
      <c r="CA7" s="41">
        <v>45518</v>
      </c>
      <c r="CB7" s="41">
        <v>45519</v>
      </c>
      <c r="CC7" s="41">
        <v>45520</v>
      </c>
      <c r="CD7" s="41">
        <v>45521</v>
      </c>
      <c r="CE7" s="41">
        <v>45522</v>
      </c>
      <c r="CF7" s="41">
        <v>45523</v>
      </c>
      <c r="CG7" s="41">
        <v>45524</v>
      </c>
      <c r="CH7" s="41">
        <v>45525</v>
      </c>
      <c r="CI7" s="41">
        <v>45526</v>
      </c>
      <c r="CJ7" s="41">
        <v>45527</v>
      </c>
      <c r="CK7" s="41">
        <v>45528</v>
      </c>
      <c r="CL7" s="41">
        <v>45529</v>
      </c>
      <c r="CM7" s="41">
        <v>45530</v>
      </c>
      <c r="CN7" s="41">
        <v>45531</v>
      </c>
      <c r="CO7" s="41">
        <v>45532</v>
      </c>
      <c r="CP7" s="41">
        <v>45533</v>
      </c>
      <c r="CQ7" s="41">
        <v>45534</v>
      </c>
      <c r="CR7" s="41">
        <v>45535</v>
      </c>
      <c r="CS7" s="41">
        <v>45536</v>
      </c>
      <c r="CT7" s="41">
        <v>45537</v>
      </c>
      <c r="CU7" s="41">
        <v>45538</v>
      </c>
      <c r="CV7" s="41">
        <v>45539</v>
      </c>
      <c r="CW7" s="41">
        <v>45540</v>
      </c>
      <c r="CX7" s="41">
        <v>45541</v>
      </c>
      <c r="CY7" s="41">
        <v>45542</v>
      </c>
      <c r="CZ7" s="41">
        <v>45543</v>
      </c>
      <c r="DA7" s="41">
        <v>45544</v>
      </c>
      <c r="DB7" s="41">
        <v>45545</v>
      </c>
      <c r="DC7" s="41">
        <v>45546</v>
      </c>
      <c r="DD7" s="41">
        <v>45547</v>
      </c>
      <c r="DE7" s="41">
        <v>45548</v>
      </c>
      <c r="DF7" s="41">
        <v>45549</v>
      </c>
      <c r="DG7" s="41">
        <v>45550</v>
      </c>
      <c r="DH7" s="41">
        <v>45551</v>
      </c>
      <c r="DI7" s="41">
        <v>45552</v>
      </c>
      <c r="DJ7" s="41">
        <v>45553</v>
      </c>
      <c r="DK7" s="41">
        <v>45554</v>
      </c>
      <c r="DL7" s="41">
        <v>45555</v>
      </c>
      <c r="DM7" s="41">
        <v>45556</v>
      </c>
      <c r="DN7" s="41">
        <v>45557</v>
      </c>
      <c r="DO7" s="41">
        <v>45558</v>
      </c>
      <c r="DP7" s="41">
        <v>45559</v>
      </c>
      <c r="DQ7" s="41">
        <v>45560</v>
      </c>
      <c r="DR7" s="41">
        <v>45561</v>
      </c>
      <c r="DS7" s="41">
        <v>45562</v>
      </c>
      <c r="DT7" s="41">
        <v>45563</v>
      </c>
      <c r="DU7" s="41">
        <v>45564</v>
      </c>
      <c r="DV7" s="41">
        <v>45565</v>
      </c>
      <c r="DW7" s="41">
        <v>45566</v>
      </c>
      <c r="DX7" s="41">
        <v>45567</v>
      </c>
      <c r="DY7" s="41">
        <v>45568</v>
      </c>
      <c r="DZ7" s="41">
        <v>45569</v>
      </c>
      <c r="EA7" s="41">
        <v>45570</v>
      </c>
      <c r="EB7" s="41">
        <v>45571</v>
      </c>
      <c r="EC7" s="41">
        <v>45572</v>
      </c>
      <c r="ED7" s="41">
        <v>45573</v>
      </c>
      <c r="EE7" s="41">
        <v>45574</v>
      </c>
      <c r="EF7" s="41">
        <v>45575</v>
      </c>
      <c r="EG7" s="41">
        <v>45576</v>
      </c>
      <c r="EH7" s="41">
        <v>45577</v>
      </c>
      <c r="EI7" s="41">
        <v>45578</v>
      </c>
      <c r="EJ7" s="41">
        <v>45579</v>
      </c>
      <c r="EK7" s="41">
        <v>45580</v>
      </c>
      <c r="EL7" s="41">
        <v>45581</v>
      </c>
      <c r="EM7" s="41">
        <v>45582</v>
      </c>
      <c r="EN7" s="41">
        <v>45583</v>
      </c>
      <c r="EO7" s="41">
        <v>45584</v>
      </c>
      <c r="EP7" s="41">
        <v>45585</v>
      </c>
      <c r="EQ7" s="41">
        <v>45586</v>
      </c>
      <c r="ER7" s="41">
        <v>45587</v>
      </c>
      <c r="ES7" s="41">
        <v>45588</v>
      </c>
      <c r="ET7" s="41">
        <v>45589</v>
      </c>
      <c r="EU7" s="41">
        <v>45590</v>
      </c>
      <c r="EV7" s="41">
        <v>45591</v>
      </c>
      <c r="EW7" s="41">
        <v>45592</v>
      </c>
      <c r="EX7" s="41">
        <v>45593</v>
      </c>
      <c r="EY7" s="41">
        <v>45594</v>
      </c>
      <c r="EZ7" s="41">
        <v>45595</v>
      </c>
      <c r="FA7" s="41">
        <v>45596</v>
      </c>
      <c r="FB7" s="41">
        <v>45597</v>
      </c>
      <c r="FC7" s="41">
        <v>45598</v>
      </c>
      <c r="FD7" s="41">
        <v>45599</v>
      </c>
      <c r="FE7" s="41">
        <v>45600</v>
      </c>
      <c r="FF7" s="41">
        <v>45601</v>
      </c>
      <c r="FG7" s="41">
        <v>45602</v>
      </c>
      <c r="FH7" s="41">
        <v>45603</v>
      </c>
      <c r="FI7" s="41">
        <v>45604</v>
      </c>
      <c r="FJ7" s="41">
        <v>45605</v>
      </c>
      <c r="FK7" s="41">
        <v>45606</v>
      </c>
      <c r="FL7" s="41">
        <v>45607</v>
      </c>
      <c r="FM7" s="41">
        <v>45608</v>
      </c>
      <c r="FN7" s="41">
        <v>45609</v>
      </c>
      <c r="FO7" s="41">
        <v>45610</v>
      </c>
      <c r="FP7" s="41">
        <v>45611</v>
      </c>
      <c r="FQ7" s="41">
        <v>45612</v>
      </c>
      <c r="FR7" s="41">
        <v>45613</v>
      </c>
      <c r="FS7" s="41">
        <v>45614</v>
      </c>
      <c r="FT7" s="41">
        <v>45615</v>
      </c>
      <c r="FU7" s="41">
        <v>45616</v>
      </c>
      <c r="FV7" s="41">
        <v>45617</v>
      </c>
      <c r="FW7" s="41">
        <v>45618</v>
      </c>
      <c r="FX7" s="41">
        <v>45619</v>
      </c>
      <c r="FY7" s="41">
        <v>45620</v>
      </c>
      <c r="FZ7" s="41">
        <v>45621</v>
      </c>
      <c r="GA7" s="41">
        <v>45622</v>
      </c>
      <c r="GB7" s="41">
        <v>45623</v>
      </c>
      <c r="GC7" s="41">
        <v>45624</v>
      </c>
      <c r="GD7" s="41">
        <v>45625</v>
      </c>
      <c r="GE7" s="41">
        <v>45626</v>
      </c>
      <c r="GF7" s="41">
        <v>45627</v>
      </c>
      <c r="GG7" s="41">
        <v>45628</v>
      </c>
      <c r="GH7" s="41">
        <v>45629</v>
      </c>
      <c r="GI7" s="41">
        <v>45630</v>
      </c>
      <c r="GJ7" s="41">
        <v>45631</v>
      </c>
      <c r="GK7" s="41">
        <v>45632</v>
      </c>
      <c r="GL7" s="41">
        <v>45633</v>
      </c>
      <c r="GM7" s="41">
        <v>45634</v>
      </c>
      <c r="GN7" s="41">
        <v>45635</v>
      </c>
      <c r="GO7" s="41">
        <v>45636</v>
      </c>
      <c r="GP7" s="41">
        <v>45637</v>
      </c>
      <c r="GQ7" s="41">
        <v>45638</v>
      </c>
      <c r="GR7" s="41">
        <v>45639</v>
      </c>
      <c r="GS7" s="41">
        <v>45640</v>
      </c>
      <c r="GT7" s="42">
        <v>45641</v>
      </c>
      <c r="GU7" s="42">
        <v>45642</v>
      </c>
      <c r="GV7" s="42">
        <v>45643</v>
      </c>
      <c r="GW7" s="42">
        <v>45644</v>
      </c>
      <c r="GX7" s="42">
        <v>45645</v>
      </c>
      <c r="GY7" s="42">
        <v>45646</v>
      </c>
      <c r="GZ7" s="42">
        <v>45647</v>
      </c>
      <c r="HA7" s="42">
        <v>45648</v>
      </c>
      <c r="HB7" s="42">
        <v>45649</v>
      </c>
      <c r="HC7" s="42">
        <v>45650</v>
      </c>
      <c r="HD7" s="42">
        <v>45651</v>
      </c>
      <c r="HE7" s="42">
        <v>45652</v>
      </c>
      <c r="HF7" s="42">
        <v>45653</v>
      </c>
      <c r="HG7" s="42">
        <v>45654</v>
      </c>
      <c r="HH7" s="42">
        <v>45655</v>
      </c>
      <c r="HI7" s="42">
        <v>45656</v>
      </c>
      <c r="HJ7" s="42">
        <v>45657</v>
      </c>
      <c r="HK7" s="42">
        <v>45658</v>
      </c>
      <c r="HL7" s="42">
        <v>45659</v>
      </c>
      <c r="HM7" s="42">
        <v>45660</v>
      </c>
      <c r="HN7" s="42">
        <v>45661</v>
      </c>
      <c r="HO7" s="42">
        <v>45662</v>
      </c>
      <c r="HP7" s="42">
        <v>45663</v>
      </c>
      <c r="HQ7" s="42">
        <v>45664</v>
      </c>
      <c r="HR7" s="42">
        <v>45665</v>
      </c>
      <c r="HS7" s="42">
        <v>45666</v>
      </c>
      <c r="HT7" s="42">
        <v>45667</v>
      </c>
      <c r="HU7" s="42">
        <v>45668</v>
      </c>
      <c r="HV7" s="42">
        <v>45669</v>
      </c>
      <c r="HW7" s="42">
        <v>45670</v>
      </c>
      <c r="HX7" s="42">
        <v>45671</v>
      </c>
      <c r="HY7" s="42">
        <v>45672</v>
      </c>
      <c r="HZ7" s="42">
        <v>45673</v>
      </c>
      <c r="IA7" s="42">
        <v>45674</v>
      </c>
      <c r="IB7" s="42">
        <v>45675</v>
      </c>
      <c r="IC7" s="42">
        <v>45676</v>
      </c>
      <c r="ID7" s="42">
        <v>45677</v>
      </c>
      <c r="IE7" s="42">
        <v>45678</v>
      </c>
      <c r="IF7" s="42">
        <v>45679</v>
      </c>
      <c r="IG7" s="42">
        <v>45680</v>
      </c>
      <c r="IH7" s="42">
        <v>45681</v>
      </c>
      <c r="II7" s="42">
        <v>45682</v>
      </c>
      <c r="IJ7" s="42">
        <v>45683</v>
      </c>
      <c r="IK7" s="42">
        <v>45684</v>
      </c>
      <c r="IL7" s="42">
        <v>45685</v>
      </c>
      <c r="IM7" s="42">
        <v>45686</v>
      </c>
      <c r="IN7" s="42">
        <v>45687</v>
      </c>
      <c r="IO7" s="42">
        <v>45688</v>
      </c>
      <c r="IP7" s="42">
        <v>45689</v>
      </c>
      <c r="IQ7" s="42">
        <v>45690</v>
      </c>
      <c r="IR7" s="42">
        <v>45691</v>
      </c>
      <c r="IS7" s="42">
        <v>45692</v>
      </c>
      <c r="IT7" s="42">
        <v>45693</v>
      </c>
      <c r="IU7" s="42">
        <v>45694</v>
      </c>
      <c r="IV7" s="42">
        <v>45695</v>
      </c>
      <c r="IW7" s="42">
        <v>45696</v>
      </c>
      <c r="IX7" s="42">
        <v>45697</v>
      </c>
      <c r="IY7" s="42">
        <v>45698</v>
      </c>
      <c r="IZ7" s="42">
        <v>45699</v>
      </c>
      <c r="JA7" s="42">
        <v>45700</v>
      </c>
      <c r="JB7" s="42">
        <v>45701</v>
      </c>
      <c r="JC7" s="42">
        <v>45702</v>
      </c>
      <c r="JD7" s="42">
        <v>45703</v>
      </c>
      <c r="JE7" s="42">
        <v>45704</v>
      </c>
      <c r="JF7" s="42">
        <v>45705</v>
      </c>
      <c r="JG7" s="42">
        <v>45706</v>
      </c>
      <c r="JH7" s="42">
        <v>45707</v>
      </c>
      <c r="JI7" s="42">
        <v>45708</v>
      </c>
      <c r="JJ7" s="42">
        <v>45709</v>
      </c>
      <c r="JK7" s="42">
        <v>45710</v>
      </c>
      <c r="JL7" s="42">
        <v>45711</v>
      </c>
      <c r="JM7" s="42">
        <v>45712</v>
      </c>
      <c r="JN7" s="42">
        <v>45713</v>
      </c>
      <c r="JO7" s="42">
        <v>45714</v>
      </c>
      <c r="JP7" s="42">
        <v>45715</v>
      </c>
      <c r="JQ7" s="42">
        <v>45716</v>
      </c>
      <c r="JR7" s="42">
        <v>45717</v>
      </c>
      <c r="JS7" s="42">
        <v>45718</v>
      </c>
      <c r="JT7" s="42">
        <v>45719</v>
      </c>
      <c r="JU7" s="42">
        <v>45720</v>
      </c>
      <c r="JV7" s="42">
        <v>45721</v>
      </c>
      <c r="JW7" s="42">
        <v>45722</v>
      </c>
      <c r="JX7" s="42">
        <v>45723</v>
      </c>
      <c r="JY7" s="42">
        <v>45724</v>
      </c>
      <c r="JZ7" s="42">
        <v>45725</v>
      </c>
      <c r="KA7" s="42">
        <v>45726</v>
      </c>
      <c r="KB7" s="42">
        <v>45727</v>
      </c>
      <c r="KC7" s="42">
        <v>45728</v>
      </c>
      <c r="KD7" s="42">
        <v>45729</v>
      </c>
      <c r="KE7" s="42">
        <v>45730</v>
      </c>
      <c r="KF7" s="42">
        <v>45731</v>
      </c>
      <c r="KG7" s="42">
        <v>45732</v>
      </c>
      <c r="KH7" s="42">
        <v>45733</v>
      </c>
      <c r="KI7" s="42">
        <v>45734</v>
      </c>
      <c r="KJ7" s="42">
        <v>45735</v>
      </c>
      <c r="KK7" s="42">
        <v>45736</v>
      </c>
      <c r="KL7" s="42">
        <v>45737</v>
      </c>
      <c r="KM7" s="42">
        <v>45738</v>
      </c>
      <c r="KN7" s="42">
        <v>45739</v>
      </c>
      <c r="KO7" s="42">
        <v>45740</v>
      </c>
      <c r="KP7" s="42">
        <v>45741</v>
      </c>
      <c r="KQ7" s="42">
        <v>45742</v>
      </c>
      <c r="KR7" s="42">
        <v>45743</v>
      </c>
      <c r="KS7" s="42">
        <v>45744</v>
      </c>
      <c r="KT7" s="42">
        <v>45745</v>
      </c>
      <c r="KU7" s="42">
        <v>45746</v>
      </c>
      <c r="KV7" s="42">
        <v>45747</v>
      </c>
      <c r="KW7" s="42">
        <v>45748</v>
      </c>
      <c r="KX7" s="42">
        <v>45749</v>
      </c>
      <c r="KY7" s="42">
        <v>45750</v>
      </c>
      <c r="KZ7" s="42">
        <v>45751</v>
      </c>
      <c r="LA7" s="42">
        <v>45752</v>
      </c>
      <c r="LB7" s="42">
        <v>45753</v>
      </c>
      <c r="LC7" s="42">
        <v>45754</v>
      </c>
      <c r="LD7" s="42">
        <v>45755</v>
      </c>
      <c r="LE7" s="42">
        <v>45756</v>
      </c>
      <c r="LF7" s="42">
        <v>45757</v>
      </c>
      <c r="LG7" s="42">
        <v>45758</v>
      </c>
      <c r="LH7" s="42">
        <v>45759</v>
      </c>
      <c r="LI7" s="42">
        <v>45760</v>
      </c>
      <c r="LJ7" s="42">
        <v>45761</v>
      </c>
      <c r="LK7" s="42">
        <v>45762</v>
      </c>
      <c r="LL7" s="42">
        <v>45763</v>
      </c>
      <c r="LM7" s="42">
        <v>45764</v>
      </c>
      <c r="LN7" s="42">
        <v>45765</v>
      </c>
      <c r="LO7" s="42">
        <v>45766</v>
      </c>
      <c r="LP7" s="42">
        <v>45767</v>
      </c>
      <c r="LQ7" s="42">
        <v>45768</v>
      </c>
      <c r="LR7" s="42">
        <v>45769</v>
      </c>
      <c r="LS7" s="42">
        <v>45770</v>
      </c>
      <c r="LT7" s="42">
        <v>45771</v>
      </c>
      <c r="LU7" s="42">
        <v>45772</v>
      </c>
      <c r="LV7" s="42">
        <v>45773</v>
      </c>
      <c r="LW7" s="42">
        <v>45774</v>
      </c>
      <c r="LX7" s="42">
        <v>45775</v>
      </c>
      <c r="LY7" s="42">
        <v>45776</v>
      </c>
      <c r="LZ7" s="42">
        <v>45777</v>
      </c>
      <c r="MA7" s="42">
        <v>45778</v>
      </c>
      <c r="MB7" s="42">
        <v>45779</v>
      </c>
      <c r="MC7" s="42">
        <v>45780</v>
      </c>
      <c r="MD7" s="42">
        <v>45781</v>
      </c>
      <c r="ME7" s="42">
        <v>45782</v>
      </c>
      <c r="MF7" s="42">
        <v>45783</v>
      </c>
      <c r="MG7" s="42">
        <v>45784</v>
      </c>
      <c r="MH7" s="42">
        <v>45785</v>
      </c>
      <c r="MI7" s="42">
        <v>45786</v>
      </c>
      <c r="MJ7" s="42">
        <v>45787</v>
      </c>
      <c r="MK7" s="42">
        <v>45788</v>
      </c>
      <c r="ML7" s="42">
        <v>45789</v>
      </c>
      <c r="MM7" s="42">
        <v>45790</v>
      </c>
      <c r="MN7" s="42">
        <v>45791</v>
      </c>
      <c r="MO7" s="42">
        <v>45792</v>
      </c>
      <c r="MP7" s="42">
        <v>45793</v>
      </c>
      <c r="MQ7" s="42">
        <v>45794</v>
      </c>
      <c r="MR7" s="42">
        <v>45795</v>
      </c>
      <c r="MS7" s="42">
        <v>45796</v>
      </c>
      <c r="MT7" s="42">
        <v>45797</v>
      </c>
      <c r="MU7" s="42">
        <v>45798</v>
      </c>
      <c r="MV7" s="42">
        <v>45799</v>
      </c>
      <c r="MW7" s="42">
        <v>45800</v>
      </c>
      <c r="MX7" s="42">
        <v>45801</v>
      </c>
      <c r="MY7" s="42">
        <v>45802</v>
      </c>
      <c r="MZ7" s="42">
        <v>45803</v>
      </c>
      <c r="NA7" s="42">
        <v>45804</v>
      </c>
      <c r="NB7" s="42">
        <v>45805</v>
      </c>
      <c r="NC7" s="42">
        <v>45806</v>
      </c>
      <c r="ND7" s="42">
        <v>45807</v>
      </c>
      <c r="NE7" s="42">
        <v>45808</v>
      </c>
      <c r="NF7" s="42">
        <v>45809</v>
      </c>
      <c r="NG7" s="42">
        <v>45810</v>
      </c>
      <c r="NH7" s="42">
        <v>45811</v>
      </c>
      <c r="NI7" s="42">
        <v>45812</v>
      </c>
      <c r="NJ7" s="42">
        <v>45813</v>
      </c>
      <c r="NK7" s="42">
        <v>45814</v>
      </c>
      <c r="NL7" s="42">
        <v>45815</v>
      </c>
      <c r="NM7" s="42">
        <v>45816</v>
      </c>
      <c r="NN7" s="42">
        <v>45817</v>
      </c>
      <c r="NO7" s="42">
        <v>45818</v>
      </c>
      <c r="NP7" s="42">
        <v>45819</v>
      </c>
      <c r="NQ7" s="42">
        <v>45820</v>
      </c>
      <c r="NR7" s="42">
        <v>45821</v>
      </c>
      <c r="NS7" s="42">
        <v>45822</v>
      </c>
      <c r="NT7" s="42">
        <v>45823</v>
      </c>
      <c r="NU7" s="42">
        <v>45824</v>
      </c>
      <c r="NV7" s="42">
        <v>45825</v>
      </c>
      <c r="NW7" s="42">
        <v>45826</v>
      </c>
      <c r="NX7" s="42">
        <v>45827</v>
      </c>
      <c r="NY7" s="42">
        <v>45828</v>
      </c>
      <c r="NZ7" s="42">
        <v>45829</v>
      </c>
      <c r="OA7" s="42">
        <v>45830</v>
      </c>
      <c r="OB7" s="42">
        <v>45831</v>
      </c>
      <c r="OC7" s="42">
        <v>45832</v>
      </c>
      <c r="OD7" s="42">
        <v>45833</v>
      </c>
      <c r="OE7" s="42">
        <v>45834</v>
      </c>
      <c r="OF7" s="42">
        <v>45835</v>
      </c>
      <c r="OG7" s="42">
        <v>45836</v>
      </c>
      <c r="OH7" s="42">
        <v>45837</v>
      </c>
      <c r="OI7" s="42">
        <v>45838</v>
      </c>
      <c r="OJ7" s="42">
        <v>45839</v>
      </c>
      <c r="OK7" s="42">
        <v>45840</v>
      </c>
      <c r="OL7" s="42">
        <v>45841</v>
      </c>
      <c r="OM7" s="42">
        <v>45842</v>
      </c>
      <c r="ON7" s="42">
        <v>45843</v>
      </c>
      <c r="OO7" s="42">
        <v>45844</v>
      </c>
      <c r="OP7" s="42">
        <v>45845</v>
      </c>
      <c r="OQ7" s="42">
        <v>45846</v>
      </c>
      <c r="OR7" s="42">
        <v>45847</v>
      </c>
      <c r="OS7" s="42">
        <v>45848</v>
      </c>
      <c r="OT7" s="42">
        <v>45849</v>
      </c>
      <c r="OU7" s="42">
        <v>45850</v>
      </c>
      <c r="OV7" s="42">
        <v>45851</v>
      </c>
      <c r="OW7" s="42">
        <v>45852</v>
      </c>
      <c r="OX7" s="42">
        <v>45853</v>
      </c>
      <c r="OY7" s="42">
        <v>45854</v>
      </c>
      <c r="OZ7" s="42">
        <v>45855</v>
      </c>
      <c r="PA7" s="42">
        <v>45856</v>
      </c>
      <c r="PB7" s="42">
        <v>45857</v>
      </c>
      <c r="PC7" s="42">
        <v>45858</v>
      </c>
      <c r="PD7" s="42">
        <v>45859</v>
      </c>
      <c r="PE7" s="42">
        <v>45860</v>
      </c>
      <c r="PF7" s="42">
        <v>45861</v>
      </c>
      <c r="PG7" s="42">
        <v>45862</v>
      </c>
      <c r="PH7" s="42">
        <v>45863</v>
      </c>
      <c r="PI7" s="42">
        <v>45864</v>
      </c>
      <c r="PJ7" s="42">
        <v>45865</v>
      </c>
      <c r="PK7" s="42">
        <v>45866</v>
      </c>
      <c r="PL7" s="42">
        <v>45867</v>
      </c>
      <c r="PM7" s="42">
        <v>45868</v>
      </c>
      <c r="PN7" s="42">
        <v>45869</v>
      </c>
      <c r="PO7" s="42">
        <v>45870</v>
      </c>
      <c r="PP7" s="42">
        <v>45871</v>
      </c>
      <c r="PQ7" s="42">
        <v>45872</v>
      </c>
      <c r="PR7" s="42">
        <v>45873</v>
      </c>
      <c r="PS7" s="42">
        <v>45874</v>
      </c>
      <c r="PT7" s="42">
        <v>45875</v>
      </c>
      <c r="PU7" s="42">
        <v>45876</v>
      </c>
      <c r="PV7" s="42">
        <v>45877</v>
      </c>
      <c r="PW7" s="42">
        <v>45878</v>
      </c>
      <c r="PX7" s="42">
        <v>45879</v>
      </c>
      <c r="PY7" s="42">
        <v>45880</v>
      </c>
      <c r="PZ7" s="42">
        <v>45881</v>
      </c>
      <c r="QA7" s="42">
        <v>45882</v>
      </c>
      <c r="QB7" s="42">
        <v>45883</v>
      </c>
      <c r="QC7" s="42">
        <v>45884</v>
      </c>
      <c r="QD7" s="42">
        <v>45885</v>
      </c>
      <c r="QE7" s="42">
        <v>45886</v>
      </c>
      <c r="QF7" s="42">
        <v>45887</v>
      </c>
      <c r="QG7" s="42">
        <v>45888</v>
      </c>
      <c r="QH7" s="42">
        <v>45889</v>
      </c>
      <c r="QI7" s="42">
        <v>45890</v>
      </c>
      <c r="QJ7" s="42">
        <v>45891</v>
      </c>
      <c r="QK7" s="42">
        <v>45892</v>
      </c>
      <c r="QL7" s="42">
        <v>45893</v>
      </c>
      <c r="QM7" s="42">
        <v>45894</v>
      </c>
      <c r="QN7" s="42">
        <v>45895</v>
      </c>
      <c r="QO7" s="42">
        <v>45896</v>
      </c>
      <c r="QP7" s="42">
        <v>45897</v>
      </c>
      <c r="QQ7" s="42">
        <v>45898</v>
      </c>
      <c r="QR7" s="42">
        <v>45899</v>
      </c>
      <c r="QS7" s="42">
        <v>45900</v>
      </c>
      <c r="QT7" s="42">
        <v>45901</v>
      </c>
      <c r="QU7" s="42">
        <v>45902</v>
      </c>
      <c r="QV7" s="42">
        <v>45903</v>
      </c>
      <c r="QW7" s="42">
        <v>45904</v>
      </c>
      <c r="QX7" s="42">
        <v>45905</v>
      </c>
      <c r="QY7" s="42">
        <v>45906</v>
      </c>
      <c r="QZ7" s="42">
        <v>45907</v>
      </c>
      <c r="RA7" s="42">
        <v>45908</v>
      </c>
      <c r="RB7" s="42">
        <v>45909</v>
      </c>
      <c r="RC7" s="42">
        <v>45910</v>
      </c>
      <c r="RD7" s="42">
        <v>45911</v>
      </c>
      <c r="RE7" s="42">
        <v>45912</v>
      </c>
      <c r="RF7" s="42">
        <v>45913</v>
      </c>
      <c r="RG7" s="42">
        <v>45914</v>
      </c>
      <c r="RH7" s="42">
        <v>45915</v>
      </c>
      <c r="RI7" s="42">
        <v>45916</v>
      </c>
      <c r="RJ7" s="42">
        <v>45917</v>
      </c>
      <c r="RK7" s="42">
        <v>45918</v>
      </c>
      <c r="RL7" s="42">
        <v>45919</v>
      </c>
      <c r="RM7" s="42">
        <v>45920</v>
      </c>
      <c r="RN7" s="42">
        <v>45921</v>
      </c>
      <c r="RO7" s="42">
        <v>45922</v>
      </c>
      <c r="RP7" s="42">
        <v>45923</v>
      </c>
      <c r="RQ7" s="42">
        <v>45924</v>
      </c>
      <c r="RR7" s="42">
        <v>45925</v>
      </c>
      <c r="RS7" s="42">
        <v>45926</v>
      </c>
      <c r="RT7" s="42">
        <v>45927</v>
      </c>
      <c r="RU7" s="42">
        <v>45928</v>
      </c>
      <c r="RV7" s="42">
        <v>45929</v>
      </c>
      <c r="RW7" s="42">
        <v>45930</v>
      </c>
      <c r="RX7" s="42">
        <v>45931</v>
      </c>
      <c r="RY7" s="42">
        <v>45932</v>
      </c>
      <c r="RZ7" s="42">
        <v>45933</v>
      </c>
      <c r="SA7" s="42">
        <v>45934</v>
      </c>
      <c r="SB7" s="42">
        <v>45935</v>
      </c>
      <c r="SC7" s="42">
        <v>45936</v>
      </c>
      <c r="SD7" s="42">
        <v>45937</v>
      </c>
      <c r="SE7" s="42">
        <v>45938</v>
      </c>
      <c r="SF7" s="42">
        <v>45939</v>
      </c>
      <c r="SG7" s="42">
        <v>45940</v>
      </c>
      <c r="SH7" s="42">
        <v>45941</v>
      </c>
      <c r="SI7" s="42">
        <v>45942</v>
      </c>
      <c r="SJ7" s="42">
        <v>45943</v>
      </c>
      <c r="SK7" s="42">
        <v>45944</v>
      </c>
      <c r="SL7" s="42">
        <v>45945</v>
      </c>
      <c r="SM7" s="42">
        <v>45946</v>
      </c>
      <c r="SN7" s="42">
        <v>45947</v>
      </c>
      <c r="SO7" s="42">
        <v>45948</v>
      </c>
      <c r="SP7" s="42">
        <v>45949</v>
      </c>
      <c r="SQ7" s="42">
        <v>45950</v>
      </c>
      <c r="SR7" s="42">
        <v>45951</v>
      </c>
      <c r="SS7" s="42">
        <v>45952</v>
      </c>
      <c r="ST7" s="42">
        <v>45953</v>
      </c>
      <c r="SU7" s="42">
        <v>45954</v>
      </c>
      <c r="SV7" s="42">
        <v>45955</v>
      </c>
      <c r="SW7" s="42">
        <v>45956</v>
      </c>
      <c r="SX7" s="42">
        <v>45957</v>
      </c>
      <c r="SY7" s="42">
        <v>45958</v>
      </c>
      <c r="SZ7" s="42">
        <v>45959</v>
      </c>
      <c r="TA7" s="42">
        <v>45960</v>
      </c>
      <c r="TB7" s="42">
        <v>45961</v>
      </c>
      <c r="TC7" s="42">
        <v>45962</v>
      </c>
      <c r="TD7" s="42">
        <v>45963</v>
      </c>
      <c r="TE7" s="42">
        <v>45964</v>
      </c>
      <c r="TF7" s="42">
        <v>45965</v>
      </c>
      <c r="TG7" s="43">
        <v>45966</v>
      </c>
      <c r="TH7" s="42">
        <v>45967</v>
      </c>
      <c r="TI7" s="42">
        <v>45968</v>
      </c>
      <c r="TJ7" s="42">
        <v>45969</v>
      </c>
      <c r="TK7" s="42">
        <v>45970</v>
      </c>
      <c r="TL7" s="42">
        <v>45971</v>
      </c>
      <c r="TM7" s="42">
        <v>45972</v>
      </c>
      <c r="TN7" s="42">
        <v>45973</v>
      </c>
      <c r="TO7" s="42">
        <v>45974</v>
      </c>
      <c r="TP7" s="42">
        <v>45975</v>
      </c>
      <c r="TQ7" s="42">
        <v>45976</v>
      </c>
      <c r="TR7" s="42">
        <v>45977</v>
      </c>
      <c r="TS7" s="42">
        <v>45978</v>
      </c>
      <c r="TT7" s="42">
        <v>45979</v>
      </c>
      <c r="TU7" s="42">
        <v>45980</v>
      </c>
      <c r="TV7" s="42">
        <v>45981</v>
      </c>
      <c r="TW7" s="42">
        <v>45982</v>
      </c>
      <c r="TX7" s="42">
        <v>45983</v>
      </c>
      <c r="TY7" s="42">
        <v>45984</v>
      </c>
      <c r="TZ7" s="42">
        <v>45985</v>
      </c>
      <c r="UA7" s="42">
        <v>45986</v>
      </c>
      <c r="UB7" s="42">
        <v>45987</v>
      </c>
      <c r="UC7" s="42">
        <v>45988</v>
      </c>
      <c r="UD7" s="42">
        <v>45989</v>
      </c>
      <c r="UE7" s="42">
        <v>45990</v>
      </c>
      <c r="UF7" s="42">
        <v>45991</v>
      </c>
      <c r="UG7" s="42">
        <v>45992</v>
      </c>
      <c r="UH7" s="42">
        <v>45993</v>
      </c>
      <c r="UI7" s="42">
        <v>45994</v>
      </c>
      <c r="UJ7" s="42">
        <v>45995</v>
      </c>
      <c r="UK7" s="42">
        <v>45996</v>
      </c>
      <c r="UL7" s="42">
        <v>45997</v>
      </c>
      <c r="UM7" s="42">
        <v>45998</v>
      </c>
      <c r="UN7" s="42">
        <v>45999</v>
      </c>
      <c r="UO7" s="42">
        <v>46000</v>
      </c>
      <c r="UP7" s="42">
        <v>46001</v>
      </c>
      <c r="UQ7" s="42">
        <v>46002</v>
      </c>
      <c r="UR7" s="42">
        <v>46003</v>
      </c>
      <c r="US7" s="42">
        <v>46004</v>
      </c>
      <c r="UT7" s="42">
        <v>46005</v>
      </c>
      <c r="UU7" s="42">
        <v>46006</v>
      </c>
      <c r="UV7" s="42">
        <v>46007</v>
      </c>
      <c r="UW7" s="42">
        <v>46008</v>
      </c>
      <c r="UX7" s="42">
        <v>46009</v>
      </c>
      <c r="UY7" s="42">
        <v>46010</v>
      </c>
      <c r="UZ7" s="42">
        <v>46011</v>
      </c>
      <c r="VA7" s="42">
        <v>46012</v>
      </c>
      <c r="VB7" s="42">
        <v>46013</v>
      </c>
      <c r="VC7" s="42">
        <v>46014</v>
      </c>
      <c r="VD7" s="42">
        <v>46015</v>
      </c>
      <c r="VE7" s="42">
        <v>46016</v>
      </c>
      <c r="VF7" s="42">
        <v>46017</v>
      </c>
      <c r="VG7" s="42">
        <v>46018</v>
      </c>
      <c r="VH7" s="42">
        <v>46019</v>
      </c>
      <c r="VI7" s="42">
        <v>46020</v>
      </c>
      <c r="VJ7" s="42">
        <v>46021</v>
      </c>
      <c r="VK7" s="42">
        <v>46022</v>
      </c>
      <c r="VL7" s="42">
        <v>46023</v>
      </c>
      <c r="VM7" s="42">
        <v>46024</v>
      </c>
      <c r="VN7" s="42">
        <v>46025</v>
      </c>
      <c r="VO7" s="42">
        <v>46026</v>
      </c>
      <c r="VP7" s="44">
        <v>46027</v>
      </c>
      <c r="VQ7" s="44">
        <v>46028</v>
      </c>
      <c r="VR7" s="44">
        <v>46029</v>
      </c>
      <c r="VS7" s="44">
        <v>46030</v>
      </c>
      <c r="VT7" s="44">
        <v>46031</v>
      </c>
      <c r="VU7" s="44">
        <v>46032</v>
      </c>
      <c r="VV7" s="44">
        <v>46033</v>
      </c>
      <c r="VW7" s="44">
        <v>46034</v>
      </c>
      <c r="VX7" s="44">
        <v>46035</v>
      </c>
      <c r="VY7" s="44">
        <v>46036</v>
      </c>
      <c r="VZ7" s="44">
        <v>46037</v>
      </c>
      <c r="WA7" s="44">
        <v>46038</v>
      </c>
      <c r="WB7" s="44">
        <v>46039</v>
      </c>
      <c r="WC7" s="44">
        <v>46040</v>
      </c>
      <c r="WD7" s="44">
        <v>46041</v>
      </c>
      <c r="WE7" s="44">
        <v>46042</v>
      </c>
      <c r="WF7" s="44">
        <v>46043</v>
      </c>
      <c r="WG7" s="44">
        <v>46044</v>
      </c>
      <c r="WH7" s="44">
        <v>46045</v>
      </c>
      <c r="WI7" s="44">
        <v>46046</v>
      </c>
      <c r="WJ7" s="44">
        <v>46047</v>
      </c>
      <c r="WK7" s="44">
        <v>46048</v>
      </c>
      <c r="WL7" s="44">
        <v>46049</v>
      </c>
      <c r="WM7" s="44">
        <v>46050</v>
      </c>
      <c r="WN7" s="44">
        <v>46051</v>
      </c>
      <c r="WO7" s="44">
        <v>46052</v>
      </c>
      <c r="WP7" s="44">
        <v>46053</v>
      </c>
      <c r="WQ7" s="44">
        <v>46054</v>
      </c>
      <c r="WR7" s="44">
        <v>46055</v>
      </c>
      <c r="WS7" s="44">
        <v>46056</v>
      </c>
      <c r="WT7" s="44">
        <v>46057</v>
      </c>
      <c r="WU7" s="44">
        <v>46058</v>
      </c>
      <c r="WV7" s="44">
        <v>46059</v>
      </c>
      <c r="WW7" s="44">
        <v>46060</v>
      </c>
      <c r="WX7" s="44">
        <v>46061</v>
      </c>
      <c r="WY7" s="44">
        <v>46062</v>
      </c>
      <c r="WZ7" s="44">
        <v>46063</v>
      </c>
      <c r="XA7" s="44">
        <v>46064</v>
      </c>
      <c r="XB7" s="44">
        <v>46065</v>
      </c>
      <c r="XC7" s="44">
        <v>46066</v>
      </c>
      <c r="XD7" s="44">
        <v>46067</v>
      </c>
      <c r="XE7" s="44">
        <v>46068</v>
      </c>
      <c r="XF7" s="44">
        <v>46069</v>
      </c>
      <c r="XG7" s="44">
        <v>46070</v>
      </c>
      <c r="XH7" s="44">
        <v>46071</v>
      </c>
      <c r="XI7" s="44">
        <v>46072</v>
      </c>
      <c r="XJ7" s="44">
        <v>46073</v>
      </c>
      <c r="XK7" s="44">
        <v>46074</v>
      </c>
      <c r="XL7" s="44">
        <v>46075</v>
      </c>
      <c r="XM7" s="44">
        <v>46076</v>
      </c>
      <c r="XN7" s="44">
        <v>46077</v>
      </c>
      <c r="XO7" s="44">
        <v>46078</v>
      </c>
      <c r="XP7" s="44">
        <v>46079</v>
      </c>
      <c r="XQ7" s="44">
        <v>46080</v>
      </c>
      <c r="XR7" s="44">
        <v>46081</v>
      </c>
      <c r="XS7" s="44">
        <v>46082</v>
      </c>
      <c r="XT7" s="44">
        <v>46083</v>
      </c>
      <c r="XU7" s="44">
        <v>46084</v>
      </c>
      <c r="XV7" s="44">
        <v>46085</v>
      </c>
      <c r="XW7" s="44">
        <v>46086</v>
      </c>
      <c r="XX7" s="44">
        <v>46087</v>
      </c>
      <c r="XY7" s="44">
        <v>46088</v>
      </c>
      <c r="XZ7" s="44">
        <v>46089</v>
      </c>
      <c r="YA7" s="44">
        <v>46090</v>
      </c>
      <c r="YB7" s="44">
        <v>46091</v>
      </c>
      <c r="YC7" s="44">
        <v>46092</v>
      </c>
      <c r="YD7" s="44">
        <v>46093</v>
      </c>
      <c r="YE7" s="44">
        <v>46094</v>
      </c>
      <c r="YF7" s="44">
        <v>46095</v>
      </c>
      <c r="YG7" s="44">
        <v>46096</v>
      </c>
      <c r="YH7" s="44">
        <v>46097</v>
      </c>
      <c r="YI7" s="44">
        <v>46098</v>
      </c>
      <c r="YJ7" s="44">
        <v>46099</v>
      </c>
      <c r="YK7" s="44">
        <v>46100</v>
      </c>
      <c r="YL7" s="44">
        <v>46101</v>
      </c>
      <c r="YM7" s="44">
        <v>46102</v>
      </c>
      <c r="YN7" s="44">
        <v>46103</v>
      </c>
      <c r="YO7" s="44">
        <v>46104</v>
      </c>
      <c r="YP7" s="44">
        <v>46105</v>
      </c>
      <c r="YQ7" s="44">
        <v>46106</v>
      </c>
      <c r="YR7" s="44">
        <v>46107</v>
      </c>
      <c r="YS7" s="44">
        <v>46108</v>
      </c>
      <c r="YT7" s="44">
        <v>46109</v>
      </c>
      <c r="YU7" s="44">
        <v>46110</v>
      </c>
      <c r="YV7" s="44">
        <v>46111</v>
      </c>
      <c r="YW7" s="44">
        <v>46112</v>
      </c>
      <c r="YX7" s="44">
        <v>46113</v>
      </c>
      <c r="YY7" s="44">
        <v>46114</v>
      </c>
      <c r="YZ7" s="44">
        <v>46115</v>
      </c>
      <c r="ZA7" s="44">
        <v>46116</v>
      </c>
      <c r="ZB7" s="44">
        <v>46117</v>
      </c>
      <c r="ZC7" s="44">
        <v>46118</v>
      </c>
      <c r="ZD7" s="44">
        <v>46119</v>
      </c>
      <c r="ZE7" s="44">
        <v>46120</v>
      </c>
      <c r="ZF7" s="44">
        <v>46121</v>
      </c>
      <c r="ZG7" s="44">
        <v>46122</v>
      </c>
      <c r="ZH7" s="44">
        <v>46123</v>
      </c>
      <c r="ZI7" s="44">
        <v>46124</v>
      </c>
      <c r="ZJ7" s="44">
        <v>46125</v>
      </c>
      <c r="ZK7" s="44">
        <v>46126</v>
      </c>
      <c r="ZL7" s="44">
        <v>46127</v>
      </c>
      <c r="ZM7" s="44">
        <v>46128</v>
      </c>
      <c r="ZN7" s="44">
        <v>46129</v>
      </c>
      <c r="ZO7" s="44">
        <v>46130</v>
      </c>
      <c r="ZP7" s="44">
        <v>46131</v>
      </c>
      <c r="ZQ7" s="44">
        <v>46132</v>
      </c>
      <c r="ZR7" s="44">
        <v>46133</v>
      </c>
      <c r="ZS7" s="44">
        <v>46134</v>
      </c>
      <c r="ZT7" s="44">
        <v>46135</v>
      </c>
      <c r="ZU7" s="44">
        <v>46136</v>
      </c>
      <c r="ZV7" s="44">
        <v>46137</v>
      </c>
      <c r="ZW7" s="44">
        <v>46138</v>
      </c>
      <c r="ZX7" s="44">
        <v>46139</v>
      </c>
      <c r="ZY7" s="44">
        <v>46140</v>
      </c>
      <c r="ZZ7" s="44">
        <v>46141</v>
      </c>
      <c r="AAA7" s="44">
        <v>46142</v>
      </c>
      <c r="AAB7" s="44">
        <v>46143</v>
      </c>
      <c r="AAC7" s="44">
        <v>46144</v>
      </c>
      <c r="AAD7" s="44">
        <v>46145</v>
      </c>
      <c r="AAE7" s="44">
        <v>46146</v>
      </c>
      <c r="AAF7" s="44">
        <v>46147</v>
      </c>
      <c r="AAG7" s="44">
        <v>46148</v>
      </c>
      <c r="AAH7" s="44">
        <v>46149</v>
      </c>
      <c r="AAI7" s="44">
        <v>46150</v>
      </c>
      <c r="AAJ7" s="44">
        <v>46151</v>
      </c>
      <c r="AAK7" s="44">
        <v>46152</v>
      </c>
      <c r="AAL7" s="44">
        <v>46153</v>
      </c>
      <c r="AAM7" s="44">
        <v>46154</v>
      </c>
      <c r="AAN7" s="44">
        <v>46155</v>
      </c>
      <c r="AAO7" s="44">
        <v>46156</v>
      </c>
      <c r="AAP7" s="44">
        <v>46157</v>
      </c>
      <c r="AAQ7" s="44">
        <v>46158</v>
      </c>
      <c r="AAR7" s="44">
        <v>46159</v>
      </c>
      <c r="AAS7" s="44">
        <v>46160</v>
      </c>
      <c r="AAT7" s="44">
        <v>46161</v>
      </c>
      <c r="AAU7" s="44">
        <v>46162</v>
      </c>
      <c r="AAV7" s="44">
        <v>46163</v>
      </c>
      <c r="AAW7" s="44">
        <v>46164</v>
      </c>
      <c r="AAX7" s="44">
        <v>46165</v>
      </c>
      <c r="AAY7" s="44">
        <v>46166</v>
      </c>
      <c r="AAZ7" s="44">
        <v>46167</v>
      </c>
      <c r="ABA7" s="44">
        <v>46168</v>
      </c>
      <c r="ABB7" s="44">
        <v>46169</v>
      </c>
      <c r="ABC7" s="44">
        <v>46170</v>
      </c>
      <c r="ABD7" s="44">
        <v>46171</v>
      </c>
      <c r="ABE7" s="44">
        <v>46172</v>
      </c>
      <c r="ABF7" s="44">
        <v>46173</v>
      </c>
      <c r="ABG7" s="44">
        <v>46174</v>
      </c>
      <c r="ABH7" s="44">
        <v>46175</v>
      </c>
      <c r="ABI7" s="44">
        <v>46176</v>
      </c>
      <c r="ABJ7" s="44">
        <v>46177</v>
      </c>
      <c r="ABK7" s="44">
        <v>46178</v>
      </c>
      <c r="ABL7" s="44">
        <v>46179</v>
      </c>
      <c r="ABM7" s="44">
        <v>46180</v>
      </c>
      <c r="ABN7" s="44">
        <v>46181</v>
      </c>
      <c r="ABO7" s="44">
        <v>46182</v>
      </c>
      <c r="ABP7" s="44">
        <v>46183</v>
      </c>
      <c r="ABQ7" s="44">
        <v>46184</v>
      </c>
      <c r="ABR7" s="44">
        <v>46185</v>
      </c>
      <c r="ABS7" s="44">
        <v>46186</v>
      </c>
      <c r="ABT7" s="44">
        <v>46187</v>
      </c>
      <c r="ABU7" s="44">
        <v>46188</v>
      </c>
      <c r="ABV7" s="44">
        <v>46189</v>
      </c>
      <c r="ABW7" s="44">
        <v>46190</v>
      </c>
      <c r="ABX7" s="44">
        <v>46191</v>
      </c>
      <c r="ABY7" s="44">
        <v>46192</v>
      </c>
      <c r="ABZ7" s="44">
        <v>46193</v>
      </c>
      <c r="ACA7" s="44">
        <v>46194</v>
      </c>
      <c r="ACB7" s="44">
        <v>46195</v>
      </c>
      <c r="ACC7" s="44">
        <v>46196</v>
      </c>
      <c r="ACD7" s="44">
        <v>46197</v>
      </c>
      <c r="ACE7" s="44">
        <v>46198</v>
      </c>
      <c r="ACF7" s="44">
        <v>46199</v>
      </c>
      <c r="ACG7" s="44">
        <v>46200</v>
      </c>
      <c r="ACH7" s="44">
        <v>46201</v>
      </c>
      <c r="ACI7" s="44">
        <v>46202</v>
      </c>
      <c r="ACJ7" s="44">
        <v>46203</v>
      </c>
      <c r="ACK7" s="44">
        <v>46204</v>
      </c>
      <c r="ACL7" s="44">
        <v>46205</v>
      </c>
      <c r="ACM7" s="44">
        <v>46206</v>
      </c>
      <c r="ACN7" s="44">
        <v>46207</v>
      </c>
      <c r="ACO7" s="44">
        <v>46208</v>
      </c>
      <c r="ACP7" s="44">
        <v>46209</v>
      </c>
      <c r="ACQ7" s="44">
        <v>46210</v>
      </c>
      <c r="ACR7" s="44">
        <v>46211</v>
      </c>
      <c r="ACS7" s="44">
        <v>46212</v>
      </c>
      <c r="ACT7" s="44">
        <v>46213</v>
      </c>
      <c r="ACU7" s="44">
        <v>46214</v>
      </c>
      <c r="ACV7" s="44">
        <v>46215</v>
      </c>
      <c r="ACW7" s="44">
        <v>46216</v>
      </c>
      <c r="ACX7" s="44">
        <v>46217</v>
      </c>
      <c r="ACY7" s="44">
        <v>46218</v>
      </c>
      <c r="ACZ7" s="44">
        <v>46219</v>
      </c>
      <c r="ADA7" s="44">
        <v>46220</v>
      </c>
      <c r="ADB7" s="44">
        <v>46221</v>
      </c>
      <c r="ADC7" s="44">
        <v>46222</v>
      </c>
      <c r="ADD7" s="44">
        <v>46223</v>
      </c>
      <c r="ADE7" s="44">
        <v>46224</v>
      </c>
      <c r="ADF7" s="44">
        <v>46225</v>
      </c>
      <c r="ADG7" s="44">
        <v>46226</v>
      </c>
      <c r="ADH7" s="44">
        <v>46227</v>
      </c>
      <c r="ADI7" s="44">
        <v>46228</v>
      </c>
      <c r="ADJ7" s="44">
        <v>46229</v>
      </c>
      <c r="ADK7" s="44">
        <v>46230</v>
      </c>
      <c r="ADL7" s="44">
        <v>46231</v>
      </c>
      <c r="ADM7" s="44">
        <v>46232</v>
      </c>
      <c r="ADN7" s="44">
        <v>46233</v>
      </c>
      <c r="ADO7" s="44">
        <v>46234</v>
      </c>
      <c r="ADP7" s="44">
        <v>46235</v>
      </c>
      <c r="ADQ7" s="44">
        <v>46236</v>
      </c>
      <c r="ADR7" s="44">
        <v>46237</v>
      </c>
      <c r="ADS7" s="44">
        <v>46238</v>
      </c>
      <c r="ADT7" s="44">
        <v>46239</v>
      </c>
      <c r="ADU7" s="44">
        <v>46240</v>
      </c>
      <c r="ADV7" s="44">
        <v>46241</v>
      </c>
      <c r="ADW7" s="44">
        <v>46242</v>
      </c>
      <c r="ADX7" s="44">
        <v>46243</v>
      </c>
      <c r="ADY7" s="44">
        <v>46244</v>
      </c>
      <c r="ADZ7" s="44">
        <v>46245</v>
      </c>
      <c r="AEA7" s="44">
        <v>46246</v>
      </c>
      <c r="AEB7" s="44">
        <v>46247</v>
      </c>
      <c r="AEC7" s="44">
        <v>46248</v>
      </c>
      <c r="AED7" s="44">
        <v>46249</v>
      </c>
      <c r="AEE7" s="44">
        <v>46250</v>
      </c>
      <c r="AEF7" s="44">
        <v>46251</v>
      </c>
      <c r="AEG7" s="44">
        <v>46252</v>
      </c>
      <c r="AEH7" s="44">
        <v>46253</v>
      </c>
      <c r="AEI7" s="44">
        <v>46254</v>
      </c>
      <c r="AEJ7" s="44">
        <v>46255</v>
      </c>
      <c r="AEK7" s="44">
        <v>46256</v>
      </c>
      <c r="AEL7" s="44">
        <v>46257</v>
      </c>
      <c r="AEM7" s="44">
        <v>46258</v>
      </c>
      <c r="AEN7" s="44">
        <v>46259</v>
      </c>
      <c r="AEO7" s="44">
        <v>46260</v>
      </c>
      <c r="AEP7" s="44">
        <v>46261</v>
      </c>
      <c r="AEQ7" s="44">
        <v>46262</v>
      </c>
      <c r="AER7" s="44">
        <v>46263</v>
      </c>
      <c r="AES7" s="44">
        <v>46264</v>
      </c>
      <c r="AET7" s="44">
        <v>46265</v>
      </c>
      <c r="AEU7" s="44">
        <v>46266</v>
      </c>
      <c r="AEV7" s="44">
        <v>46267</v>
      </c>
      <c r="AEW7" s="44">
        <v>46268</v>
      </c>
      <c r="AEX7" s="44">
        <v>46269</v>
      </c>
      <c r="AEY7" s="44">
        <v>46270</v>
      </c>
      <c r="AEZ7" s="44">
        <v>46271</v>
      </c>
      <c r="AFA7" s="44">
        <v>46272</v>
      </c>
      <c r="AFB7" s="44">
        <v>46273</v>
      </c>
      <c r="AFC7" s="44">
        <v>46274</v>
      </c>
      <c r="AFD7" s="44">
        <v>46275</v>
      </c>
      <c r="AFE7" s="44">
        <v>46276</v>
      </c>
      <c r="AFF7" s="44">
        <v>46277</v>
      </c>
      <c r="AFG7" s="44">
        <v>46278</v>
      </c>
      <c r="AFH7" s="44">
        <v>46279</v>
      </c>
      <c r="AFI7" s="44">
        <v>46280</v>
      </c>
      <c r="AFJ7" s="44">
        <v>46281</v>
      </c>
      <c r="AFK7" s="44">
        <v>46282</v>
      </c>
      <c r="AFL7" s="44">
        <v>46283</v>
      </c>
      <c r="AFM7" s="44">
        <v>46284</v>
      </c>
      <c r="AFN7" s="44">
        <v>46285</v>
      </c>
      <c r="AFO7" s="44">
        <v>46286</v>
      </c>
      <c r="AFP7" s="44">
        <v>46287</v>
      </c>
      <c r="AFQ7" s="44">
        <v>46288</v>
      </c>
      <c r="AFR7" s="44">
        <v>46289</v>
      </c>
      <c r="AFS7" s="44">
        <v>46290</v>
      </c>
      <c r="AFT7" s="44">
        <v>46291</v>
      </c>
      <c r="AFU7" s="44">
        <v>46292</v>
      </c>
      <c r="AFV7" s="44">
        <v>46293</v>
      </c>
      <c r="AFW7" s="44">
        <v>46294</v>
      </c>
      <c r="AFX7" s="44">
        <v>46295</v>
      </c>
      <c r="AFY7" s="44">
        <v>46296</v>
      </c>
      <c r="AFZ7" s="44">
        <v>46297</v>
      </c>
      <c r="AGA7" s="44">
        <v>46298</v>
      </c>
      <c r="AGB7" s="44">
        <v>46299</v>
      </c>
      <c r="AGC7" s="44">
        <v>46300</v>
      </c>
      <c r="AGD7" s="44">
        <v>46301</v>
      </c>
      <c r="AGE7" s="44">
        <v>46302</v>
      </c>
      <c r="AGF7" s="44">
        <v>46303</v>
      </c>
      <c r="AGG7" s="44">
        <v>46304</v>
      </c>
      <c r="AGH7" s="44">
        <v>46305</v>
      </c>
      <c r="AGI7" s="44">
        <v>46306</v>
      </c>
      <c r="AGJ7" s="44">
        <v>46307</v>
      </c>
      <c r="AGK7" s="44">
        <v>46308</v>
      </c>
      <c r="AGL7" s="44">
        <v>46309</v>
      </c>
      <c r="AGM7" s="44">
        <v>46310</v>
      </c>
      <c r="AGN7" s="44">
        <v>46311</v>
      </c>
      <c r="AGO7" s="44">
        <v>46312</v>
      </c>
      <c r="AGP7" s="44">
        <v>46313</v>
      </c>
      <c r="AGQ7" s="44">
        <v>46314</v>
      </c>
      <c r="AGR7" s="44">
        <v>46315</v>
      </c>
      <c r="AGS7" s="44">
        <v>46316</v>
      </c>
      <c r="AGT7" s="44">
        <v>46317</v>
      </c>
      <c r="AGU7" s="44">
        <v>46318</v>
      </c>
      <c r="AGV7" s="44">
        <v>46319</v>
      </c>
      <c r="AGW7" s="44">
        <v>46320</v>
      </c>
      <c r="AGX7" s="44">
        <v>46321</v>
      </c>
      <c r="AGY7" s="44">
        <v>46322</v>
      </c>
      <c r="AGZ7" s="44">
        <v>46323</v>
      </c>
      <c r="AHA7" s="44">
        <v>46324</v>
      </c>
      <c r="AHB7" s="44">
        <v>46325</v>
      </c>
      <c r="AHC7" s="44">
        <v>46326</v>
      </c>
      <c r="AHD7" s="44">
        <v>46327</v>
      </c>
      <c r="AHE7" s="44">
        <v>46328</v>
      </c>
      <c r="AHF7" s="44">
        <v>46329</v>
      </c>
      <c r="AHG7" s="44">
        <v>46330</v>
      </c>
      <c r="AHH7" s="44">
        <v>46331</v>
      </c>
      <c r="AHI7" s="44">
        <v>46332</v>
      </c>
      <c r="AHJ7" s="44">
        <v>46333</v>
      </c>
      <c r="AHK7" s="44">
        <v>46334</v>
      </c>
      <c r="AHL7" s="44">
        <v>46335</v>
      </c>
      <c r="AHM7" s="44">
        <v>46336</v>
      </c>
      <c r="AHN7" s="44">
        <v>46337</v>
      </c>
      <c r="AHO7" s="44">
        <v>46338</v>
      </c>
      <c r="AHP7" s="44">
        <v>46339</v>
      </c>
      <c r="AHQ7" s="44">
        <v>46340</v>
      </c>
      <c r="AHR7" s="44">
        <v>46341</v>
      </c>
      <c r="AHS7" s="44">
        <v>46342</v>
      </c>
      <c r="AHT7" s="44">
        <v>46343</v>
      </c>
      <c r="AHU7" s="44">
        <v>46344</v>
      </c>
      <c r="AHV7" s="44">
        <v>46345</v>
      </c>
      <c r="AHW7" s="44">
        <v>46346</v>
      </c>
      <c r="AHX7" s="44">
        <v>46347</v>
      </c>
      <c r="AHY7" s="44">
        <v>46348</v>
      </c>
      <c r="AHZ7" s="44">
        <v>46349</v>
      </c>
      <c r="AIA7" s="44">
        <v>46350</v>
      </c>
      <c r="AIB7" s="44">
        <v>46351</v>
      </c>
      <c r="AIC7" s="44">
        <v>46352</v>
      </c>
      <c r="AID7" s="44">
        <v>46353</v>
      </c>
      <c r="AIE7" s="44">
        <v>46354</v>
      </c>
      <c r="AIF7" s="44">
        <v>46355</v>
      </c>
      <c r="AIG7" s="44">
        <v>46356</v>
      </c>
      <c r="AIH7" s="44">
        <v>46357</v>
      </c>
      <c r="AII7" s="44">
        <v>46358</v>
      </c>
      <c r="AIJ7" s="44">
        <v>46359</v>
      </c>
      <c r="AIK7" s="44">
        <v>46360</v>
      </c>
      <c r="AIL7" s="44">
        <v>46361</v>
      </c>
      <c r="AIM7" s="44">
        <v>46362</v>
      </c>
      <c r="AIN7" s="44">
        <v>46363</v>
      </c>
      <c r="AIO7" s="44">
        <v>46364</v>
      </c>
      <c r="AIP7" s="44">
        <v>46365</v>
      </c>
      <c r="AIQ7" s="44">
        <v>46366</v>
      </c>
      <c r="AIR7" s="44">
        <v>46367</v>
      </c>
      <c r="AIS7" s="44">
        <v>46368</v>
      </c>
      <c r="AIT7" s="44">
        <v>46369</v>
      </c>
      <c r="AIU7" s="44">
        <v>46370</v>
      </c>
      <c r="AIV7" s="44">
        <v>46371</v>
      </c>
      <c r="AIW7" s="44">
        <v>46372</v>
      </c>
      <c r="AIX7" s="44">
        <v>46373</v>
      </c>
      <c r="AIY7" s="44">
        <v>46374</v>
      </c>
      <c r="AIZ7" s="44">
        <v>46375</v>
      </c>
      <c r="AJA7" s="44">
        <v>46376</v>
      </c>
      <c r="AJB7" s="44">
        <v>46377</v>
      </c>
      <c r="AJC7" s="44">
        <v>46378</v>
      </c>
      <c r="AJD7" s="44">
        <v>46379</v>
      </c>
      <c r="AJE7" s="44">
        <v>46380</v>
      </c>
      <c r="AJF7" s="44">
        <v>46381</v>
      </c>
      <c r="AJG7" s="44">
        <v>46382</v>
      </c>
      <c r="AJH7" s="44">
        <v>46383</v>
      </c>
      <c r="AJI7" s="44">
        <v>46384</v>
      </c>
      <c r="AJJ7" s="44">
        <v>46385</v>
      </c>
      <c r="AJK7" s="44">
        <v>46386</v>
      </c>
      <c r="AJL7" s="44">
        <v>46387</v>
      </c>
      <c r="AJM7" s="44">
        <v>46388</v>
      </c>
      <c r="AJN7" s="44">
        <v>46389</v>
      </c>
    </row>
    <row r="8" spans="1:950" s="27" customFormat="1" ht="18" hidden="1" customHeight="1" x14ac:dyDescent="0.35">
      <c r="B8" s="38"/>
      <c r="C8" s="39"/>
      <c r="D8" s="40"/>
      <c r="E8" s="41" t="str">
        <f>IFERROR(VLOOKUP(MONTH(E7),[1]FERIADOS!$K$2:$L$14,2,0),"")</f>
        <v>JUNHO</v>
      </c>
      <c r="F8" s="41" t="str">
        <f>IFERROR(VLOOKUP(MONTH(F7),[1]FERIADOS!$K$2:$L$14,2,0),"")</f>
        <v>JUNHO</v>
      </c>
      <c r="G8" s="41" t="str">
        <f>IFERROR(VLOOKUP(MONTH(G7),[1]FERIADOS!$K$2:$L$14,2,0),"")</f>
        <v>JUNHO</v>
      </c>
      <c r="H8" s="41" t="str">
        <f>IFERROR(VLOOKUP(MONTH(H7),[1]FERIADOS!$K$2:$L$14,2,0),"")</f>
        <v>JUNHO</v>
      </c>
      <c r="I8" s="41" t="str">
        <f>IFERROR(VLOOKUP(MONTH(I7),[1]FERIADOS!$K$2:$L$14,2,0),"")</f>
        <v>JUNHO</v>
      </c>
      <c r="J8" s="41" t="str">
        <f>IFERROR(VLOOKUP(MONTH(J7),[1]FERIADOS!$K$2:$L$14,2,0),"")</f>
        <v>JUNHO</v>
      </c>
      <c r="K8" s="41" t="str">
        <f>IFERROR(VLOOKUP(MONTH(K7),[1]FERIADOS!$K$2:$L$14,2,0),"")</f>
        <v>JUNHO</v>
      </c>
      <c r="L8" s="41" t="str">
        <f>IFERROR(VLOOKUP(MONTH(L7),[1]FERIADOS!$K$2:$L$14,2,0),"")</f>
        <v>JUNHO</v>
      </c>
      <c r="M8" s="41" t="str">
        <f>IFERROR(VLOOKUP(MONTH(M7),[1]FERIADOS!$K$2:$L$14,2,0),"")</f>
        <v>JUNHO</v>
      </c>
      <c r="N8" s="41" t="str">
        <f>IFERROR(VLOOKUP(MONTH(N7),[1]FERIADOS!$K$2:$L$14,2,0),"")</f>
        <v>JUNHO</v>
      </c>
      <c r="O8" s="41" t="str">
        <f>IFERROR(VLOOKUP(MONTH(O7),[1]FERIADOS!$K$2:$L$14,2,0),"")</f>
        <v>JUNHO</v>
      </c>
      <c r="P8" s="41" t="str">
        <f>IFERROR(VLOOKUP(MONTH(P7),[1]FERIADOS!$K$2:$L$14,2,0),"")</f>
        <v>JUNHO</v>
      </c>
      <c r="Q8" s="41" t="str">
        <f>IFERROR(VLOOKUP(MONTH(Q7),[1]FERIADOS!$K$2:$L$14,2,0),"")</f>
        <v>JUNHO</v>
      </c>
      <c r="R8" s="41" t="str">
        <f>IFERROR(VLOOKUP(MONTH(R7),[1]FERIADOS!$K$2:$L$14,2,0),"")</f>
        <v>JUNHO</v>
      </c>
      <c r="S8" s="41" t="str">
        <f>IFERROR(VLOOKUP(MONTH(S7),[1]FERIADOS!$K$2:$L$14,2,0),"")</f>
        <v>JUNHO</v>
      </c>
      <c r="T8" s="41" t="str">
        <f>IFERROR(VLOOKUP(MONTH(T7),[1]FERIADOS!$K$2:$L$14,2,0),"")</f>
        <v>JUNHO</v>
      </c>
      <c r="U8" s="41" t="str">
        <f>IFERROR(VLOOKUP(MONTH(U7),[1]FERIADOS!$K$2:$L$14,2,0),"")</f>
        <v>JUNHO</v>
      </c>
      <c r="V8" s="41" t="str">
        <f>IFERROR(VLOOKUP(MONTH(V7),[1]FERIADOS!$K$2:$L$14,2,0),"")</f>
        <v>JUNHO</v>
      </c>
      <c r="W8" s="41" t="str">
        <f>IFERROR(VLOOKUP(MONTH(W7),[1]FERIADOS!$K$2:$L$14,2,0),"")</f>
        <v>JUNHO</v>
      </c>
      <c r="X8" s="41" t="str">
        <f>IFERROR(VLOOKUP(MONTH(X7),[1]FERIADOS!$K$2:$L$14,2,0),"")</f>
        <v>JUNHO</v>
      </c>
      <c r="Y8" s="41" t="str">
        <f>IFERROR(VLOOKUP(MONTH(Y7),[1]FERIADOS!$K$2:$L$14,2,0),"")</f>
        <v>JUNHO</v>
      </c>
      <c r="Z8" s="41" t="str">
        <f>IFERROR(VLOOKUP(MONTH(Z7),[1]FERIADOS!$K$2:$L$14,2,0),"")</f>
        <v>JUNHO</v>
      </c>
      <c r="AA8" s="41" t="str">
        <f>IFERROR(VLOOKUP(MONTH(AA7),[1]FERIADOS!$K$2:$L$14,2,0),"")</f>
        <v>JUNHO</v>
      </c>
      <c r="AB8" s="41" t="str">
        <f>IFERROR(VLOOKUP(MONTH(AB7),[1]FERIADOS!$K$2:$L$14,2,0),"")</f>
        <v>JUNHO</v>
      </c>
      <c r="AC8" s="41" t="str">
        <f>IFERROR(VLOOKUP(MONTH(AC7),[1]FERIADOS!$K$2:$L$14,2,0),"")</f>
        <v>JUNHO</v>
      </c>
      <c r="AD8" s="41" t="str">
        <f>IFERROR(VLOOKUP(MONTH(AD7),[1]FERIADOS!$K$2:$L$14,2,0),"")</f>
        <v>JUNHO</v>
      </c>
      <c r="AE8" s="41" t="str">
        <f>IFERROR(VLOOKUP(MONTH(AE7),[1]FERIADOS!$K$2:$L$14,2,0),"")</f>
        <v>JUNHO</v>
      </c>
      <c r="AF8" s="41" t="str">
        <f>IFERROR(VLOOKUP(MONTH(AF7),[1]FERIADOS!$K$2:$L$14,2,0),"")</f>
        <v>JUNHO</v>
      </c>
      <c r="AG8" s="41" t="str">
        <f>IFERROR(VLOOKUP(MONTH(AG7),[1]FERIADOS!$K$2:$L$14,2,0),"")</f>
        <v>JUNHO</v>
      </c>
      <c r="AH8" s="41" t="str">
        <f>IFERROR(VLOOKUP(MONTH(AH7),[1]FERIADOS!$K$2:$L$14,2,0),"")</f>
        <v>JUNHO</v>
      </c>
      <c r="AI8" s="41" t="str">
        <f>IFERROR(VLOOKUP(MONTH(AI7),[1]FERIADOS!$K$2:$L$14,2,0),"")</f>
        <v>JULHO</v>
      </c>
      <c r="AJ8" s="41" t="str">
        <f>IFERROR(VLOOKUP(MONTH(AJ7),[1]FERIADOS!$K$2:$L$14,2,0),"")</f>
        <v>JULHO</v>
      </c>
      <c r="AK8" s="41" t="str">
        <f>IFERROR(VLOOKUP(MONTH(AK7),[1]FERIADOS!$K$2:$L$14,2,0),"")</f>
        <v>JULHO</v>
      </c>
      <c r="AL8" s="41" t="str">
        <f>IFERROR(VLOOKUP(MONTH(AL7),[1]FERIADOS!$K$2:$L$14,2,0),"")</f>
        <v>JULHO</v>
      </c>
      <c r="AM8" s="41" t="str">
        <f>IFERROR(VLOOKUP(MONTH(AM7),[1]FERIADOS!$K$2:$L$14,2,0),"")</f>
        <v>JULHO</v>
      </c>
      <c r="AN8" s="41" t="str">
        <f>IFERROR(VLOOKUP(MONTH(AN7),[1]FERIADOS!$K$2:$L$14,2,0),"")</f>
        <v>JULHO</v>
      </c>
      <c r="AO8" s="41" t="str">
        <f>IFERROR(VLOOKUP(MONTH(AO7),[1]FERIADOS!$K$2:$L$14,2,0),"")</f>
        <v>JULHO</v>
      </c>
      <c r="AP8" s="41" t="str">
        <f>IFERROR(VLOOKUP(MONTH(AP7),[1]FERIADOS!$K$2:$L$14,2,0),"")</f>
        <v>JULHO</v>
      </c>
      <c r="AQ8" s="41" t="str">
        <f>IFERROR(VLOOKUP(MONTH(AQ7),[1]FERIADOS!$K$2:$L$14,2,0),"")</f>
        <v>JULHO</v>
      </c>
      <c r="AR8" s="41" t="str">
        <f>IFERROR(VLOOKUP(MONTH(AR7),[1]FERIADOS!$K$2:$L$14,2,0),"")</f>
        <v>JULHO</v>
      </c>
      <c r="AS8" s="41" t="str">
        <f>IFERROR(VLOOKUP(MONTH(AS7),[1]FERIADOS!$K$2:$L$14,2,0),"")</f>
        <v>JULHO</v>
      </c>
      <c r="AT8" s="41" t="str">
        <f>IFERROR(VLOOKUP(MONTH(AT7),[1]FERIADOS!$K$2:$L$14,2,0),"")</f>
        <v>JULHO</v>
      </c>
      <c r="AU8" s="41" t="str">
        <f>IFERROR(VLOOKUP(MONTH(AU7),[1]FERIADOS!$K$2:$L$14,2,0),"")</f>
        <v>JULHO</v>
      </c>
      <c r="AV8" s="41" t="str">
        <f>IFERROR(VLOOKUP(MONTH(AV7),[1]FERIADOS!$K$2:$L$14,2,0),"")</f>
        <v>JULHO</v>
      </c>
      <c r="AW8" s="41" t="str">
        <f>IFERROR(VLOOKUP(MONTH(AW7),[1]FERIADOS!$K$2:$L$14,2,0),"")</f>
        <v>JULHO</v>
      </c>
      <c r="AX8" s="41" t="str">
        <f>IFERROR(VLOOKUP(MONTH(AX7),[1]FERIADOS!$K$2:$L$14,2,0),"")</f>
        <v>JULHO</v>
      </c>
      <c r="AY8" s="41" t="str">
        <f>IFERROR(VLOOKUP(MONTH(AY7),[1]FERIADOS!$K$2:$L$14,2,0),"")</f>
        <v>JULHO</v>
      </c>
      <c r="AZ8" s="41" t="str">
        <f>IFERROR(VLOOKUP(MONTH(AZ7),[1]FERIADOS!$K$2:$L$14,2,0),"")</f>
        <v>JULHO</v>
      </c>
      <c r="BA8" s="41" t="str">
        <f>IFERROR(VLOOKUP(MONTH(BA7),[1]FERIADOS!$K$2:$L$14,2,0),"")</f>
        <v>JULHO</v>
      </c>
      <c r="BB8" s="41" t="str">
        <f>IFERROR(VLOOKUP(MONTH(BB7),[1]FERIADOS!$K$2:$L$14,2,0),"")</f>
        <v>JULHO</v>
      </c>
      <c r="BC8" s="41" t="str">
        <f>IFERROR(VLOOKUP(MONTH(BC7),[1]FERIADOS!$K$2:$L$14,2,0),"")</f>
        <v>JULHO</v>
      </c>
      <c r="BD8" s="41" t="str">
        <f>IFERROR(VLOOKUP(MONTH(BD7),[1]FERIADOS!$K$2:$L$14,2,0),"")</f>
        <v>JULHO</v>
      </c>
      <c r="BE8" s="41" t="str">
        <f>IFERROR(VLOOKUP(MONTH(BE7),[1]FERIADOS!$K$2:$L$14,2,0),"")</f>
        <v>JULHO</v>
      </c>
      <c r="BF8" s="41" t="str">
        <f>IFERROR(VLOOKUP(MONTH(BF7),[1]FERIADOS!$K$2:$L$14,2,0),"")</f>
        <v>JULHO</v>
      </c>
      <c r="BG8" s="41" t="str">
        <f>IFERROR(VLOOKUP(MONTH(BG7),[1]FERIADOS!$K$2:$L$14,2,0),"")</f>
        <v>JULHO</v>
      </c>
      <c r="BH8" s="41" t="str">
        <f>IFERROR(VLOOKUP(MONTH(BH7),[1]FERIADOS!$K$2:$L$14,2,0),"")</f>
        <v>JULHO</v>
      </c>
      <c r="BI8" s="41" t="str">
        <f>IFERROR(VLOOKUP(MONTH(BI7),[1]FERIADOS!$K$2:$L$14,2,0),"")</f>
        <v>JULHO</v>
      </c>
      <c r="BJ8" s="41" t="str">
        <f>IFERROR(VLOOKUP(MONTH(BJ7),[1]FERIADOS!$K$2:$L$14,2,0),"")</f>
        <v>JULHO</v>
      </c>
      <c r="BK8" s="41" t="str">
        <f>IFERROR(VLOOKUP(MONTH(BK7),[1]FERIADOS!$K$2:$L$14,2,0),"")</f>
        <v>JULHO</v>
      </c>
      <c r="BL8" s="41" t="str">
        <f>IFERROR(VLOOKUP(MONTH(BL7),[1]FERIADOS!$K$2:$L$14,2,0),"")</f>
        <v>JULHO</v>
      </c>
      <c r="BM8" s="41" t="str">
        <f>IFERROR(VLOOKUP(MONTH(BM7),[1]FERIADOS!$K$2:$L$14,2,0),"")</f>
        <v>JULHO</v>
      </c>
      <c r="BN8" s="41" t="str">
        <f>IFERROR(VLOOKUP(MONTH(BN7),[1]FERIADOS!$K$2:$L$14,2,0),"")</f>
        <v>AGOSTO</v>
      </c>
      <c r="BO8" s="41" t="str">
        <f>IFERROR(VLOOKUP(MONTH(BO7),[1]FERIADOS!$K$2:$L$14,2,0),"")</f>
        <v>AGOSTO</v>
      </c>
      <c r="BP8" s="41" t="str">
        <f>IFERROR(VLOOKUP(MONTH(BP7),[1]FERIADOS!$K$2:$L$14,2,0),"")</f>
        <v>AGOSTO</v>
      </c>
      <c r="BQ8" s="41" t="str">
        <f>IFERROR(VLOOKUP(MONTH(BQ7),[1]FERIADOS!$K$2:$L$14,2,0),"")</f>
        <v>AGOSTO</v>
      </c>
      <c r="BR8" s="41" t="str">
        <f>IFERROR(VLOOKUP(MONTH(BR7),[1]FERIADOS!$K$2:$L$14,2,0),"")</f>
        <v>AGOSTO</v>
      </c>
      <c r="BS8" s="41" t="str">
        <f>IFERROR(VLOOKUP(MONTH(BS7),[1]FERIADOS!$K$2:$L$14,2,0),"")</f>
        <v>AGOSTO</v>
      </c>
      <c r="BT8" s="41" t="str">
        <f>IFERROR(VLOOKUP(MONTH(BT7),[1]FERIADOS!$K$2:$L$14,2,0),"")</f>
        <v>AGOSTO</v>
      </c>
      <c r="BU8" s="41" t="str">
        <f>IFERROR(VLOOKUP(MONTH(BU7),[1]FERIADOS!$K$2:$L$14,2,0),"")</f>
        <v>AGOSTO</v>
      </c>
      <c r="BV8" s="41" t="str">
        <f>IFERROR(VLOOKUP(MONTH(BV7),[1]FERIADOS!$K$2:$L$14,2,0),"")</f>
        <v>AGOSTO</v>
      </c>
      <c r="BW8" s="41" t="str">
        <f>IFERROR(VLOOKUP(MONTH(BW7),[1]FERIADOS!$K$2:$L$14,2,0),"")</f>
        <v>AGOSTO</v>
      </c>
      <c r="BX8" s="41" t="str">
        <f>IFERROR(VLOOKUP(MONTH(BX7),[1]FERIADOS!$K$2:$L$14,2,0),"")</f>
        <v>AGOSTO</v>
      </c>
      <c r="BY8" s="41" t="str">
        <f>IFERROR(VLOOKUP(MONTH(BY7),[1]FERIADOS!$K$2:$L$14,2,0),"")</f>
        <v>AGOSTO</v>
      </c>
      <c r="BZ8" s="41" t="str">
        <f>IFERROR(VLOOKUP(MONTH(BZ7),[1]FERIADOS!$K$2:$L$14,2,0),"")</f>
        <v>AGOSTO</v>
      </c>
      <c r="CA8" s="41" t="str">
        <f>IFERROR(VLOOKUP(MONTH(CA7),[1]FERIADOS!$K$2:$L$14,2,0),"")</f>
        <v>AGOSTO</v>
      </c>
      <c r="CB8" s="41" t="str">
        <f>IFERROR(VLOOKUP(MONTH(CB7),[1]FERIADOS!$K$2:$L$14,2,0),"")</f>
        <v>AGOSTO</v>
      </c>
      <c r="CC8" s="41" t="str">
        <f>IFERROR(VLOOKUP(MONTH(CC7),[1]FERIADOS!$K$2:$L$14,2,0),"")</f>
        <v>AGOSTO</v>
      </c>
      <c r="CD8" s="41" t="str">
        <f>IFERROR(VLOOKUP(MONTH(CD7),[1]FERIADOS!$K$2:$L$14,2,0),"")</f>
        <v>AGOSTO</v>
      </c>
      <c r="CE8" s="41" t="str">
        <f>IFERROR(VLOOKUP(MONTH(CE7),[1]FERIADOS!$K$2:$L$14,2,0),"")</f>
        <v>AGOSTO</v>
      </c>
      <c r="CF8" s="41" t="str">
        <f>IFERROR(VLOOKUP(MONTH(CF7),[1]FERIADOS!$K$2:$L$14,2,0),"")</f>
        <v>AGOSTO</v>
      </c>
      <c r="CG8" s="41" t="str">
        <f>IFERROR(VLOOKUP(MONTH(CG7),[1]FERIADOS!$K$2:$L$14,2,0),"")</f>
        <v>AGOSTO</v>
      </c>
      <c r="CH8" s="41" t="str">
        <f>IFERROR(VLOOKUP(MONTH(CH7),[1]FERIADOS!$K$2:$L$14,2,0),"")</f>
        <v>AGOSTO</v>
      </c>
      <c r="CI8" s="41" t="str">
        <f>IFERROR(VLOOKUP(MONTH(CI7),[1]FERIADOS!$K$2:$L$14,2,0),"")</f>
        <v>AGOSTO</v>
      </c>
      <c r="CJ8" s="41" t="str">
        <f>IFERROR(VLOOKUP(MONTH(CJ7),[1]FERIADOS!$K$2:$L$14,2,0),"")</f>
        <v>AGOSTO</v>
      </c>
      <c r="CK8" s="41" t="str">
        <f>IFERROR(VLOOKUP(MONTH(CK7),[1]FERIADOS!$K$2:$L$14,2,0),"")</f>
        <v>AGOSTO</v>
      </c>
      <c r="CL8" s="41" t="str">
        <f>IFERROR(VLOOKUP(MONTH(CL7),[1]FERIADOS!$K$2:$L$14,2,0),"")</f>
        <v>AGOSTO</v>
      </c>
      <c r="CM8" s="41" t="str">
        <f>IFERROR(VLOOKUP(MONTH(CM7),[1]FERIADOS!$K$2:$L$14,2,0),"")</f>
        <v>AGOSTO</v>
      </c>
      <c r="CN8" s="41" t="str">
        <f>IFERROR(VLOOKUP(MONTH(CN7),[1]FERIADOS!$K$2:$L$14,2,0),"")</f>
        <v>AGOSTO</v>
      </c>
      <c r="CO8" s="41" t="str">
        <f>IFERROR(VLOOKUP(MONTH(CO7),[1]FERIADOS!$K$2:$L$14,2,0),"")</f>
        <v>AGOSTO</v>
      </c>
      <c r="CP8" s="41" t="str">
        <f>IFERROR(VLOOKUP(MONTH(CP7),[1]FERIADOS!$K$2:$L$14,2,0),"")</f>
        <v>AGOSTO</v>
      </c>
      <c r="CQ8" s="41" t="str">
        <f>IFERROR(VLOOKUP(MONTH(CQ7),[1]FERIADOS!$K$2:$L$14,2,0),"")</f>
        <v>AGOSTO</v>
      </c>
      <c r="CR8" s="41" t="str">
        <f>IFERROR(VLOOKUP(MONTH(CR7),[1]FERIADOS!$K$2:$L$14,2,0),"")</f>
        <v>AGOSTO</v>
      </c>
      <c r="CS8" s="41" t="str">
        <f>IFERROR(VLOOKUP(MONTH(CS7),[1]FERIADOS!$K$2:$L$14,2,0),"")</f>
        <v>SETEMBRO</v>
      </c>
      <c r="CT8" s="41" t="str">
        <f>IFERROR(VLOOKUP(MONTH(CT7),[1]FERIADOS!$K$2:$L$14,2,0),"")</f>
        <v>SETEMBRO</v>
      </c>
      <c r="CU8" s="41" t="str">
        <f>IFERROR(VLOOKUP(MONTH(CU7),[1]FERIADOS!$K$2:$L$14,2,0),"")</f>
        <v>SETEMBRO</v>
      </c>
      <c r="CV8" s="41" t="str">
        <f>IFERROR(VLOOKUP(MONTH(CV7),[1]FERIADOS!$K$2:$L$14,2,0),"")</f>
        <v>SETEMBRO</v>
      </c>
      <c r="CW8" s="41" t="str">
        <f>IFERROR(VLOOKUP(MONTH(CW7),[1]FERIADOS!$K$2:$L$14,2,0),"")</f>
        <v>SETEMBRO</v>
      </c>
      <c r="CX8" s="41" t="str">
        <f>IFERROR(VLOOKUP(MONTH(CX7),[1]FERIADOS!$K$2:$L$14,2,0),"")</f>
        <v>SETEMBRO</v>
      </c>
      <c r="CY8" s="41" t="str">
        <f>IFERROR(VLOOKUP(MONTH(CY7),[1]FERIADOS!$K$2:$L$14,2,0),"")</f>
        <v>SETEMBRO</v>
      </c>
      <c r="CZ8" s="41" t="str">
        <f>IFERROR(VLOOKUP(MONTH(CZ7),[1]FERIADOS!$K$2:$L$14,2,0),"")</f>
        <v>SETEMBRO</v>
      </c>
      <c r="DA8" s="41" t="str">
        <f>IFERROR(VLOOKUP(MONTH(DA7),[1]FERIADOS!$K$2:$L$14,2,0),"")</f>
        <v>SETEMBRO</v>
      </c>
      <c r="DB8" s="41" t="str">
        <f>IFERROR(VLOOKUP(MONTH(DB7),[1]FERIADOS!$K$2:$L$14,2,0),"")</f>
        <v>SETEMBRO</v>
      </c>
      <c r="DC8" s="41" t="str">
        <f>IFERROR(VLOOKUP(MONTH(DC7),[1]FERIADOS!$K$2:$L$14,2,0),"")</f>
        <v>SETEMBRO</v>
      </c>
      <c r="DD8" s="41" t="str">
        <f>IFERROR(VLOOKUP(MONTH(DD7),[1]FERIADOS!$K$2:$L$14,2,0),"")</f>
        <v>SETEMBRO</v>
      </c>
      <c r="DE8" s="41" t="str">
        <f>IFERROR(VLOOKUP(MONTH(DE7),[1]FERIADOS!$K$2:$L$14,2,0),"")</f>
        <v>SETEMBRO</v>
      </c>
      <c r="DF8" s="41" t="str">
        <f>IFERROR(VLOOKUP(MONTH(DF7),[1]FERIADOS!$K$2:$L$14,2,0),"")</f>
        <v>SETEMBRO</v>
      </c>
      <c r="DG8" s="41" t="str">
        <f>IFERROR(VLOOKUP(MONTH(DG7),[1]FERIADOS!$K$2:$L$14,2,0),"")</f>
        <v>SETEMBRO</v>
      </c>
      <c r="DH8" s="41" t="str">
        <f>IFERROR(VLOOKUP(MONTH(DH7),[1]FERIADOS!$K$2:$L$14,2,0),"")</f>
        <v>SETEMBRO</v>
      </c>
      <c r="DI8" s="41" t="str">
        <f>IFERROR(VLOOKUP(MONTH(DI7),[1]FERIADOS!$K$2:$L$14,2,0),"")</f>
        <v>SETEMBRO</v>
      </c>
      <c r="DJ8" s="41" t="str">
        <f>IFERROR(VLOOKUP(MONTH(DJ7),[1]FERIADOS!$K$2:$L$14,2,0),"")</f>
        <v>SETEMBRO</v>
      </c>
      <c r="DK8" s="41" t="str">
        <f>IFERROR(VLOOKUP(MONTH(DK7),[1]FERIADOS!$K$2:$L$14,2,0),"")</f>
        <v>SETEMBRO</v>
      </c>
      <c r="DL8" s="41" t="str">
        <f>IFERROR(VLOOKUP(MONTH(DL7),[1]FERIADOS!$K$2:$L$14,2,0),"")</f>
        <v>SETEMBRO</v>
      </c>
      <c r="DM8" s="41" t="str">
        <f>IFERROR(VLOOKUP(MONTH(DM7),[1]FERIADOS!$K$2:$L$14,2,0),"")</f>
        <v>SETEMBRO</v>
      </c>
      <c r="DN8" s="41" t="str">
        <f>IFERROR(VLOOKUP(MONTH(DN7),[1]FERIADOS!$K$2:$L$14,2,0),"")</f>
        <v>SETEMBRO</v>
      </c>
      <c r="DO8" s="41" t="str">
        <f>IFERROR(VLOOKUP(MONTH(DO7),[1]FERIADOS!$K$2:$L$14,2,0),"")</f>
        <v>SETEMBRO</v>
      </c>
      <c r="DP8" s="41" t="str">
        <f>IFERROR(VLOOKUP(MONTH(DP7),[1]FERIADOS!$K$2:$L$14,2,0),"")</f>
        <v>SETEMBRO</v>
      </c>
      <c r="DQ8" s="41" t="str">
        <f>IFERROR(VLOOKUP(MONTH(DQ7),[1]FERIADOS!$K$2:$L$14,2,0),"")</f>
        <v>SETEMBRO</v>
      </c>
      <c r="DR8" s="41" t="str">
        <f>IFERROR(VLOOKUP(MONTH(DR7),[1]FERIADOS!$K$2:$L$14,2,0),"")</f>
        <v>SETEMBRO</v>
      </c>
      <c r="DS8" s="41" t="str">
        <f>IFERROR(VLOOKUP(MONTH(DS7),[1]FERIADOS!$K$2:$L$14,2,0),"")</f>
        <v>SETEMBRO</v>
      </c>
      <c r="DT8" s="41" t="str">
        <f>IFERROR(VLOOKUP(MONTH(DT7),[1]FERIADOS!$K$2:$L$14,2,0),"")</f>
        <v>SETEMBRO</v>
      </c>
      <c r="DU8" s="41" t="str">
        <f>IFERROR(VLOOKUP(MONTH(DU7),[1]FERIADOS!$K$2:$L$14,2,0),"")</f>
        <v>SETEMBRO</v>
      </c>
      <c r="DV8" s="41" t="str">
        <f>IFERROR(VLOOKUP(MONTH(DV7),[1]FERIADOS!$K$2:$L$14,2,0),"")</f>
        <v>SETEMBRO</v>
      </c>
      <c r="DW8" s="41" t="str">
        <f>IFERROR(VLOOKUP(MONTH(DW7),[1]FERIADOS!$K$2:$L$14,2,0),"")</f>
        <v>OUTUBRO</v>
      </c>
      <c r="DX8" s="41" t="str">
        <f>IFERROR(VLOOKUP(MONTH(DX7),[1]FERIADOS!$K$2:$L$14,2,0),"")</f>
        <v>OUTUBRO</v>
      </c>
      <c r="DY8" s="41" t="str">
        <f>IFERROR(VLOOKUP(MONTH(DY7),[1]FERIADOS!$K$2:$L$14,2,0),"")</f>
        <v>OUTUBRO</v>
      </c>
      <c r="DZ8" s="41" t="str">
        <f>IFERROR(VLOOKUP(MONTH(DZ7),[1]FERIADOS!$K$2:$L$14,2,0),"")</f>
        <v>OUTUBRO</v>
      </c>
      <c r="EA8" s="41" t="str">
        <f>IFERROR(VLOOKUP(MONTH(EA7),[1]FERIADOS!$K$2:$L$14,2,0),"")</f>
        <v>OUTUBRO</v>
      </c>
      <c r="EB8" s="41" t="str">
        <f>IFERROR(VLOOKUP(MONTH(EB7),[1]FERIADOS!$K$2:$L$14,2,0),"")</f>
        <v>OUTUBRO</v>
      </c>
      <c r="EC8" s="41" t="str">
        <f>IFERROR(VLOOKUP(MONTH(EC7),[1]FERIADOS!$K$2:$L$14,2,0),"")</f>
        <v>OUTUBRO</v>
      </c>
      <c r="ED8" s="41" t="str">
        <f>IFERROR(VLOOKUP(MONTH(ED7),[1]FERIADOS!$K$2:$L$14,2,0),"")</f>
        <v>OUTUBRO</v>
      </c>
      <c r="EE8" s="41" t="str">
        <f>IFERROR(VLOOKUP(MONTH(EE7),[1]FERIADOS!$K$2:$L$14,2,0),"")</f>
        <v>OUTUBRO</v>
      </c>
      <c r="EF8" s="41" t="str">
        <f>IFERROR(VLOOKUP(MONTH(EF7),[1]FERIADOS!$K$2:$L$14,2,0),"")</f>
        <v>OUTUBRO</v>
      </c>
      <c r="EG8" s="41" t="str">
        <f>IFERROR(VLOOKUP(MONTH(EG7),[1]FERIADOS!$K$2:$L$14,2,0),"")</f>
        <v>OUTUBRO</v>
      </c>
      <c r="EH8" s="41" t="str">
        <f>IFERROR(VLOOKUP(MONTH(EH7),[1]FERIADOS!$K$2:$L$14,2,0),"")</f>
        <v>OUTUBRO</v>
      </c>
      <c r="EI8" s="41" t="str">
        <f>IFERROR(VLOOKUP(MONTH(EI7),[1]FERIADOS!$K$2:$L$14,2,0),"")</f>
        <v>OUTUBRO</v>
      </c>
      <c r="EJ8" s="41" t="str">
        <f>IFERROR(VLOOKUP(MONTH(EJ7),[1]FERIADOS!$K$2:$L$14,2,0),"")</f>
        <v>OUTUBRO</v>
      </c>
      <c r="EK8" s="41" t="str">
        <f>IFERROR(VLOOKUP(MONTH(EK7),[1]FERIADOS!$K$2:$L$14,2,0),"")</f>
        <v>OUTUBRO</v>
      </c>
      <c r="EL8" s="41" t="str">
        <f>IFERROR(VLOOKUP(MONTH(EL7),[1]FERIADOS!$K$2:$L$14,2,0),"")</f>
        <v>OUTUBRO</v>
      </c>
      <c r="EM8" s="41" t="str">
        <f>IFERROR(VLOOKUP(MONTH(EM7),[1]FERIADOS!$K$2:$L$14,2,0),"")</f>
        <v>OUTUBRO</v>
      </c>
      <c r="EN8" s="41" t="str">
        <f>IFERROR(VLOOKUP(MONTH(EN7),[1]FERIADOS!$K$2:$L$14,2,0),"")</f>
        <v>OUTUBRO</v>
      </c>
      <c r="EO8" s="41" t="str">
        <f>IFERROR(VLOOKUP(MONTH(EO7),[1]FERIADOS!$K$2:$L$14,2,0),"")</f>
        <v>OUTUBRO</v>
      </c>
      <c r="EP8" s="41" t="str">
        <f>IFERROR(VLOOKUP(MONTH(EP7),[1]FERIADOS!$K$2:$L$14,2,0),"")</f>
        <v>OUTUBRO</v>
      </c>
      <c r="EQ8" s="41" t="str">
        <f>IFERROR(VLOOKUP(MONTH(EQ7),[1]FERIADOS!$K$2:$L$14,2,0),"")</f>
        <v>OUTUBRO</v>
      </c>
      <c r="ER8" s="41" t="str">
        <f>IFERROR(VLOOKUP(MONTH(ER7),[1]FERIADOS!$K$2:$L$14,2,0),"")</f>
        <v>OUTUBRO</v>
      </c>
      <c r="ES8" s="41" t="str">
        <f>IFERROR(VLOOKUP(MONTH(ES7),[1]FERIADOS!$K$2:$L$14,2,0),"")</f>
        <v>OUTUBRO</v>
      </c>
      <c r="ET8" s="41" t="str">
        <f>IFERROR(VLOOKUP(MONTH(ET7),[1]FERIADOS!$K$2:$L$14,2,0),"")</f>
        <v>OUTUBRO</v>
      </c>
      <c r="EU8" s="41" t="str">
        <f>IFERROR(VLOOKUP(MONTH(EU7),[1]FERIADOS!$K$2:$L$14,2,0),"")</f>
        <v>OUTUBRO</v>
      </c>
      <c r="EV8" s="41" t="str">
        <f>IFERROR(VLOOKUP(MONTH(EV7),[1]FERIADOS!$K$2:$L$14,2,0),"")</f>
        <v>OUTUBRO</v>
      </c>
      <c r="EW8" s="41" t="str">
        <f>IFERROR(VLOOKUP(MONTH(EW7),[1]FERIADOS!$K$2:$L$14,2,0),"")</f>
        <v>OUTUBRO</v>
      </c>
      <c r="EX8" s="41" t="str">
        <f>IFERROR(VLOOKUP(MONTH(EX7),[1]FERIADOS!$K$2:$L$14,2,0),"")</f>
        <v>OUTUBRO</v>
      </c>
      <c r="EY8" s="41" t="str">
        <f>IFERROR(VLOOKUP(MONTH(EY7),[1]FERIADOS!$K$2:$L$14,2,0),"")</f>
        <v>OUTUBRO</v>
      </c>
      <c r="EZ8" s="41" t="str">
        <f>IFERROR(VLOOKUP(MONTH(EZ7),[1]FERIADOS!$K$2:$L$14,2,0),"")</f>
        <v>OUTUBRO</v>
      </c>
      <c r="FA8" s="41" t="str">
        <f>IFERROR(VLOOKUP(MONTH(FA7),[1]FERIADOS!$K$2:$L$14,2,0),"")</f>
        <v>OUTUBRO</v>
      </c>
      <c r="FB8" s="41" t="str">
        <f>IFERROR(VLOOKUP(MONTH(FB7),[1]FERIADOS!$K$2:$L$14,2,0),"")</f>
        <v>NOVEMBRO</v>
      </c>
      <c r="FC8" s="41" t="str">
        <f>IFERROR(VLOOKUP(MONTH(FC7),[1]FERIADOS!$K$2:$L$14,2,0),"")</f>
        <v>NOVEMBRO</v>
      </c>
      <c r="FD8" s="41" t="str">
        <f>IFERROR(VLOOKUP(MONTH(FD7),[1]FERIADOS!$K$2:$L$14,2,0),"")</f>
        <v>NOVEMBRO</v>
      </c>
      <c r="FE8" s="41" t="str">
        <f>IFERROR(VLOOKUP(MONTH(FE7),[1]FERIADOS!$K$2:$L$14,2,0),"")</f>
        <v>NOVEMBRO</v>
      </c>
      <c r="FF8" s="41" t="str">
        <f>IFERROR(VLOOKUP(MONTH(FF7),[1]FERIADOS!$K$2:$L$14,2,0),"")</f>
        <v>NOVEMBRO</v>
      </c>
      <c r="FG8" s="41" t="str">
        <f>IFERROR(VLOOKUP(MONTH(FG7),[1]FERIADOS!$K$2:$L$14,2,0),"")</f>
        <v>NOVEMBRO</v>
      </c>
      <c r="FH8" s="41" t="str">
        <f>IFERROR(VLOOKUP(MONTH(FH7),[1]FERIADOS!$K$2:$L$14,2,0),"")</f>
        <v>NOVEMBRO</v>
      </c>
      <c r="FI8" s="41" t="str">
        <f>IFERROR(VLOOKUP(MONTH(FI7),[1]FERIADOS!$K$2:$L$14,2,0),"")</f>
        <v>NOVEMBRO</v>
      </c>
      <c r="FJ8" s="41" t="str">
        <f>IFERROR(VLOOKUP(MONTH(FJ7),[1]FERIADOS!$K$2:$L$14,2,0),"")</f>
        <v>NOVEMBRO</v>
      </c>
      <c r="FK8" s="41" t="str">
        <f>IFERROR(VLOOKUP(MONTH(FK7),[1]FERIADOS!$K$2:$L$14,2,0),"")</f>
        <v>NOVEMBRO</v>
      </c>
      <c r="FL8" s="41" t="str">
        <f>IFERROR(VLOOKUP(MONTH(FL7),[1]FERIADOS!$K$2:$L$14,2,0),"")</f>
        <v>NOVEMBRO</v>
      </c>
      <c r="FM8" s="41" t="str">
        <f>IFERROR(VLOOKUP(MONTH(FM7),[1]FERIADOS!$K$2:$L$14,2,0),"")</f>
        <v>NOVEMBRO</v>
      </c>
      <c r="FN8" s="41" t="str">
        <f>IFERROR(VLOOKUP(MONTH(FN7),[1]FERIADOS!$K$2:$L$14,2,0),"")</f>
        <v>NOVEMBRO</v>
      </c>
      <c r="FO8" s="41" t="str">
        <f>IFERROR(VLOOKUP(MONTH(FO7),[1]FERIADOS!$K$2:$L$14,2,0),"")</f>
        <v>NOVEMBRO</v>
      </c>
      <c r="FP8" s="41" t="str">
        <f>IFERROR(VLOOKUP(MONTH(FP7),[1]FERIADOS!$K$2:$L$14,2,0),"")</f>
        <v>NOVEMBRO</v>
      </c>
      <c r="FQ8" s="41" t="str">
        <f>IFERROR(VLOOKUP(MONTH(FQ7),[1]FERIADOS!$K$2:$L$14,2,0),"")</f>
        <v>NOVEMBRO</v>
      </c>
      <c r="FR8" s="41" t="str">
        <f>IFERROR(VLOOKUP(MONTH(FR7),[1]FERIADOS!$K$2:$L$14,2,0),"")</f>
        <v>NOVEMBRO</v>
      </c>
      <c r="FS8" s="41" t="str">
        <f>IFERROR(VLOOKUP(MONTH(FS7),[1]FERIADOS!$K$2:$L$14,2,0),"")</f>
        <v>NOVEMBRO</v>
      </c>
      <c r="FT8" s="41" t="str">
        <f>IFERROR(VLOOKUP(MONTH(FT7),[1]FERIADOS!$K$2:$L$14,2,0),"")</f>
        <v>NOVEMBRO</v>
      </c>
      <c r="FU8" s="41" t="str">
        <f>IFERROR(VLOOKUP(MONTH(FU7),[1]FERIADOS!$K$2:$L$14,2,0),"")</f>
        <v>NOVEMBRO</v>
      </c>
      <c r="FV8" s="41" t="str">
        <f>IFERROR(VLOOKUP(MONTH(FV7),[1]FERIADOS!$K$2:$L$14,2,0),"")</f>
        <v>NOVEMBRO</v>
      </c>
      <c r="FW8" s="41" t="str">
        <f>IFERROR(VLOOKUP(MONTH(FW7),[1]FERIADOS!$K$2:$L$14,2,0),"")</f>
        <v>NOVEMBRO</v>
      </c>
      <c r="FX8" s="41" t="str">
        <f>IFERROR(VLOOKUP(MONTH(FX7),[1]FERIADOS!$K$2:$L$14,2,0),"")</f>
        <v>NOVEMBRO</v>
      </c>
      <c r="FY8" s="41" t="str">
        <f>IFERROR(VLOOKUP(MONTH(FY7),[1]FERIADOS!$K$2:$L$14,2,0),"")</f>
        <v>NOVEMBRO</v>
      </c>
      <c r="FZ8" s="41" t="str">
        <f>IFERROR(VLOOKUP(MONTH(FZ7),[1]FERIADOS!$K$2:$L$14,2,0),"")</f>
        <v>NOVEMBRO</v>
      </c>
      <c r="GA8" s="41" t="str">
        <f>IFERROR(VLOOKUP(MONTH(GA7),[1]FERIADOS!$K$2:$L$14,2,0),"")</f>
        <v>NOVEMBRO</v>
      </c>
      <c r="GB8" s="41" t="str">
        <f>IFERROR(VLOOKUP(MONTH(GB7),[1]FERIADOS!$K$2:$L$14,2,0),"")</f>
        <v>NOVEMBRO</v>
      </c>
      <c r="GC8" s="41" t="str">
        <f>IFERROR(VLOOKUP(MONTH(GC7),[1]FERIADOS!$K$2:$L$14,2,0),"")</f>
        <v>NOVEMBRO</v>
      </c>
      <c r="GD8" s="41" t="str">
        <f>IFERROR(VLOOKUP(MONTH(GD7),[1]FERIADOS!$K$2:$L$14,2,0),"")</f>
        <v>NOVEMBRO</v>
      </c>
      <c r="GE8" s="41" t="str">
        <f>IFERROR(VLOOKUP(MONTH(GE7),[1]FERIADOS!$K$2:$L$14,2,0),"")</f>
        <v>NOVEMBRO</v>
      </c>
      <c r="GF8" s="41" t="str">
        <f>IFERROR(VLOOKUP(MONTH(GF7),[1]FERIADOS!$K$2:$L$14,2,0),"")</f>
        <v>DEZEMBRO</v>
      </c>
      <c r="GG8" s="41" t="str">
        <f>IFERROR(VLOOKUP(MONTH(GG7),[1]FERIADOS!$K$2:$L$14,2,0),"")</f>
        <v>DEZEMBRO</v>
      </c>
      <c r="GH8" s="41" t="str">
        <f>IFERROR(VLOOKUP(MONTH(GH7),[1]FERIADOS!$K$2:$L$14,2,0),"")</f>
        <v>DEZEMBRO</v>
      </c>
      <c r="GI8" s="41" t="str">
        <f>IFERROR(VLOOKUP(MONTH(GI7),[1]FERIADOS!$K$2:$L$14,2,0),"")</f>
        <v>DEZEMBRO</v>
      </c>
      <c r="GJ8" s="41" t="str">
        <f>IFERROR(VLOOKUP(MONTH(GJ7),[1]FERIADOS!$K$2:$L$14,2,0),"")</f>
        <v>DEZEMBRO</v>
      </c>
      <c r="GK8" s="41" t="str">
        <f>IFERROR(VLOOKUP(MONTH(GK7),[1]FERIADOS!$K$2:$L$14,2,0),"")</f>
        <v>DEZEMBRO</v>
      </c>
      <c r="GL8" s="41" t="str">
        <f>IFERROR(VLOOKUP(MONTH(GL7),[1]FERIADOS!$K$2:$L$14,2,0),"")</f>
        <v>DEZEMBRO</v>
      </c>
      <c r="GM8" s="41" t="str">
        <f>IFERROR(VLOOKUP(MONTH(GM7),[1]FERIADOS!$K$2:$L$14,2,0),"")</f>
        <v>DEZEMBRO</v>
      </c>
      <c r="GN8" s="41" t="str">
        <f>IFERROR(VLOOKUP(MONTH(GN7),[1]FERIADOS!$K$2:$L$14,2,0),"")</f>
        <v>DEZEMBRO</v>
      </c>
      <c r="GO8" s="41" t="str">
        <f>IFERROR(VLOOKUP(MONTH(GO7),[1]FERIADOS!$K$2:$L$14,2,0),"")</f>
        <v>DEZEMBRO</v>
      </c>
      <c r="GP8" s="41" t="str">
        <f>IFERROR(VLOOKUP(MONTH(GP7),[1]FERIADOS!$K$2:$L$14,2,0),"")</f>
        <v>DEZEMBRO</v>
      </c>
      <c r="GQ8" s="41" t="str">
        <f>IFERROR(VLOOKUP(MONTH(GQ7),[1]FERIADOS!$K$2:$L$14,2,0),"")</f>
        <v>DEZEMBRO</v>
      </c>
      <c r="GR8" s="41" t="str">
        <f>IFERROR(VLOOKUP(MONTH(GR7),[1]FERIADOS!$K$2:$L$14,2,0),"")</f>
        <v>DEZEMBRO</v>
      </c>
      <c r="GS8" s="41" t="str">
        <f>IFERROR(VLOOKUP(MONTH(GS7),[1]FERIADOS!$K$2:$L$14,2,0),"")</f>
        <v>DEZEMBRO</v>
      </c>
      <c r="GT8" s="42" t="str">
        <f>IFERROR(VLOOKUP(MONTH(GT7),[1]FERIADOS!$K$2:$L$14,2,0),"")</f>
        <v>DEZEMBRO</v>
      </c>
      <c r="GU8" s="42" t="str">
        <f>IFERROR(VLOOKUP(MONTH(GU7),[1]FERIADOS!$K$2:$L$14,2,0),"")</f>
        <v>DEZEMBRO</v>
      </c>
      <c r="GV8" s="42" t="str">
        <f>IFERROR(VLOOKUP(MONTH(GV7),[1]FERIADOS!$K$2:$L$14,2,0),"")</f>
        <v>DEZEMBRO</v>
      </c>
      <c r="GW8" s="42" t="str">
        <f>IFERROR(VLOOKUP(MONTH(GW7),[1]FERIADOS!$K$2:$L$14,2,0),"")</f>
        <v>DEZEMBRO</v>
      </c>
      <c r="GX8" s="42" t="str">
        <f>IFERROR(VLOOKUP(MONTH(GX7),[1]FERIADOS!$K$2:$L$14,2,0),"")</f>
        <v>DEZEMBRO</v>
      </c>
      <c r="GY8" s="42" t="str">
        <f>IFERROR(VLOOKUP(MONTH(GY7),[1]FERIADOS!$K$2:$L$14,2,0),"")</f>
        <v>DEZEMBRO</v>
      </c>
      <c r="GZ8" s="42" t="str">
        <f>IFERROR(VLOOKUP(MONTH(GZ7),[1]FERIADOS!$K$2:$L$14,2,0),"")</f>
        <v>DEZEMBRO</v>
      </c>
      <c r="HA8" s="42" t="str">
        <f>IFERROR(VLOOKUP(MONTH(HA7),[1]FERIADOS!$K$2:$L$14,2,0),"")</f>
        <v>DEZEMBRO</v>
      </c>
      <c r="HB8" s="42" t="str">
        <f>IFERROR(VLOOKUP(MONTH(HB7),[1]FERIADOS!$K$2:$L$14,2,0),"")</f>
        <v>DEZEMBRO</v>
      </c>
      <c r="HC8" s="42" t="str">
        <f>IFERROR(VLOOKUP(MONTH(HC7),[1]FERIADOS!$K$2:$L$14,2,0),"")</f>
        <v>DEZEMBRO</v>
      </c>
      <c r="HD8" s="42" t="str">
        <f>IFERROR(VLOOKUP(MONTH(HD7),[1]FERIADOS!$K$2:$L$14,2,0),"")</f>
        <v>DEZEMBRO</v>
      </c>
      <c r="HE8" s="42" t="str">
        <f>IFERROR(VLOOKUP(MONTH(HE7),[1]FERIADOS!$K$2:$L$14,2,0),"")</f>
        <v>DEZEMBRO</v>
      </c>
      <c r="HF8" s="42" t="str">
        <f>IFERROR(VLOOKUP(MONTH(HF7),[1]FERIADOS!$K$2:$L$14,2,0),"")</f>
        <v>DEZEMBRO</v>
      </c>
      <c r="HG8" s="42" t="str">
        <f>IFERROR(VLOOKUP(MONTH(HG7),[1]FERIADOS!$K$2:$L$14,2,0),"")</f>
        <v>DEZEMBRO</v>
      </c>
      <c r="HH8" s="42" t="str">
        <f>IFERROR(VLOOKUP(MONTH(HH7),[1]FERIADOS!$K$2:$L$14,2,0),"")</f>
        <v>DEZEMBRO</v>
      </c>
      <c r="HI8" s="42" t="str">
        <f>IFERROR(VLOOKUP(MONTH(HI7),[1]FERIADOS!$K$2:$L$14,2,0),"")</f>
        <v>DEZEMBRO</v>
      </c>
      <c r="HJ8" s="42" t="str">
        <f>IFERROR(VLOOKUP(MONTH(HJ7),[1]FERIADOS!$K$2:$L$14,2,0),"")</f>
        <v>DEZEMBRO</v>
      </c>
      <c r="HK8" s="42" t="str">
        <f>IFERROR(VLOOKUP(MONTH(HK7),[1]FERIADOS!$K$2:$L$14,2,0),"")</f>
        <v>JANEIRO</v>
      </c>
      <c r="HL8" s="42" t="str">
        <f>IFERROR(VLOOKUP(MONTH(HL7),[1]FERIADOS!$K$2:$L$14,2,0),"")</f>
        <v>JANEIRO</v>
      </c>
      <c r="HM8" s="42" t="str">
        <f>IFERROR(VLOOKUP(MONTH(HM7),[1]FERIADOS!$K$2:$L$14,2,0),"")</f>
        <v>JANEIRO</v>
      </c>
      <c r="HN8" s="42" t="str">
        <f>IFERROR(VLOOKUP(MONTH(HN7),[1]FERIADOS!$K$2:$L$14,2,0),"")</f>
        <v>JANEIRO</v>
      </c>
      <c r="HO8" s="45" t="str">
        <f>IFERROR(VLOOKUP(MONTH(HO7),[1]FERIADOS!$K$2:$L$14,2,0),"")</f>
        <v>JANEIRO</v>
      </c>
      <c r="HP8" s="42" t="str">
        <f>IFERROR(VLOOKUP(MONTH(HP7),[1]FERIADOS!$K$2:$L$14,2,0),"")</f>
        <v>JANEIRO</v>
      </c>
      <c r="HQ8" s="42" t="str">
        <f>IFERROR(VLOOKUP(MONTH(HQ7),[1]FERIADOS!$K$2:$L$14,2,0),"")</f>
        <v>JANEIRO</v>
      </c>
      <c r="HR8" s="42" t="str">
        <f>IFERROR(VLOOKUP(MONTH(HR7),[1]FERIADOS!$K$2:$L$14,2,0),"")</f>
        <v>JANEIRO</v>
      </c>
      <c r="HS8" s="42" t="str">
        <f>IFERROR(VLOOKUP(MONTH(HS7),[1]FERIADOS!$K$2:$L$14,2,0),"")</f>
        <v>JANEIRO</v>
      </c>
      <c r="HT8" s="42" t="str">
        <f>IFERROR(VLOOKUP(MONTH(HT7),[1]FERIADOS!$K$2:$L$14,2,0),"")</f>
        <v>JANEIRO</v>
      </c>
      <c r="HU8" s="42" t="str">
        <f>IFERROR(VLOOKUP(MONTH(HU7),[1]FERIADOS!$K$2:$L$14,2,0),"")</f>
        <v>JANEIRO</v>
      </c>
      <c r="HV8" s="42" t="str">
        <f>IFERROR(VLOOKUP(MONTH(HV7),[1]FERIADOS!$K$2:$L$14,2,0),"")</f>
        <v>JANEIRO</v>
      </c>
      <c r="HW8" s="42" t="str">
        <f>IFERROR(VLOOKUP(MONTH(HW7),[1]FERIADOS!$K$2:$L$14,2,0),"")</f>
        <v>JANEIRO</v>
      </c>
      <c r="HX8" s="42" t="str">
        <f>IFERROR(VLOOKUP(MONTH(HX7),[1]FERIADOS!$K$2:$L$14,2,0),"")</f>
        <v>JANEIRO</v>
      </c>
      <c r="HY8" s="42" t="str">
        <f>IFERROR(VLOOKUP(MONTH(HY7),[1]FERIADOS!$K$2:$L$14,2,0),"")</f>
        <v>JANEIRO</v>
      </c>
      <c r="HZ8" s="42" t="str">
        <f>IFERROR(VLOOKUP(MONTH(HZ7),[1]FERIADOS!$K$2:$L$14,2,0),"")</f>
        <v>JANEIRO</v>
      </c>
      <c r="IA8" s="42" t="str">
        <f>IFERROR(VLOOKUP(MONTH(IA7),[1]FERIADOS!$K$2:$L$14,2,0),"")</f>
        <v>JANEIRO</v>
      </c>
      <c r="IB8" s="42" t="str">
        <f>IFERROR(VLOOKUP(MONTH(IB7),[1]FERIADOS!$K$2:$L$14,2,0),"")</f>
        <v>JANEIRO</v>
      </c>
      <c r="IC8" s="42" t="str">
        <f>IFERROR(VLOOKUP(MONTH(IC7),[1]FERIADOS!$K$2:$L$14,2,0),"")</f>
        <v>JANEIRO</v>
      </c>
      <c r="ID8" s="42" t="str">
        <f>IFERROR(VLOOKUP(MONTH(ID7),[1]FERIADOS!$K$2:$L$14,2,0),"")</f>
        <v>JANEIRO</v>
      </c>
      <c r="IE8" s="42" t="str">
        <f>IFERROR(VLOOKUP(MONTH(IE7),[1]FERIADOS!$K$2:$L$14,2,0),"")</f>
        <v>JANEIRO</v>
      </c>
      <c r="IF8" s="42" t="str">
        <f>IFERROR(VLOOKUP(MONTH(IF7),[1]FERIADOS!$K$2:$L$14,2,0),"")</f>
        <v>JANEIRO</v>
      </c>
      <c r="IG8" s="42" t="str">
        <f>IFERROR(VLOOKUP(MONTH(IG7),[1]FERIADOS!$K$2:$L$14,2,0),"")</f>
        <v>JANEIRO</v>
      </c>
      <c r="IH8" s="42" t="str">
        <f>IFERROR(VLOOKUP(MONTH(IH7),[1]FERIADOS!$K$2:$L$14,2,0),"")</f>
        <v>JANEIRO</v>
      </c>
      <c r="II8" s="42" t="str">
        <f>IFERROR(VLOOKUP(MONTH(II7),[1]FERIADOS!$K$2:$L$14,2,0),"")</f>
        <v>JANEIRO</v>
      </c>
      <c r="IJ8" s="42" t="str">
        <f>IFERROR(VLOOKUP(MONTH(IJ7),[1]FERIADOS!$K$2:$L$14,2,0),"")</f>
        <v>JANEIRO</v>
      </c>
      <c r="IK8" s="42" t="str">
        <f>IFERROR(VLOOKUP(MONTH(IK7),[1]FERIADOS!$K$2:$L$14,2,0),"")</f>
        <v>JANEIRO</v>
      </c>
      <c r="IL8" s="42" t="str">
        <f>IFERROR(VLOOKUP(MONTH(IL7),[1]FERIADOS!$K$2:$L$14,2,0),"")</f>
        <v>JANEIRO</v>
      </c>
      <c r="IM8" s="42" t="str">
        <f>IFERROR(VLOOKUP(MONTH(IM7),[1]FERIADOS!$K$2:$L$14,2,0),"")</f>
        <v>JANEIRO</v>
      </c>
      <c r="IN8" s="42" t="str">
        <f>IFERROR(VLOOKUP(MONTH(IN7),[1]FERIADOS!$K$2:$L$14,2,0),"")</f>
        <v>JANEIRO</v>
      </c>
      <c r="IO8" s="42" t="str">
        <f>IFERROR(VLOOKUP(MONTH(IO7),[1]FERIADOS!$K$2:$L$14,2,0),"")</f>
        <v>JANEIRO</v>
      </c>
      <c r="IP8" s="42" t="str">
        <f>IFERROR(VLOOKUP(MONTH(IP7),[1]FERIADOS!$K$2:$L$14,2,0),"")</f>
        <v>FEVEREIRO</v>
      </c>
      <c r="IQ8" s="42" t="str">
        <f>IFERROR(VLOOKUP(MONTH(IQ7),[1]FERIADOS!$K$2:$L$14,2,0),"")</f>
        <v>FEVEREIRO</v>
      </c>
      <c r="IR8" s="42" t="str">
        <f>IFERROR(VLOOKUP(MONTH(IR7),[1]FERIADOS!$K$2:$L$14,2,0),"")</f>
        <v>FEVEREIRO</v>
      </c>
      <c r="IS8" s="42" t="str">
        <f>IFERROR(VLOOKUP(MONTH(IS7),[1]FERIADOS!$K$2:$L$14,2,0),"")</f>
        <v>FEVEREIRO</v>
      </c>
      <c r="IT8" s="42" t="str">
        <f>IFERROR(VLOOKUP(MONTH(IT7),[1]FERIADOS!$K$2:$L$14,2,0),"")</f>
        <v>FEVEREIRO</v>
      </c>
      <c r="IU8" s="42" t="str">
        <f>IFERROR(VLOOKUP(MONTH(IU7),[1]FERIADOS!$K$2:$L$14,2,0),"")</f>
        <v>FEVEREIRO</v>
      </c>
      <c r="IV8" s="42" t="str">
        <f>IFERROR(VLOOKUP(MONTH(IV7),[1]FERIADOS!$K$2:$L$14,2,0),"")</f>
        <v>FEVEREIRO</v>
      </c>
      <c r="IW8" s="42" t="str">
        <f>IFERROR(VLOOKUP(MONTH(IW7),[1]FERIADOS!$K$2:$L$14,2,0),"")</f>
        <v>FEVEREIRO</v>
      </c>
      <c r="IX8" s="42" t="str">
        <f>IFERROR(VLOOKUP(MONTH(IX7),[1]FERIADOS!$K$2:$L$14,2,0),"")</f>
        <v>FEVEREIRO</v>
      </c>
      <c r="IY8" s="42" t="str">
        <f>IFERROR(VLOOKUP(MONTH(IY7),[1]FERIADOS!$K$2:$L$14,2,0),"")</f>
        <v>FEVEREIRO</v>
      </c>
      <c r="IZ8" s="42" t="str">
        <f>IFERROR(VLOOKUP(MONTH(IZ7),[1]FERIADOS!$K$2:$L$14,2,0),"")</f>
        <v>FEVEREIRO</v>
      </c>
      <c r="JA8" s="42" t="str">
        <f>IFERROR(VLOOKUP(MONTH(JA7),[1]FERIADOS!$K$2:$L$14,2,0),"")</f>
        <v>FEVEREIRO</v>
      </c>
      <c r="JB8" s="42" t="str">
        <f>IFERROR(VLOOKUP(MONTH(JB7),[1]FERIADOS!$K$2:$L$14,2,0),"")</f>
        <v>FEVEREIRO</v>
      </c>
      <c r="JC8" s="42" t="str">
        <f>IFERROR(VLOOKUP(MONTH(JC7),[1]FERIADOS!$K$2:$L$14,2,0),"")</f>
        <v>FEVEREIRO</v>
      </c>
      <c r="JD8" s="42" t="str">
        <f>IFERROR(VLOOKUP(MONTH(JD7),[1]FERIADOS!$K$2:$L$14,2,0),"")</f>
        <v>FEVEREIRO</v>
      </c>
      <c r="JE8" s="42" t="str">
        <f>IFERROR(VLOOKUP(MONTH(JE7),[1]FERIADOS!$K$2:$L$14,2,0),"")</f>
        <v>FEVEREIRO</v>
      </c>
      <c r="JF8" s="42" t="str">
        <f>IFERROR(VLOOKUP(MONTH(JF7),[1]FERIADOS!$K$2:$L$14,2,0),"")</f>
        <v>FEVEREIRO</v>
      </c>
      <c r="JG8" s="42" t="str">
        <f>IFERROR(VLOOKUP(MONTH(JG7),[1]FERIADOS!$K$2:$L$14,2,0),"")</f>
        <v>FEVEREIRO</v>
      </c>
      <c r="JH8" s="42" t="str">
        <f>IFERROR(VLOOKUP(MONTH(JH7),[1]FERIADOS!$K$2:$L$14,2,0),"")</f>
        <v>FEVEREIRO</v>
      </c>
      <c r="JI8" s="42" t="str">
        <f>IFERROR(VLOOKUP(MONTH(JI7),[1]FERIADOS!$K$2:$L$14,2,0),"")</f>
        <v>FEVEREIRO</v>
      </c>
      <c r="JJ8" s="42" t="str">
        <f>IFERROR(VLOOKUP(MONTH(JJ7),[1]FERIADOS!$K$2:$L$14,2,0),"")</f>
        <v>FEVEREIRO</v>
      </c>
      <c r="JK8" s="42" t="str">
        <f>IFERROR(VLOOKUP(MONTH(JK7),[1]FERIADOS!$K$2:$L$14,2,0),"")</f>
        <v>FEVEREIRO</v>
      </c>
      <c r="JL8" s="42" t="str">
        <f>IFERROR(VLOOKUP(MONTH(JL7),[1]FERIADOS!$K$2:$L$14,2,0),"")</f>
        <v>FEVEREIRO</v>
      </c>
      <c r="JM8" s="42" t="str">
        <f>IFERROR(VLOOKUP(MONTH(JM7),[1]FERIADOS!$K$2:$L$14,2,0),"")</f>
        <v>FEVEREIRO</v>
      </c>
      <c r="JN8" s="42" t="str">
        <f>IFERROR(VLOOKUP(MONTH(JN7),[1]FERIADOS!$K$2:$L$14,2,0),"")</f>
        <v>FEVEREIRO</v>
      </c>
      <c r="JO8" s="42" t="str">
        <f>IFERROR(VLOOKUP(MONTH(JO7),[1]FERIADOS!$K$2:$L$14,2,0),"")</f>
        <v>FEVEREIRO</v>
      </c>
      <c r="JP8" s="42" t="str">
        <f>IFERROR(VLOOKUP(MONTH(JP7),[1]FERIADOS!$K$2:$L$14,2,0),"")</f>
        <v>FEVEREIRO</v>
      </c>
      <c r="JQ8" s="42" t="str">
        <f>IFERROR(VLOOKUP(MONTH(JQ7),[1]FERIADOS!$K$2:$L$14,2,0),"")</f>
        <v>FEVEREIRO</v>
      </c>
      <c r="JR8" s="42" t="str">
        <f>IFERROR(VLOOKUP(MONTH(JR7),[1]FERIADOS!$K$2:$L$14,2,0),"")</f>
        <v>MARÇO</v>
      </c>
      <c r="JS8" s="42" t="str">
        <f>IFERROR(VLOOKUP(MONTH(JS7),[1]FERIADOS!$K$2:$L$14,2,0),"")</f>
        <v>MARÇO</v>
      </c>
      <c r="JT8" s="42" t="str">
        <f>IFERROR(VLOOKUP(MONTH(JT7),[1]FERIADOS!$K$2:$L$14,2,0),"")</f>
        <v>MARÇO</v>
      </c>
      <c r="JU8" s="42" t="str">
        <f>IFERROR(VLOOKUP(MONTH(JU7),[1]FERIADOS!$K$2:$L$14,2,0),"")</f>
        <v>MARÇO</v>
      </c>
      <c r="JV8" s="42" t="str">
        <f>IFERROR(VLOOKUP(MONTH(JV7),[1]FERIADOS!$K$2:$L$14,2,0),"")</f>
        <v>MARÇO</v>
      </c>
      <c r="JW8" s="42" t="str">
        <f>IFERROR(VLOOKUP(MONTH(JW7),[1]FERIADOS!$K$2:$L$14,2,0),"")</f>
        <v>MARÇO</v>
      </c>
      <c r="JX8" s="42" t="str">
        <f>IFERROR(VLOOKUP(MONTH(JX7),[1]FERIADOS!$K$2:$L$14,2,0),"")</f>
        <v>MARÇO</v>
      </c>
      <c r="JY8" s="42" t="str">
        <f>IFERROR(VLOOKUP(MONTH(JY7),[1]FERIADOS!$K$2:$L$14,2,0),"")</f>
        <v>MARÇO</v>
      </c>
      <c r="JZ8" s="42" t="str">
        <f>IFERROR(VLOOKUP(MONTH(JZ7),[1]FERIADOS!$K$2:$L$14,2,0),"")</f>
        <v>MARÇO</v>
      </c>
      <c r="KA8" s="42" t="str">
        <f>IFERROR(VLOOKUP(MONTH(KA7),[1]FERIADOS!$K$2:$L$14,2,0),"")</f>
        <v>MARÇO</v>
      </c>
      <c r="KB8" s="42" t="str">
        <f>IFERROR(VLOOKUP(MONTH(KB7),[1]FERIADOS!$K$2:$L$14,2,0),"")</f>
        <v>MARÇO</v>
      </c>
      <c r="KC8" s="42" t="str">
        <f>IFERROR(VLOOKUP(MONTH(KC7),[1]FERIADOS!$K$2:$L$14,2,0),"")</f>
        <v>MARÇO</v>
      </c>
      <c r="KD8" s="42" t="str">
        <f>IFERROR(VLOOKUP(MONTH(KD7),[1]FERIADOS!$K$2:$L$14,2,0),"")</f>
        <v>MARÇO</v>
      </c>
      <c r="KE8" s="42" t="str">
        <f>IFERROR(VLOOKUP(MONTH(KE7),[1]FERIADOS!$K$2:$L$14,2,0),"")</f>
        <v>MARÇO</v>
      </c>
      <c r="KF8" s="42" t="str">
        <f>IFERROR(VLOOKUP(MONTH(KF7),[1]FERIADOS!$K$2:$L$14,2,0),"")</f>
        <v>MARÇO</v>
      </c>
      <c r="KG8" s="42" t="str">
        <f>IFERROR(VLOOKUP(MONTH(KG7),[1]FERIADOS!$K$2:$L$14,2,0),"")</f>
        <v>MARÇO</v>
      </c>
      <c r="KH8" s="42" t="str">
        <f>IFERROR(VLOOKUP(MONTH(KH7),[1]FERIADOS!$K$2:$L$14,2,0),"")</f>
        <v>MARÇO</v>
      </c>
      <c r="KI8" s="42" t="str">
        <f>IFERROR(VLOOKUP(MONTH(KI7),[1]FERIADOS!$K$2:$L$14,2,0),"")</f>
        <v>MARÇO</v>
      </c>
      <c r="KJ8" s="42" t="str">
        <f>IFERROR(VLOOKUP(MONTH(KJ7),[1]FERIADOS!$K$2:$L$14,2,0),"")</f>
        <v>MARÇO</v>
      </c>
      <c r="KK8" s="42" t="str">
        <f>IFERROR(VLOOKUP(MONTH(KK7),[1]FERIADOS!$K$2:$L$14,2,0),"")</f>
        <v>MARÇO</v>
      </c>
      <c r="KL8" s="42" t="str">
        <f>IFERROR(VLOOKUP(MONTH(KL7),[1]FERIADOS!$K$2:$L$14,2,0),"")</f>
        <v>MARÇO</v>
      </c>
      <c r="KM8" s="42" t="str">
        <f>IFERROR(VLOOKUP(MONTH(KM7),[1]FERIADOS!$K$2:$L$14,2,0),"")</f>
        <v>MARÇO</v>
      </c>
      <c r="KN8" s="42" t="str">
        <f>IFERROR(VLOOKUP(MONTH(KN7),[1]FERIADOS!$K$2:$L$14,2,0),"")</f>
        <v>MARÇO</v>
      </c>
      <c r="KO8" s="42" t="str">
        <f>IFERROR(VLOOKUP(MONTH(KO7),[1]FERIADOS!$K$2:$L$14,2,0),"")</f>
        <v>MARÇO</v>
      </c>
      <c r="KP8" s="42" t="str">
        <f>IFERROR(VLOOKUP(MONTH(KP7),[1]FERIADOS!$K$2:$L$14,2,0),"")</f>
        <v>MARÇO</v>
      </c>
      <c r="KQ8" s="42" t="str">
        <f>IFERROR(VLOOKUP(MONTH(KQ7),[1]FERIADOS!$K$2:$L$14,2,0),"")</f>
        <v>MARÇO</v>
      </c>
      <c r="KR8" s="42" t="str">
        <f>IFERROR(VLOOKUP(MONTH(KR7),[1]FERIADOS!$K$2:$L$14,2,0),"")</f>
        <v>MARÇO</v>
      </c>
      <c r="KS8" s="42" t="str">
        <f>IFERROR(VLOOKUP(MONTH(KS7),[1]FERIADOS!$K$2:$L$14,2,0),"")</f>
        <v>MARÇO</v>
      </c>
      <c r="KT8" s="42" t="str">
        <f>IFERROR(VLOOKUP(MONTH(KT7),[1]FERIADOS!$K$2:$L$14,2,0),"")</f>
        <v>MARÇO</v>
      </c>
      <c r="KU8" s="42" t="str">
        <f>IFERROR(VLOOKUP(MONTH(KU7),[1]FERIADOS!$K$2:$L$14,2,0),"")</f>
        <v>MARÇO</v>
      </c>
      <c r="KV8" s="42" t="str">
        <f>IFERROR(VLOOKUP(MONTH(KV7),[1]FERIADOS!$K$2:$L$14,2,0),"")</f>
        <v>MARÇO</v>
      </c>
      <c r="KW8" s="42" t="str">
        <f>IFERROR(VLOOKUP(MONTH(KW7),[1]FERIADOS!$K$2:$L$14,2,0),"")</f>
        <v>ABRIL</v>
      </c>
      <c r="KX8" s="42" t="str">
        <f>IFERROR(VLOOKUP(MONTH(KX7),[1]FERIADOS!$K$2:$L$14,2,0),"")</f>
        <v>ABRIL</v>
      </c>
      <c r="KY8" s="42" t="str">
        <f>IFERROR(VLOOKUP(MONTH(KY7),[1]FERIADOS!$K$2:$L$14,2,0),"")</f>
        <v>ABRIL</v>
      </c>
      <c r="KZ8" s="42" t="str">
        <f>IFERROR(VLOOKUP(MONTH(KZ7),[1]FERIADOS!$K$2:$L$14,2,0),"")</f>
        <v>ABRIL</v>
      </c>
      <c r="LA8" s="42" t="str">
        <f>IFERROR(VLOOKUP(MONTH(LA7),[1]FERIADOS!$K$2:$L$14,2,0),"")</f>
        <v>ABRIL</v>
      </c>
      <c r="LB8" s="42" t="str">
        <f>IFERROR(VLOOKUP(MONTH(LB7),[1]FERIADOS!$K$2:$L$14,2,0),"")</f>
        <v>ABRIL</v>
      </c>
      <c r="LC8" s="42" t="str">
        <f>IFERROR(VLOOKUP(MONTH(LC7),[1]FERIADOS!$K$2:$L$14,2,0),"")</f>
        <v>ABRIL</v>
      </c>
      <c r="LD8" s="42" t="str">
        <f>IFERROR(VLOOKUP(MONTH(LD7),[1]FERIADOS!$K$2:$L$14,2,0),"")</f>
        <v>ABRIL</v>
      </c>
      <c r="LE8" s="42" t="str">
        <f>IFERROR(VLOOKUP(MONTH(LE7),[1]FERIADOS!$K$2:$L$14,2,0),"")</f>
        <v>ABRIL</v>
      </c>
      <c r="LF8" s="42" t="str">
        <f>IFERROR(VLOOKUP(MONTH(LF7),[1]FERIADOS!$K$2:$L$14,2,0),"")</f>
        <v>ABRIL</v>
      </c>
      <c r="LG8" s="42" t="str">
        <f>IFERROR(VLOOKUP(MONTH(LG7),[1]FERIADOS!$K$2:$L$14,2,0),"")</f>
        <v>ABRIL</v>
      </c>
      <c r="LH8" s="42" t="str">
        <f>IFERROR(VLOOKUP(MONTH(LH7),[1]FERIADOS!$K$2:$L$14,2,0),"")</f>
        <v>ABRIL</v>
      </c>
      <c r="LI8" s="42" t="str">
        <f>IFERROR(VLOOKUP(MONTH(LI7),[1]FERIADOS!$K$2:$L$14,2,0),"")</f>
        <v>ABRIL</v>
      </c>
      <c r="LJ8" s="42" t="str">
        <f>IFERROR(VLOOKUP(MONTH(LJ7),[1]FERIADOS!$K$2:$L$14,2,0),"")</f>
        <v>ABRIL</v>
      </c>
      <c r="LK8" s="42" t="str">
        <f>IFERROR(VLOOKUP(MONTH(LK7),[1]FERIADOS!$K$2:$L$14,2,0),"")</f>
        <v>ABRIL</v>
      </c>
      <c r="LL8" s="42" t="str">
        <f>IFERROR(VLOOKUP(MONTH(LL7),[1]FERIADOS!$K$2:$L$14,2,0),"")</f>
        <v>ABRIL</v>
      </c>
      <c r="LM8" s="42" t="str">
        <f>IFERROR(VLOOKUP(MONTH(LM7),[1]FERIADOS!$K$2:$L$14,2,0),"")</f>
        <v>ABRIL</v>
      </c>
      <c r="LN8" s="42" t="str">
        <f>IFERROR(VLOOKUP(MONTH(LN7),[1]FERIADOS!$K$2:$L$14,2,0),"")</f>
        <v>ABRIL</v>
      </c>
      <c r="LO8" s="42" t="str">
        <f>IFERROR(VLOOKUP(MONTH(LO7),[1]FERIADOS!$K$2:$L$14,2,0),"")</f>
        <v>ABRIL</v>
      </c>
      <c r="LP8" s="42" t="str">
        <f>IFERROR(VLOOKUP(MONTH(LP7),[1]FERIADOS!$K$2:$L$14,2,0),"")</f>
        <v>ABRIL</v>
      </c>
      <c r="LQ8" s="42" t="str">
        <f>IFERROR(VLOOKUP(MONTH(LQ7),[1]FERIADOS!$K$2:$L$14,2,0),"")</f>
        <v>ABRIL</v>
      </c>
      <c r="LR8" s="42" t="str">
        <f>IFERROR(VLOOKUP(MONTH(LR7),[1]FERIADOS!$K$2:$L$14,2,0),"")</f>
        <v>ABRIL</v>
      </c>
      <c r="LS8" s="42" t="str">
        <f>IFERROR(VLOOKUP(MONTH(LS7),[1]FERIADOS!$K$2:$L$14,2,0),"")</f>
        <v>ABRIL</v>
      </c>
      <c r="LT8" s="42" t="str">
        <f>IFERROR(VLOOKUP(MONTH(LT7),[1]FERIADOS!$K$2:$L$14,2,0),"")</f>
        <v>ABRIL</v>
      </c>
      <c r="LU8" s="46" t="str">
        <f>IFERROR(VLOOKUP(MONTH(LU7),[1]FERIADOS!$K$2:$L$14,2,0),"")</f>
        <v>ABRIL</v>
      </c>
      <c r="LV8" s="42" t="str">
        <f>IFERROR(VLOOKUP(MONTH(LV7),[1]FERIADOS!$K$2:$L$14,2,0),"")</f>
        <v>ABRIL</v>
      </c>
      <c r="LW8" s="46" t="str">
        <f>IFERROR(VLOOKUP(MONTH(LW7),[1]FERIADOS!$K$2:$L$14,2,0),"")</f>
        <v>ABRIL</v>
      </c>
      <c r="LX8" s="46" t="str">
        <f>IFERROR(VLOOKUP(MONTH(LX7),[1]FERIADOS!$K$2:$L$14,2,0),"")</f>
        <v>ABRIL</v>
      </c>
      <c r="LY8" s="46" t="str">
        <f>IFERROR(VLOOKUP(MONTH(LY7),[1]FERIADOS!$K$2:$L$14,2,0),"")</f>
        <v>ABRIL</v>
      </c>
      <c r="LZ8" s="46" t="str">
        <f>IFERROR(VLOOKUP(MONTH(LZ7),[1]FERIADOS!$K$2:$L$14,2,0),"")</f>
        <v>ABRIL</v>
      </c>
      <c r="MA8" s="46" t="str">
        <f>IFERROR(VLOOKUP(MONTH(MA7),[1]FERIADOS!$K$2:$L$14,2,0),"")</f>
        <v>MAIO</v>
      </c>
      <c r="MB8" s="46" t="str">
        <f>IFERROR(VLOOKUP(MONTH(MB7),[1]FERIADOS!$K$2:$L$14,2,0),"")</f>
        <v>MAIO</v>
      </c>
      <c r="MC8" s="46" t="str">
        <f>IFERROR(VLOOKUP(MONTH(MC7),[1]FERIADOS!$K$2:$L$14,2,0),"")</f>
        <v>MAIO</v>
      </c>
      <c r="MD8" s="46" t="str">
        <f>IFERROR(VLOOKUP(MONTH(MD7),[1]FERIADOS!$K$2:$L$14,2,0),"")</f>
        <v>MAIO</v>
      </c>
      <c r="ME8" s="46" t="str">
        <f>IFERROR(VLOOKUP(MONTH(ME7),[1]FERIADOS!$K$2:$L$14,2,0),"")</f>
        <v>MAIO</v>
      </c>
      <c r="MF8" s="46" t="str">
        <f>IFERROR(VLOOKUP(MONTH(MF7),[1]FERIADOS!$K$2:$L$14,2,0),"")</f>
        <v>MAIO</v>
      </c>
      <c r="MG8" s="46" t="str">
        <f>IFERROR(VLOOKUP(MONTH(MG7),[1]FERIADOS!$K$2:$L$14,2,0),"")</f>
        <v>MAIO</v>
      </c>
      <c r="MH8" s="46" t="str">
        <f>IFERROR(VLOOKUP(MONTH(MH7),[1]FERIADOS!$K$2:$L$14,2,0),"")</f>
        <v>MAIO</v>
      </c>
      <c r="MI8" s="46" t="str">
        <f>IFERROR(VLOOKUP(MONTH(MI7),[1]FERIADOS!$K$2:$L$14,2,0),"")</f>
        <v>MAIO</v>
      </c>
      <c r="MJ8" s="46" t="str">
        <f>IFERROR(VLOOKUP(MONTH(MJ7),[1]FERIADOS!$K$2:$L$14,2,0),"")</f>
        <v>MAIO</v>
      </c>
      <c r="MK8" s="46" t="str">
        <f>IFERROR(VLOOKUP(MONTH(MK7),[1]FERIADOS!$K$2:$L$14,2,0),"")</f>
        <v>MAIO</v>
      </c>
      <c r="ML8" s="46" t="str">
        <f>IFERROR(VLOOKUP(MONTH(ML7),[1]FERIADOS!$K$2:$L$14,2,0),"")</f>
        <v>MAIO</v>
      </c>
      <c r="MM8" s="46" t="str">
        <f>IFERROR(VLOOKUP(MONTH(MM7),[1]FERIADOS!$K$2:$L$14,2,0),"")</f>
        <v>MAIO</v>
      </c>
      <c r="MN8" s="46" t="str">
        <f>IFERROR(VLOOKUP(MONTH(MN7),[1]FERIADOS!$K$2:$L$14,2,0),"")</f>
        <v>MAIO</v>
      </c>
      <c r="MO8" s="46" t="str">
        <f>IFERROR(VLOOKUP(MONTH(MO7),[1]FERIADOS!$K$2:$L$14,2,0),"")</f>
        <v>MAIO</v>
      </c>
      <c r="MP8" s="46" t="str">
        <f>IFERROR(VLOOKUP(MONTH(MP7),[1]FERIADOS!$K$2:$L$14,2,0),"")</f>
        <v>MAIO</v>
      </c>
      <c r="MQ8" s="46" t="str">
        <f>IFERROR(VLOOKUP(MONTH(MQ7),[1]FERIADOS!$K$2:$L$14,2,0),"")</f>
        <v>MAIO</v>
      </c>
      <c r="MR8" s="46" t="str">
        <f>IFERROR(VLOOKUP(MONTH(MR7),[1]FERIADOS!$K$2:$L$14,2,0),"")</f>
        <v>MAIO</v>
      </c>
      <c r="MS8" s="46" t="str">
        <f>IFERROR(VLOOKUP(MONTH(MS7),[1]FERIADOS!$K$2:$L$14,2,0),"")</f>
        <v>MAIO</v>
      </c>
      <c r="MT8" s="46" t="str">
        <f>IFERROR(VLOOKUP(MONTH(MT7),[1]FERIADOS!$K$2:$L$14,2,0),"")</f>
        <v>MAIO</v>
      </c>
      <c r="MU8" s="46" t="str">
        <f>IFERROR(VLOOKUP(MONTH(MU7),[1]FERIADOS!$K$2:$L$14,2,0),"")</f>
        <v>MAIO</v>
      </c>
      <c r="MV8" s="46" t="str">
        <f>IFERROR(VLOOKUP(MONTH(MV7),[1]FERIADOS!$K$2:$L$14,2,0),"")</f>
        <v>MAIO</v>
      </c>
      <c r="MW8" s="46" t="str">
        <f>IFERROR(VLOOKUP(MONTH(MW7),[1]FERIADOS!$K$2:$L$14,2,0),"")</f>
        <v>MAIO</v>
      </c>
      <c r="MX8" s="42" t="str">
        <f>IFERROR(VLOOKUP(MONTH(MX7),[1]FERIADOS!$K$2:$L$14,2,0),"")</f>
        <v>MAIO</v>
      </c>
      <c r="MY8" s="42" t="str">
        <f>IFERROR(VLOOKUP(MONTH(MY7),[1]FERIADOS!$K$2:$L$14,2,0),"")</f>
        <v>MAIO</v>
      </c>
      <c r="MZ8" s="42" t="str">
        <f>IFERROR(VLOOKUP(MONTH(MZ7),[1]FERIADOS!$K$2:$L$14,2,0),"")</f>
        <v>MAIO</v>
      </c>
      <c r="NA8" s="42" t="str">
        <f>IFERROR(VLOOKUP(MONTH(NA7),[1]FERIADOS!$K$2:$L$14,2,0),"")</f>
        <v>MAIO</v>
      </c>
      <c r="NB8" s="42" t="str">
        <f>IFERROR(VLOOKUP(MONTH(NB7),[1]FERIADOS!$K$2:$L$14,2,0),"")</f>
        <v>MAIO</v>
      </c>
      <c r="NC8" s="42" t="str">
        <f>IFERROR(VLOOKUP(MONTH(NC7),[1]FERIADOS!$K$2:$L$14,2,0),"")</f>
        <v>MAIO</v>
      </c>
      <c r="ND8" s="42" t="str">
        <f>IFERROR(VLOOKUP(MONTH(ND7),[1]FERIADOS!$K$2:$L$14,2,0),"")</f>
        <v>MAIO</v>
      </c>
      <c r="NE8" s="42" t="str">
        <f>IFERROR(VLOOKUP(MONTH(NE7),[1]FERIADOS!$K$2:$L$14,2,0),"")</f>
        <v>MAIO</v>
      </c>
      <c r="NF8" s="47" t="str">
        <f>IFERROR(VLOOKUP(MONTH(NF7),[1]FERIADOS!$K$2:$L$14,2,0),"")</f>
        <v>JUNHO</v>
      </c>
      <c r="NG8" s="47" t="str">
        <f>IFERROR(VLOOKUP(MONTH(NG7),[1]FERIADOS!$K$2:$L$14,2,0),"")</f>
        <v>JUNHO</v>
      </c>
      <c r="NH8" s="47" t="str">
        <f>IFERROR(VLOOKUP(MONTH(NH7),[1]FERIADOS!$K$2:$L$14,2,0),"")</f>
        <v>JUNHO</v>
      </c>
      <c r="NI8" s="47" t="str">
        <f>IFERROR(VLOOKUP(MONTH(NI7),[1]FERIADOS!$K$2:$L$14,2,0),"")</f>
        <v>JUNHO</v>
      </c>
      <c r="NJ8" s="47" t="str">
        <f>IFERROR(VLOOKUP(MONTH(NJ7),[1]FERIADOS!$K$2:$L$14,2,0),"")</f>
        <v>JUNHO</v>
      </c>
      <c r="NK8" s="47" t="str">
        <f>IFERROR(VLOOKUP(MONTH(NK7),[1]FERIADOS!$K$2:$L$14,2,0),"")</f>
        <v>JUNHO</v>
      </c>
      <c r="NL8" s="47" t="str">
        <f>IFERROR(VLOOKUP(MONTH(NL7),[1]FERIADOS!$K$2:$L$14,2,0),"")</f>
        <v>JUNHO</v>
      </c>
      <c r="NM8" s="47" t="str">
        <f>IFERROR(VLOOKUP(MONTH(NM7),[1]FERIADOS!$K$2:$L$14,2,0),"")</f>
        <v>JUNHO</v>
      </c>
      <c r="NN8" s="47" t="str">
        <f>IFERROR(VLOOKUP(MONTH(NN7),[1]FERIADOS!$K$2:$L$14,2,0),"")</f>
        <v>JUNHO</v>
      </c>
      <c r="NO8" s="47" t="str">
        <f>IFERROR(VLOOKUP(MONTH(NO7),[1]FERIADOS!$K$2:$L$14,2,0),"")</f>
        <v>JUNHO</v>
      </c>
      <c r="NP8" s="47" t="str">
        <f>IFERROR(VLOOKUP(MONTH(NP7),[1]FERIADOS!$K$2:$L$14,2,0),"")</f>
        <v>JUNHO</v>
      </c>
      <c r="NQ8" s="47" t="str">
        <f>IFERROR(VLOOKUP(MONTH(NQ7),[1]FERIADOS!$K$2:$L$14,2,0),"")</f>
        <v>JUNHO</v>
      </c>
      <c r="NR8" s="47" t="str">
        <f>IFERROR(VLOOKUP(MONTH(NR7),[1]FERIADOS!$K$2:$L$14,2,0),"")</f>
        <v>JUNHO</v>
      </c>
      <c r="NS8" s="47" t="str">
        <f>IFERROR(VLOOKUP(MONTH(NS7),[1]FERIADOS!$K$2:$L$14,2,0),"")</f>
        <v>JUNHO</v>
      </c>
      <c r="NT8" s="47" t="str">
        <f>IFERROR(VLOOKUP(MONTH(NT7),[1]FERIADOS!$K$2:$L$14,2,0),"")</f>
        <v>JUNHO</v>
      </c>
      <c r="NU8" s="47" t="str">
        <f>IFERROR(VLOOKUP(MONTH(NU7),[1]FERIADOS!$K$2:$L$14,2,0),"")</f>
        <v>JUNHO</v>
      </c>
      <c r="NV8" s="47" t="str">
        <f>IFERROR(VLOOKUP(MONTH(NV7),[1]FERIADOS!$K$2:$L$14,2,0),"")</f>
        <v>JUNHO</v>
      </c>
      <c r="NW8" s="47" t="str">
        <f>IFERROR(VLOOKUP(MONTH(NW7),[1]FERIADOS!$K$2:$L$14,2,0),"")</f>
        <v>JUNHO</v>
      </c>
      <c r="NX8" s="47" t="str">
        <f>IFERROR(VLOOKUP(MONTH(NX7),[1]FERIADOS!$K$2:$L$14,2,0),"")</f>
        <v>JUNHO</v>
      </c>
      <c r="NY8" s="47" t="str">
        <f>IFERROR(VLOOKUP(MONTH(NY7),[1]FERIADOS!$K$2:$L$14,2,0),"")</f>
        <v>JUNHO</v>
      </c>
      <c r="NZ8" s="47" t="str">
        <f>IFERROR(VLOOKUP(MONTH(NZ7),[1]FERIADOS!$K$2:$L$14,2,0),"")</f>
        <v>JUNHO</v>
      </c>
      <c r="OA8" s="47" t="str">
        <f>IFERROR(VLOOKUP(MONTH(OA7),[1]FERIADOS!$K$2:$L$14,2,0),"")</f>
        <v>JUNHO</v>
      </c>
      <c r="OB8" s="47" t="str">
        <f>IFERROR(VLOOKUP(MONTH(OB7),[1]FERIADOS!$K$2:$L$14,2,0),"")</f>
        <v>JUNHO</v>
      </c>
      <c r="OC8" s="47" t="str">
        <f>IFERROR(VLOOKUP(MONTH(OC7),[1]FERIADOS!$K$2:$L$14,2,0),"")</f>
        <v>JUNHO</v>
      </c>
      <c r="OD8" s="47" t="str">
        <f>IFERROR(VLOOKUP(MONTH(OD7),[1]FERIADOS!$K$2:$L$14,2,0),"")</f>
        <v>JUNHO</v>
      </c>
      <c r="OE8" s="47" t="str">
        <f>IFERROR(VLOOKUP(MONTH(OE7),[1]FERIADOS!$K$2:$L$14,2,0),"")</f>
        <v>JUNHO</v>
      </c>
      <c r="OF8" s="47" t="str">
        <f>IFERROR(VLOOKUP(MONTH(OF7),[1]FERIADOS!$K$2:$L$14,2,0),"")</f>
        <v>JUNHO</v>
      </c>
      <c r="OG8" s="47" t="str">
        <f>IFERROR(VLOOKUP(MONTH(OG7),[1]FERIADOS!$K$2:$L$14,2,0),"")</f>
        <v>JUNHO</v>
      </c>
      <c r="OH8" s="47" t="str">
        <f>IFERROR(VLOOKUP(MONTH(OH7),[1]FERIADOS!$K$2:$L$14,2,0),"")</f>
        <v>JUNHO</v>
      </c>
      <c r="OI8" s="47" t="str">
        <f>IFERROR(VLOOKUP(MONTH(OI7),[1]FERIADOS!$K$2:$L$14,2,0),"")</f>
        <v>JUNHO</v>
      </c>
      <c r="OJ8" s="47" t="str">
        <f>IFERROR(VLOOKUP(MONTH(OJ7),[1]FERIADOS!$K$2:$L$14,2,0),"")</f>
        <v>JULHO</v>
      </c>
      <c r="OK8" s="47" t="str">
        <f>IFERROR(VLOOKUP(MONTH(OK7),[1]FERIADOS!$K$2:$L$14,2,0),"")</f>
        <v>JULHO</v>
      </c>
      <c r="OL8" s="47" t="str">
        <f>IFERROR(VLOOKUP(MONTH(OL7),[1]FERIADOS!$K$2:$L$14,2,0),"")</f>
        <v>JULHO</v>
      </c>
      <c r="OM8" s="47" t="str">
        <f>IFERROR(VLOOKUP(MONTH(OM7),[1]FERIADOS!$K$2:$L$14,2,0),"")</f>
        <v>JULHO</v>
      </c>
      <c r="ON8" s="47" t="str">
        <f>IFERROR(VLOOKUP(MONTH(ON7),[1]FERIADOS!$K$2:$L$14,2,0),"")</f>
        <v>JULHO</v>
      </c>
      <c r="OO8" s="47" t="str">
        <f>IFERROR(VLOOKUP(MONTH(OO7),[1]FERIADOS!$K$2:$L$14,2,0),"")</f>
        <v>JULHO</v>
      </c>
      <c r="OP8" s="47" t="str">
        <f>IFERROR(VLOOKUP(MONTH(OP7),[1]FERIADOS!$K$2:$L$14,2,0),"")</f>
        <v>JULHO</v>
      </c>
      <c r="OQ8" s="47" t="str">
        <f>IFERROR(VLOOKUP(MONTH(OQ7),[1]FERIADOS!$K$2:$L$14,2,0),"")</f>
        <v>JULHO</v>
      </c>
      <c r="OR8" s="47" t="str">
        <f>IFERROR(VLOOKUP(MONTH(OR7),[1]FERIADOS!$K$2:$L$14,2,0),"")</f>
        <v>JULHO</v>
      </c>
      <c r="OS8" s="47" t="str">
        <f>IFERROR(VLOOKUP(MONTH(OS7),[1]FERIADOS!$K$2:$L$14,2,0),"")</f>
        <v>JULHO</v>
      </c>
      <c r="OT8" s="47" t="str">
        <f>IFERROR(VLOOKUP(MONTH(OT7),[1]FERIADOS!$K$2:$L$14,2,0),"")</f>
        <v>JULHO</v>
      </c>
      <c r="OU8" s="47" t="str">
        <f>IFERROR(VLOOKUP(MONTH(OU7),[1]FERIADOS!$K$2:$L$14,2,0),"")</f>
        <v>JULHO</v>
      </c>
      <c r="OV8" s="44" t="str">
        <f>IFERROR(VLOOKUP(MONTH(OV7),[1]FERIADOS!$K$2:$L$14,2,0),"")</f>
        <v>JULHO</v>
      </c>
      <c r="OW8" s="44" t="str">
        <f>IFERROR(VLOOKUP(MONTH(OW7),[1]FERIADOS!$K$2:$L$14,2,0),"")</f>
        <v>JULHO</v>
      </c>
      <c r="OX8" s="44" t="str">
        <f>IFERROR(VLOOKUP(MONTH(OX7),[1]FERIADOS!$K$2:$L$14,2,0),"")</f>
        <v>JULHO</v>
      </c>
      <c r="OY8" s="44" t="str">
        <f>IFERROR(VLOOKUP(MONTH(OY7),[1]FERIADOS!$K$2:$L$14,2,0),"")</f>
        <v>JULHO</v>
      </c>
      <c r="OZ8" s="44" t="str">
        <f>IFERROR(VLOOKUP(MONTH(OZ7),[1]FERIADOS!$K$2:$L$14,2,0),"")</f>
        <v>JULHO</v>
      </c>
      <c r="PA8" s="44" t="str">
        <f>IFERROR(VLOOKUP(MONTH(PA7),[1]FERIADOS!$K$2:$L$14,2,0),"")</f>
        <v>JULHO</v>
      </c>
      <c r="PB8" s="44" t="str">
        <f>IFERROR(VLOOKUP(MONTH(PB7),[1]FERIADOS!$K$2:$L$14,2,0),"")</f>
        <v>JULHO</v>
      </c>
      <c r="PC8" s="44" t="str">
        <f>IFERROR(VLOOKUP(MONTH(PC7),[1]FERIADOS!$K$2:$L$14,2,0),"")</f>
        <v>JULHO</v>
      </c>
      <c r="PD8" s="44" t="str">
        <f>IFERROR(VLOOKUP(MONTH(PD7),[1]FERIADOS!$K$2:$L$14,2,0),"")</f>
        <v>JULHO</v>
      </c>
      <c r="PE8" s="44" t="str">
        <f>IFERROR(VLOOKUP(MONTH(PE7),[1]FERIADOS!$K$2:$L$14,2,0),"")</f>
        <v>JULHO</v>
      </c>
      <c r="PF8" s="44" t="str">
        <f>IFERROR(VLOOKUP(MONTH(PF7),[1]FERIADOS!$K$2:$L$14,2,0),"")</f>
        <v>JULHO</v>
      </c>
      <c r="PG8" s="44" t="str">
        <f>IFERROR(VLOOKUP(MONTH(PG7),[1]FERIADOS!$K$2:$L$14,2,0),"")</f>
        <v>JULHO</v>
      </c>
      <c r="PH8" s="44" t="str">
        <f>IFERROR(VLOOKUP(MONTH(PH7),[1]FERIADOS!$K$2:$L$14,2,0),"")</f>
        <v>JULHO</v>
      </c>
      <c r="PI8" s="44" t="str">
        <f>IFERROR(VLOOKUP(MONTH(PI7),[1]FERIADOS!$K$2:$L$14,2,0),"")</f>
        <v>JULHO</v>
      </c>
      <c r="PJ8" s="44" t="str">
        <f>IFERROR(VLOOKUP(MONTH(PJ7),[1]FERIADOS!$K$2:$L$14,2,0),"")</f>
        <v>JULHO</v>
      </c>
      <c r="PK8" s="44" t="str">
        <f>IFERROR(VLOOKUP(MONTH(PK7),[1]FERIADOS!$K$2:$L$14,2,0),"")</f>
        <v>JULHO</v>
      </c>
      <c r="PL8" s="44" t="str">
        <f>IFERROR(VLOOKUP(MONTH(PL7),[1]FERIADOS!$K$2:$L$14,2,0),"")</f>
        <v>JULHO</v>
      </c>
      <c r="PM8" s="44" t="str">
        <f>IFERROR(VLOOKUP(MONTH(PM7),[1]FERIADOS!$K$2:$L$14,2,0),"")</f>
        <v>JULHO</v>
      </c>
      <c r="PN8" s="44" t="str">
        <f>IFERROR(VLOOKUP(MONTH(PN7),[1]FERIADOS!$K$2:$L$14,2,0),"")</f>
        <v>JULHO</v>
      </c>
      <c r="PO8" s="44" t="str">
        <f>IFERROR(VLOOKUP(MONTH(PO7),[1]FERIADOS!$K$2:$L$14,2,0),"")</f>
        <v>AGOSTO</v>
      </c>
      <c r="PP8" s="44" t="str">
        <f>IFERROR(VLOOKUP(MONTH(PP7),[1]FERIADOS!$K$2:$L$14,2,0),"")</f>
        <v>AGOSTO</v>
      </c>
      <c r="PQ8" s="44" t="str">
        <f>IFERROR(VLOOKUP(MONTH(PQ7),[1]FERIADOS!$K$2:$L$14,2,0),"")</f>
        <v>AGOSTO</v>
      </c>
      <c r="PR8" s="44" t="str">
        <f>IFERROR(VLOOKUP(MONTH(PR7),[1]FERIADOS!$K$2:$L$14,2,0),"")</f>
        <v>AGOSTO</v>
      </c>
      <c r="PS8" s="44" t="str">
        <f>IFERROR(VLOOKUP(MONTH(PS7),[1]FERIADOS!$K$2:$L$14,2,0),"")</f>
        <v>AGOSTO</v>
      </c>
      <c r="PT8" s="44" t="str">
        <f>IFERROR(VLOOKUP(MONTH(PT7),[1]FERIADOS!$K$2:$L$14,2,0),"")</f>
        <v>AGOSTO</v>
      </c>
      <c r="PU8" s="44" t="str">
        <f>IFERROR(VLOOKUP(MONTH(PU7),[1]FERIADOS!$K$2:$L$14,2,0),"")</f>
        <v>AGOSTO</v>
      </c>
      <c r="PV8" s="44" t="str">
        <f>IFERROR(VLOOKUP(MONTH(PV7),[1]FERIADOS!$K$2:$L$14,2,0),"")</f>
        <v>AGOSTO</v>
      </c>
      <c r="PW8" s="44" t="str">
        <f>IFERROR(VLOOKUP(MONTH(PW7),[1]FERIADOS!$K$2:$L$14,2,0),"")</f>
        <v>AGOSTO</v>
      </c>
      <c r="PX8" s="44" t="str">
        <f>IFERROR(VLOOKUP(MONTH(PX7),[1]FERIADOS!$K$2:$L$14,2,0),"")</f>
        <v>AGOSTO</v>
      </c>
      <c r="PY8" s="44" t="str">
        <f>IFERROR(VLOOKUP(MONTH(PY7),[1]FERIADOS!$K$2:$L$14,2,0),"")</f>
        <v>AGOSTO</v>
      </c>
      <c r="PZ8" s="44" t="str">
        <f>IFERROR(VLOOKUP(MONTH(PZ7),[1]FERIADOS!$K$2:$L$14,2,0),"")</f>
        <v>AGOSTO</v>
      </c>
      <c r="QA8" s="44" t="str">
        <f>IFERROR(VLOOKUP(MONTH(QA7),[1]FERIADOS!$K$2:$L$14,2,0),"")</f>
        <v>AGOSTO</v>
      </c>
      <c r="QB8" s="44" t="str">
        <f>IFERROR(VLOOKUP(MONTH(QB7),[1]FERIADOS!$K$2:$L$14,2,0),"")</f>
        <v>AGOSTO</v>
      </c>
      <c r="QC8" s="44" t="str">
        <f>IFERROR(VLOOKUP(MONTH(QC7),[1]FERIADOS!$K$2:$L$14,2,0),"")</f>
        <v>AGOSTO</v>
      </c>
      <c r="QD8" s="44" t="str">
        <f>IFERROR(VLOOKUP(MONTH(QD7),[1]FERIADOS!$K$2:$L$14,2,0),"")</f>
        <v>AGOSTO</v>
      </c>
      <c r="QE8" s="44" t="str">
        <f>IFERROR(VLOOKUP(MONTH(QE7),[1]FERIADOS!$K$2:$L$14,2,0),"")</f>
        <v>AGOSTO</v>
      </c>
      <c r="QF8" s="44" t="str">
        <f>IFERROR(VLOOKUP(MONTH(QF7),[1]FERIADOS!$K$2:$L$14,2,0),"")</f>
        <v>AGOSTO</v>
      </c>
      <c r="QG8" s="44" t="str">
        <f>IFERROR(VLOOKUP(MONTH(QG7),[1]FERIADOS!$K$2:$L$14,2,0),"")</f>
        <v>AGOSTO</v>
      </c>
      <c r="QH8" s="44" t="str">
        <f>IFERROR(VLOOKUP(MONTH(QH7),[1]FERIADOS!$K$2:$L$14,2,0),"")</f>
        <v>AGOSTO</v>
      </c>
      <c r="QI8" s="44" t="str">
        <f>IFERROR(VLOOKUP(MONTH(QI7),[1]FERIADOS!$K$2:$L$14,2,0),"")</f>
        <v>AGOSTO</v>
      </c>
      <c r="QJ8" s="44" t="str">
        <f>IFERROR(VLOOKUP(MONTH(QJ7),[1]FERIADOS!$K$2:$L$14,2,0),"")</f>
        <v>AGOSTO</v>
      </c>
      <c r="QK8" s="44" t="str">
        <f>IFERROR(VLOOKUP(MONTH(QK7),[1]FERIADOS!$K$2:$L$14,2,0),"")</f>
        <v>AGOSTO</v>
      </c>
      <c r="QL8" s="44" t="str">
        <f>IFERROR(VLOOKUP(MONTH(QL7),[1]FERIADOS!$K$2:$L$14,2,0),"")</f>
        <v>AGOSTO</v>
      </c>
      <c r="QM8" s="44" t="str">
        <f>IFERROR(VLOOKUP(MONTH(QM7),[1]FERIADOS!$K$2:$L$14,2,0),"")</f>
        <v>AGOSTO</v>
      </c>
      <c r="QN8" s="44" t="str">
        <f>IFERROR(VLOOKUP(MONTH(QN7),[1]FERIADOS!$K$2:$L$14,2,0),"")</f>
        <v>AGOSTO</v>
      </c>
      <c r="QO8" s="44" t="str">
        <f>IFERROR(VLOOKUP(MONTH(QO7),[1]FERIADOS!$K$2:$L$14,2,0),"")</f>
        <v>AGOSTO</v>
      </c>
      <c r="QP8" s="44" t="str">
        <f>IFERROR(VLOOKUP(MONTH(QP7),[1]FERIADOS!$K$2:$L$14,2,0),"")</f>
        <v>AGOSTO</v>
      </c>
      <c r="QQ8" s="44" t="str">
        <f>IFERROR(VLOOKUP(MONTH(QQ7),[1]FERIADOS!$K$2:$L$14,2,0),"")</f>
        <v>AGOSTO</v>
      </c>
      <c r="QR8" s="44" t="str">
        <f>IFERROR(VLOOKUP(MONTH(QR7),[1]FERIADOS!$K$2:$L$14,2,0),"")</f>
        <v>AGOSTO</v>
      </c>
      <c r="QS8" s="44" t="str">
        <f>IFERROR(VLOOKUP(MONTH(QS7),[1]FERIADOS!$K$2:$L$14,2,0),"")</f>
        <v>AGOSTO</v>
      </c>
      <c r="QT8" s="44" t="str">
        <f>IFERROR(VLOOKUP(MONTH(QT7),[1]FERIADOS!$K$2:$L$14,2,0),"")</f>
        <v>SETEMBRO</v>
      </c>
      <c r="QU8" s="44" t="str">
        <f>IFERROR(VLOOKUP(MONTH(QU7),[1]FERIADOS!$K$2:$L$14,2,0),"")</f>
        <v>SETEMBRO</v>
      </c>
      <c r="QV8" s="44" t="str">
        <f>IFERROR(VLOOKUP(MONTH(QV7),[1]FERIADOS!$K$2:$L$14,2,0),"")</f>
        <v>SETEMBRO</v>
      </c>
      <c r="QW8" s="44" t="str">
        <f>IFERROR(VLOOKUP(MONTH(QW7),[1]FERIADOS!$K$2:$L$14,2,0),"")</f>
        <v>SETEMBRO</v>
      </c>
      <c r="QX8" s="44" t="str">
        <f>IFERROR(VLOOKUP(MONTH(QX7),[1]FERIADOS!$K$2:$L$14,2,0),"")</f>
        <v>SETEMBRO</v>
      </c>
      <c r="QY8" s="44" t="str">
        <f>IFERROR(VLOOKUP(MONTH(QY7),[1]FERIADOS!$K$2:$L$14,2,0),"")</f>
        <v>SETEMBRO</v>
      </c>
      <c r="QZ8" s="44" t="str">
        <f>IFERROR(VLOOKUP(MONTH(QZ7),[1]FERIADOS!$K$2:$L$14,2,0),"")</f>
        <v>SETEMBRO</v>
      </c>
      <c r="RA8" s="44" t="str">
        <f>IFERROR(VLOOKUP(MONTH(RA7),[1]FERIADOS!$K$2:$L$14,2,0),"")</f>
        <v>SETEMBRO</v>
      </c>
      <c r="RB8" s="44" t="str">
        <f>IFERROR(VLOOKUP(MONTH(RB7),[1]FERIADOS!$K$2:$L$14,2,0),"")</f>
        <v>SETEMBRO</v>
      </c>
      <c r="RC8" s="44" t="str">
        <f>IFERROR(VLOOKUP(MONTH(RC7),[1]FERIADOS!$K$2:$L$14,2,0),"")</f>
        <v>SETEMBRO</v>
      </c>
      <c r="RD8" s="44" t="str">
        <f>IFERROR(VLOOKUP(MONTH(RD7),[1]FERIADOS!$K$2:$L$14,2,0),"")</f>
        <v>SETEMBRO</v>
      </c>
      <c r="RE8" s="44" t="str">
        <f>IFERROR(VLOOKUP(MONTH(RE7),[1]FERIADOS!$K$2:$L$14,2,0),"")</f>
        <v>SETEMBRO</v>
      </c>
      <c r="RF8" s="44" t="str">
        <f>IFERROR(VLOOKUP(MONTH(RF7),[1]FERIADOS!$K$2:$L$14,2,0),"")</f>
        <v>SETEMBRO</v>
      </c>
      <c r="RG8" s="44" t="str">
        <f>IFERROR(VLOOKUP(MONTH(RG7),[1]FERIADOS!$K$2:$L$14,2,0),"")</f>
        <v>SETEMBRO</v>
      </c>
      <c r="RH8" s="44" t="str">
        <f>IFERROR(VLOOKUP(MONTH(RH7),[1]FERIADOS!$K$2:$L$14,2,0),"")</f>
        <v>SETEMBRO</v>
      </c>
      <c r="RI8" s="44" t="str">
        <f>IFERROR(VLOOKUP(MONTH(RI7),[1]FERIADOS!$K$2:$L$14,2,0),"")</f>
        <v>SETEMBRO</v>
      </c>
      <c r="RJ8" s="44" t="str">
        <f>IFERROR(VLOOKUP(MONTH(RJ7),[1]FERIADOS!$K$2:$L$14,2,0),"")</f>
        <v>SETEMBRO</v>
      </c>
      <c r="RK8" s="44" t="str">
        <f>IFERROR(VLOOKUP(MONTH(RK7),[1]FERIADOS!$K$2:$L$14,2,0),"")</f>
        <v>SETEMBRO</v>
      </c>
      <c r="RL8" s="44" t="str">
        <f>IFERROR(VLOOKUP(MONTH(RL7),[1]FERIADOS!$K$2:$L$14,2,0),"")</f>
        <v>SETEMBRO</v>
      </c>
      <c r="RM8" s="44" t="str">
        <f>IFERROR(VLOOKUP(MONTH(RM7),[1]FERIADOS!$K$2:$L$14,2,0),"")</f>
        <v>SETEMBRO</v>
      </c>
      <c r="RN8" s="44" t="str">
        <f>IFERROR(VLOOKUP(MONTH(RN7),[1]FERIADOS!$K$2:$L$14,2,0),"")</f>
        <v>SETEMBRO</v>
      </c>
      <c r="RO8" s="44" t="str">
        <f>IFERROR(VLOOKUP(MONTH(RO7),[1]FERIADOS!$K$2:$L$14,2,0),"")</f>
        <v>SETEMBRO</v>
      </c>
      <c r="RP8" s="44" t="str">
        <f>IFERROR(VLOOKUP(MONTH(RP7),[1]FERIADOS!$K$2:$L$14,2,0),"")</f>
        <v>SETEMBRO</v>
      </c>
      <c r="RQ8" s="44" t="str">
        <f>IFERROR(VLOOKUP(MONTH(RQ7),[1]FERIADOS!$K$2:$L$14,2,0),"")</f>
        <v>SETEMBRO</v>
      </c>
      <c r="RR8" s="44" t="str">
        <f>IFERROR(VLOOKUP(MONTH(RR7),[1]FERIADOS!$K$2:$L$14,2,0),"")</f>
        <v>SETEMBRO</v>
      </c>
      <c r="RS8" s="44" t="str">
        <f>IFERROR(VLOOKUP(MONTH(RS7),[1]FERIADOS!$K$2:$L$14,2,0),"")</f>
        <v>SETEMBRO</v>
      </c>
      <c r="RT8" s="44" t="str">
        <f>IFERROR(VLOOKUP(MONTH(RT7),[1]FERIADOS!$K$2:$L$14,2,0),"")</f>
        <v>SETEMBRO</v>
      </c>
      <c r="RU8" s="44" t="str">
        <f>IFERROR(VLOOKUP(MONTH(RU7),[1]FERIADOS!$K$2:$L$14,2,0),"")</f>
        <v>SETEMBRO</v>
      </c>
      <c r="RV8" s="44" t="str">
        <f>IFERROR(VLOOKUP(MONTH(RV7),[1]FERIADOS!$K$2:$L$14,2,0),"")</f>
        <v>SETEMBRO</v>
      </c>
      <c r="RW8" s="44" t="str">
        <f>IFERROR(VLOOKUP(MONTH(RW7),[1]FERIADOS!$K$2:$L$14,2,0),"")</f>
        <v>SETEMBRO</v>
      </c>
      <c r="RX8" s="44" t="str">
        <f>IFERROR(VLOOKUP(MONTH(RX7),[1]FERIADOS!$K$2:$L$14,2,0),"")</f>
        <v>OUTUBRO</v>
      </c>
      <c r="RY8" s="44" t="str">
        <f>IFERROR(VLOOKUP(MONTH(RY7),[1]FERIADOS!$K$2:$L$14,2,0),"")</f>
        <v>OUTUBRO</v>
      </c>
      <c r="RZ8" s="44" t="str">
        <f>IFERROR(VLOOKUP(MONTH(RZ7),[1]FERIADOS!$K$2:$L$14,2,0),"")</f>
        <v>OUTUBRO</v>
      </c>
      <c r="SA8" s="44" t="str">
        <f>IFERROR(VLOOKUP(MONTH(SA7),[1]FERIADOS!$K$2:$L$14,2,0),"")</f>
        <v>OUTUBRO</v>
      </c>
      <c r="SB8" s="44" t="str">
        <f>IFERROR(VLOOKUP(MONTH(SB7),[1]FERIADOS!$K$2:$L$14,2,0),"")</f>
        <v>OUTUBRO</v>
      </c>
      <c r="SC8" s="44" t="str">
        <f>IFERROR(VLOOKUP(MONTH(SC7),[1]FERIADOS!$K$2:$L$14,2,0),"")</f>
        <v>OUTUBRO</v>
      </c>
      <c r="SD8" s="44" t="str">
        <f>IFERROR(VLOOKUP(MONTH(SD7),[1]FERIADOS!$K$2:$L$14,2,0),"")</f>
        <v>OUTUBRO</v>
      </c>
      <c r="SE8" s="44" t="str">
        <f>IFERROR(VLOOKUP(MONTH(SE7),[1]FERIADOS!$K$2:$L$14,2,0),"")</f>
        <v>OUTUBRO</v>
      </c>
      <c r="SF8" s="44" t="str">
        <f>IFERROR(VLOOKUP(MONTH(SF7),[1]FERIADOS!$K$2:$L$14,2,0),"")</f>
        <v>OUTUBRO</v>
      </c>
      <c r="SG8" s="44" t="str">
        <f>IFERROR(VLOOKUP(MONTH(SG7),[1]FERIADOS!$K$2:$L$14,2,0),"")</f>
        <v>OUTUBRO</v>
      </c>
      <c r="SH8" s="44" t="str">
        <f>IFERROR(VLOOKUP(MONTH(SH7),[1]FERIADOS!$K$2:$L$14,2,0),"")</f>
        <v>OUTUBRO</v>
      </c>
      <c r="SI8" s="44" t="str">
        <f>IFERROR(VLOOKUP(MONTH(SI7),[1]FERIADOS!$K$2:$L$14,2,0),"")</f>
        <v>OUTUBRO</v>
      </c>
      <c r="SJ8" s="44" t="str">
        <f>IFERROR(VLOOKUP(MONTH(SJ7),[1]FERIADOS!$K$2:$L$14,2,0),"")</f>
        <v>OUTUBRO</v>
      </c>
      <c r="SK8" s="44" t="str">
        <f>IFERROR(VLOOKUP(MONTH(SK7),[1]FERIADOS!$K$2:$L$14,2,0),"")</f>
        <v>OUTUBRO</v>
      </c>
      <c r="SL8" s="44" t="str">
        <f>IFERROR(VLOOKUP(MONTH(SL7),[1]FERIADOS!$K$2:$L$14,2,0),"")</f>
        <v>OUTUBRO</v>
      </c>
      <c r="SM8" s="44" t="str">
        <f>IFERROR(VLOOKUP(MONTH(SM7),[1]FERIADOS!$K$2:$L$14,2,0),"")</f>
        <v>OUTUBRO</v>
      </c>
      <c r="SN8" s="44" t="str">
        <f>IFERROR(VLOOKUP(MONTH(SN7),[1]FERIADOS!$K$2:$L$14,2,0),"")</f>
        <v>OUTUBRO</v>
      </c>
      <c r="SO8" s="44" t="str">
        <f>IFERROR(VLOOKUP(MONTH(SO7),[1]FERIADOS!$K$2:$L$14,2,0),"")</f>
        <v>OUTUBRO</v>
      </c>
      <c r="SP8" s="44" t="str">
        <f>IFERROR(VLOOKUP(MONTH(SP7),[1]FERIADOS!$K$2:$L$14,2,0),"")</f>
        <v>OUTUBRO</v>
      </c>
      <c r="SQ8" s="44" t="str">
        <f>IFERROR(VLOOKUP(MONTH(SQ7),[1]FERIADOS!$K$2:$L$14,2,0),"")</f>
        <v>OUTUBRO</v>
      </c>
      <c r="SR8" s="44" t="str">
        <f>IFERROR(VLOOKUP(MONTH(SR7),[1]FERIADOS!$K$2:$L$14,2,0),"")</f>
        <v>OUTUBRO</v>
      </c>
      <c r="SS8" s="44" t="str">
        <f>IFERROR(VLOOKUP(MONTH(SS7),[1]FERIADOS!$K$2:$L$14,2,0),"")</f>
        <v>OUTUBRO</v>
      </c>
      <c r="ST8" s="44" t="str">
        <f>IFERROR(VLOOKUP(MONTH(ST7),[1]FERIADOS!$K$2:$L$14,2,0),"")</f>
        <v>OUTUBRO</v>
      </c>
      <c r="SU8" s="44" t="str">
        <f>IFERROR(VLOOKUP(MONTH(SU7),[1]FERIADOS!$K$2:$L$14,2,0),"")</f>
        <v>OUTUBRO</v>
      </c>
      <c r="SV8" s="44" t="str">
        <f>IFERROR(VLOOKUP(MONTH(SV7),[1]FERIADOS!$K$2:$L$14,2,0),"")</f>
        <v>OUTUBRO</v>
      </c>
      <c r="SW8" s="44" t="str">
        <f>IFERROR(VLOOKUP(MONTH(SW7),[1]FERIADOS!$K$2:$L$14,2,0),"")</f>
        <v>OUTUBRO</v>
      </c>
      <c r="SX8" s="44" t="str">
        <f>IFERROR(VLOOKUP(MONTH(SX7),[1]FERIADOS!$K$2:$L$14,2,0),"")</f>
        <v>OUTUBRO</v>
      </c>
      <c r="SY8" s="44" t="str">
        <f>IFERROR(VLOOKUP(MONTH(SY7),[1]FERIADOS!$K$2:$L$14,2,0),"")</f>
        <v>OUTUBRO</v>
      </c>
      <c r="SZ8" s="44" t="str">
        <f>IFERROR(VLOOKUP(MONTH(SZ7),[1]FERIADOS!$K$2:$L$14,2,0),"")</f>
        <v>OUTUBRO</v>
      </c>
      <c r="TA8" s="44" t="str">
        <f>IFERROR(VLOOKUP(MONTH(TA7),[1]FERIADOS!$K$2:$L$14,2,0),"")</f>
        <v>OUTUBRO</v>
      </c>
      <c r="TB8" s="44" t="str">
        <f>IFERROR(VLOOKUP(MONTH(TB7),[1]FERIADOS!$K$2:$L$14,2,0),"")</f>
        <v>OUTUBRO</v>
      </c>
      <c r="TC8" s="44" t="str">
        <f>IFERROR(VLOOKUP(MONTH(TC7),[1]FERIADOS!$K$2:$L$14,2,0),"")</f>
        <v>NOVEMBRO</v>
      </c>
      <c r="TD8" s="44" t="str">
        <f>IFERROR(VLOOKUP(MONTH(TD7),[1]FERIADOS!$K$2:$L$14,2,0),"")</f>
        <v>NOVEMBRO</v>
      </c>
      <c r="TE8" s="44" t="str">
        <f>IFERROR(VLOOKUP(MONTH(TE7),[1]FERIADOS!$K$2:$L$14,2,0),"")</f>
        <v>NOVEMBRO</v>
      </c>
      <c r="TF8" s="44" t="str">
        <f>IFERROR(VLOOKUP(MONTH(TF7),[1]FERIADOS!$K$2:$L$14,2,0),"")</f>
        <v>NOVEMBRO</v>
      </c>
      <c r="TG8" s="48" t="str">
        <f>IFERROR(VLOOKUP(MONTH(TG7),[1]FERIADOS!$K$2:$L$14,2,0),"")</f>
        <v>NOVEMBRO</v>
      </c>
      <c r="TH8" s="44" t="str">
        <f>IFERROR(VLOOKUP(MONTH(TH7),[1]FERIADOS!$K$2:$L$14,2,0),"")</f>
        <v>NOVEMBRO</v>
      </c>
      <c r="TI8" s="44" t="str">
        <f>IFERROR(VLOOKUP(MONTH(TI7),[1]FERIADOS!$K$2:$L$14,2,0),"")</f>
        <v>NOVEMBRO</v>
      </c>
      <c r="TJ8" s="44" t="str">
        <f>IFERROR(VLOOKUP(MONTH(TJ7),[1]FERIADOS!$K$2:$L$14,2,0),"")</f>
        <v>NOVEMBRO</v>
      </c>
      <c r="TK8" s="44" t="str">
        <f>IFERROR(VLOOKUP(MONTH(TK7),[1]FERIADOS!$K$2:$L$14,2,0),"")</f>
        <v>NOVEMBRO</v>
      </c>
      <c r="TL8" s="44" t="str">
        <f>IFERROR(VLOOKUP(MONTH(TL7),[1]FERIADOS!$K$2:$L$14,2,0),"")</f>
        <v>NOVEMBRO</v>
      </c>
      <c r="TM8" s="44" t="str">
        <f>IFERROR(VLOOKUP(MONTH(TM7),[1]FERIADOS!$K$2:$L$14,2,0),"")</f>
        <v>NOVEMBRO</v>
      </c>
      <c r="TN8" s="44" t="str">
        <f>IFERROR(VLOOKUP(MONTH(TN7),[1]FERIADOS!$K$2:$L$14,2,0),"")</f>
        <v>NOVEMBRO</v>
      </c>
      <c r="TO8" s="44" t="str">
        <f>IFERROR(VLOOKUP(MONTH(TO7),[1]FERIADOS!$K$2:$L$14,2,0),"")</f>
        <v>NOVEMBRO</v>
      </c>
      <c r="TP8" s="44" t="str">
        <f>IFERROR(VLOOKUP(MONTH(TP7),[1]FERIADOS!$K$2:$L$14,2,0),"")</f>
        <v>NOVEMBRO</v>
      </c>
      <c r="TQ8" s="44" t="str">
        <f>IFERROR(VLOOKUP(MONTH(TQ7),[1]FERIADOS!$K$2:$L$14,2,0),"")</f>
        <v>NOVEMBRO</v>
      </c>
      <c r="TR8" s="44" t="str">
        <f>IFERROR(VLOOKUP(MONTH(TR7),[1]FERIADOS!$K$2:$L$14,2,0),"")</f>
        <v>NOVEMBRO</v>
      </c>
      <c r="TS8" s="44" t="str">
        <f>IFERROR(VLOOKUP(MONTH(TS7),[1]FERIADOS!$K$2:$L$14,2,0),"")</f>
        <v>NOVEMBRO</v>
      </c>
      <c r="TT8" s="44" t="str">
        <f>IFERROR(VLOOKUP(MONTH(TT7),[1]FERIADOS!$K$2:$L$14,2,0),"")</f>
        <v>NOVEMBRO</v>
      </c>
      <c r="TU8" s="44" t="str">
        <f>IFERROR(VLOOKUP(MONTH(TU7),[1]FERIADOS!$K$2:$L$14,2,0),"")</f>
        <v>NOVEMBRO</v>
      </c>
      <c r="TV8" s="44" t="str">
        <f>IFERROR(VLOOKUP(MONTH(TV7),[1]FERIADOS!$K$2:$L$14,2,0),"")</f>
        <v>NOVEMBRO</v>
      </c>
      <c r="TW8" s="44" t="str">
        <f>IFERROR(VLOOKUP(MONTH(TW7),[1]FERIADOS!$K$2:$L$14,2,0),"")</f>
        <v>NOVEMBRO</v>
      </c>
      <c r="TX8" s="44" t="str">
        <f>IFERROR(VLOOKUP(MONTH(TX7),[1]FERIADOS!$K$2:$L$14,2,0),"")</f>
        <v>NOVEMBRO</v>
      </c>
      <c r="TY8" s="44" t="str">
        <f>IFERROR(VLOOKUP(MONTH(TY7),[1]FERIADOS!$K$2:$L$14,2,0),"")</f>
        <v>NOVEMBRO</v>
      </c>
      <c r="TZ8" s="44" t="str">
        <f>IFERROR(VLOOKUP(MONTH(TZ7),[1]FERIADOS!$K$2:$L$14,2,0),"")</f>
        <v>NOVEMBRO</v>
      </c>
      <c r="UA8" s="44" t="str">
        <f>IFERROR(VLOOKUP(MONTH(UA7),[1]FERIADOS!$K$2:$L$14,2,0),"")</f>
        <v>NOVEMBRO</v>
      </c>
      <c r="UB8" s="44" t="str">
        <f>IFERROR(VLOOKUP(MONTH(UB7),[1]FERIADOS!$K$2:$L$14,2,0),"")</f>
        <v>NOVEMBRO</v>
      </c>
      <c r="UC8" s="44" t="str">
        <f>IFERROR(VLOOKUP(MONTH(UC7),[1]FERIADOS!$K$2:$L$14,2,0),"")</f>
        <v>NOVEMBRO</v>
      </c>
      <c r="UD8" s="44" t="str">
        <f>IFERROR(VLOOKUP(MONTH(UD7),[1]FERIADOS!$K$2:$L$14,2,0),"")</f>
        <v>NOVEMBRO</v>
      </c>
      <c r="UE8" s="44" t="str">
        <f>IFERROR(VLOOKUP(MONTH(UE7),[1]FERIADOS!$K$2:$L$14,2,0),"")</f>
        <v>NOVEMBRO</v>
      </c>
      <c r="UF8" s="44" t="str">
        <f>IFERROR(VLOOKUP(MONTH(UF7),[1]FERIADOS!$K$2:$L$14,2,0),"")</f>
        <v>NOVEMBRO</v>
      </c>
      <c r="UG8" s="44" t="str">
        <f>IFERROR(VLOOKUP(MONTH(UG7),[1]FERIADOS!$K$2:$L$14,2,0),"")</f>
        <v>DEZEMBRO</v>
      </c>
      <c r="UH8" s="44" t="str">
        <f>IFERROR(VLOOKUP(MONTH(UH7),[1]FERIADOS!$K$2:$L$14,2,0),"")</f>
        <v>DEZEMBRO</v>
      </c>
      <c r="UI8" s="44" t="str">
        <f>IFERROR(VLOOKUP(MONTH(UI7),[1]FERIADOS!$K$2:$L$14,2,0),"")</f>
        <v>DEZEMBRO</v>
      </c>
      <c r="UJ8" s="44" t="str">
        <f>IFERROR(VLOOKUP(MONTH(UJ7),[1]FERIADOS!$K$2:$L$14,2,0),"")</f>
        <v>DEZEMBRO</v>
      </c>
      <c r="UK8" s="44" t="str">
        <f>IFERROR(VLOOKUP(MONTH(UK7),[1]FERIADOS!$K$2:$L$14,2,0),"")</f>
        <v>DEZEMBRO</v>
      </c>
      <c r="UL8" s="44" t="str">
        <f>IFERROR(VLOOKUP(MONTH(UL7),[1]FERIADOS!$K$2:$L$14,2,0),"")</f>
        <v>DEZEMBRO</v>
      </c>
      <c r="UM8" s="44" t="str">
        <f>IFERROR(VLOOKUP(MONTH(UM7),[1]FERIADOS!$K$2:$L$14,2,0),"")</f>
        <v>DEZEMBRO</v>
      </c>
      <c r="UN8" s="44" t="str">
        <f>IFERROR(VLOOKUP(MONTH(UN7),[1]FERIADOS!$K$2:$L$14,2,0),"")</f>
        <v>DEZEMBRO</v>
      </c>
      <c r="UO8" s="44" t="str">
        <f>IFERROR(VLOOKUP(MONTH(UO7),[1]FERIADOS!$K$2:$L$14,2,0),"")</f>
        <v>DEZEMBRO</v>
      </c>
      <c r="UP8" s="44" t="str">
        <f>IFERROR(VLOOKUP(MONTH(UP7),[1]FERIADOS!$K$2:$L$14,2,0),"")</f>
        <v>DEZEMBRO</v>
      </c>
      <c r="UQ8" s="44" t="str">
        <f>IFERROR(VLOOKUP(MONTH(UQ7),[1]FERIADOS!$K$2:$L$14,2,0),"")</f>
        <v>DEZEMBRO</v>
      </c>
      <c r="UR8" s="44" t="str">
        <f>IFERROR(VLOOKUP(MONTH(UR7),[1]FERIADOS!$K$2:$L$14,2,0),"")</f>
        <v>DEZEMBRO</v>
      </c>
      <c r="US8" s="44" t="str">
        <f>IFERROR(VLOOKUP(MONTH(US7),[1]FERIADOS!$K$2:$L$14,2,0),"")</f>
        <v>DEZEMBRO</v>
      </c>
      <c r="UT8" s="44" t="str">
        <f>IFERROR(VLOOKUP(MONTH(UT7),[1]FERIADOS!$K$2:$L$14,2,0),"")</f>
        <v>DEZEMBRO</v>
      </c>
      <c r="UU8" s="44" t="str">
        <f>IFERROR(VLOOKUP(MONTH(UU7),[1]FERIADOS!$K$2:$L$14,2,0),"")</f>
        <v>DEZEMBRO</v>
      </c>
      <c r="UV8" s="44" t="str">
        <f>IFERROR(VLOOKUP(MONTH(UV7),[1]FERIADOS!$K$2:$L$14,2,0),"")</f>
        <v>DEZEMBRO</v>
      </c>
      <c r="UW8" s="44" t="str">
        <f>IFERROR(VLOOKUP(MONTH(UW7),[1]FERIADOS!$K$2:$L$14,2,0),"")</f>
        <v>DEZEMBRO</v>
      </c>
      <c r="UX8" s="44" t="str">
        <f>IFERROR(VLOOKUP(MONTH(UX7),[1]FERIADOS!$K$2:$L$14,2,0),"")</f>
        <v>DEZEMBRO</v>
      </c>
      <c r="UY8" s="44" t="str">
        <f>IFERROR(VLOOKUP(MONTH(UY7),[1]FERIADOS!$K$2:$L$14,2,0),"")</f>
        <v>DEZEMBRO</v>
      </c>
      <c r="UZ8" s="44" t="str">
        <f>IFERROR(VLOOKUP(MONTH(UZ7),[1]FERIADOS!$K$2:$L$14,2,0),"")</f>
        <v>DEZEMBRO</v>
      </c>
      <c r="VA8" s="44" t="str">
        <f>IFERROR(VLOOKUP(MONTH(VA7),[1]FERIADOS!$K$2:$L$14,2,0),"")</f>
        <v>DEZEMBRO</v>
      </c>
      <c r="VB8" s="44" t="str">
        <f>IFERROR(VLOOKUP(MONTH(VB7),[1]FERIADOS!$K$2:$L$14,2,0),"")</f>
        <v>DEZEMBRO</v>
      </c>
      <c r="VC8" s="44" t="str">
        <f>IFERROR(VLOOKUP(MONTH(VC7),[1]FERIADOS!$K$2:$L$14,2,0),"")</f>
        <v>DEZEMBRO</v>
      </c>
      <c r="VD8" s="44" t="str">
        <f>IFERROR(VLOOKUP(MONTH(VD7),[1]FERIADOS!$K$2:$L$14,2,0),"")</f>
        <v>DEZEMBRO</v>
      </c>
      <c r="VE8" s="44" t="str">
        <f>IFERROR(VLOOKUP(MONTH(VE7),[1]FERIADOS!$K$2:$L$14,2,0),"")</f>
        <v>DEZEMBRO</v>
      </c>
      <c r="VF8" s="44" t="str">
        <f>IFERROR(VLOOKUP(MONTH(VF7),[1]FERIADOS!$K$2:$L$14,2,0),"")</f>
        <v>DEZEMBRO</v>
      </c>
      <c r="VG8" s="44" t="str">
        <f>IFERROR(VLOOKUP(MONTH(VG7),[1]FERIADOS!$K$2:$L$14,2,0),"")</f>
        <v>DEZEMBRO</v>
      </c>
      <c r="VH8" s="44" t="str">
        <f>IFERROR(VLOOKUP(MONTH(VH7),[1]FERIADOS!$K$2:$L$14,2,0),"")</f>
        <v>DEZEMBRO</v>
      </c>
      <c r="VI8" s="44" t="str">
        <f>IFERROR(VLOOKUP(MONTH(VI7),[1]FERIADOS!$K$2:$L$14,2,0),"")</f>
        <v>DEZEMBRO</v>
      </c>
      <c r="VJ8" s="44" t="str">
        <f>IFERROR(VLOOKUP(MONTH(VJ7),[1]FERIADOS!$K$2:$L$14,2,0),"")</f>
        <v>DEZEMBRO</v>
      </c>
      <c r="VK8" s="44" t="str">
        <f>IFERROR(VLOOKUP(MONTH(VK7),[1]FERIADOS!$K$2:$L$14,2,0),"")</f>
        <v>DEZEMBRO</v>
      </c>
      <c r="VL8" s="44" t="str">
        <f>IFERROR(VLOOKUP(MONTH(VL7),[1]FERIADOS!$K$2:$L$14,2,0),"")</f>
        <v>JANEIRO</v>
      </c>
      <c r="VM8" s="44" t="str">
        <f>IFERROR(VLOOKUP(MONTH(VM7),[1]FERIADOS!$K$2:$L$14,2,0),"")</f>
        <v>JANEIRO</v>
      </c>
      <c r="VN8" s="44" t="str">
        <f>IFERROR(VLOOKUP(MONTH(VN7),[1]FERIADOS!$K$2:$L$14,2,0),"")</f>
        <v>JANEIRO</v>
      </c>
      <c r="VO8" s="44" t="str">
        <f>IFERROR(VLOOKUP(MONTH(VO7),[1]FERIADOS!$K$2:$L$14,2,0),"")</f>
        <v>JANEIRO</v>
      </c>
      <c r="VP8" s="44" t="str">
        <f>IFERROR(VLOOKUP(MONTH(VP7),[1]FERIADOS!$K$2:$L$14,2,0),"")</f>
        <v>JANEIRO</v>
      </c>
      <c r="VQ8" s="44" t="str">
        <f>IFERROR(VLOOKUP(MONTH(VQ7),[1]FERIADOS!$K$2:$L$14,2,0),"")</f>
        <v>JANEIRO</v>
      </c>
      <c r="VR8" s="44" t="str">
        <f>IFERROR(VLOOKUP(MONTH(VR7),[1]FERIADOS!$K$2:$L$14,2,0),"")</f>
        <v>JANEIRO</v>
      </c>
      <c r="VS8" s="44" t="str">
        <f>IFERROR(VLOOKUP(MONTH(VS7),[1]FERIADOS!$K$2:$L$14,2,0),"")</f>
        <v>JANEIRO</v>
      </c>
      <c r="VT8" s="44" t="str">
        <f>IFERROR(VLOOKUP(MONTH(VT7),[1]FERIADOS!$K$2:$L$14,2,0),"")</f>
        <v>JANEIRO</v>
      </c>
      <c r="VU8" s="44" t="str">
        <f>IFERROR(VLOOKUP(MONTH(VU7),[1]FERIADOS!$K$2:$L$14,2,0),"")</f>
        <v>JANEIRO</v>
      </c>
      <c r="VV8" s="44" t="str">
        <f>IFERROR(VLOOKUP(MONTH(VV7),[1]FERIADOS!$K$2:$L$14,2,0),"")</f>
        <v>JANEIRO</v>
      </c>
      <c r="VW8" s="44" t="str">
        <f>IFERROR(VLOOKUP(MONTH(VW7),[1]FERIADOS!$K$2:$L$14,2,0),"")</f>
        <v>JANEIRO</v>
      </c>
      <c r="VX8" s="44" t="str">
        <f>IFERROR(VLOOKUP(MONTH(VX7),[1]FERIADOS!$K$2:$L$14,2,0),"")</f>
        <v>JANEIRO</v>
      </c>
      <c r="VY8" s="44" t="str">
        <f>IFERROR(VLOOKUP(MONTH(VY7),[1]FERIADOS!$K$2:$L$14,2,0),"")</f>
        <v>JANEIRO</v>
      </c>
      <c r="VZ8" s="44" t="str">
        <f>IFERROR(VLOOKUP(MONTH(VZ7),[1]FERIADOS!$K$2:$L$14,2,0),"")</f>
        <v>JANEIRO</v>
      </c>
      <c r="WA8" s="44" t="str">
        <f>IFERROR(VLOOKUP(MONTH(WA7),[1]FERIADOS!$K$2:$L$14,2,0),"")</f>
        <v>JANEIRO</v>
      </c>
      <c r="WB8" s="44" t="str">
        <f>IFERROR(VLOOKUP(MONTH(WB7),[1]FERIADOS!$K$2:$L$14,2,0),"")</f>
        <v>JANEIRO</v>
      </c>
      <c r="WC8" s="44" t="str">
        <f>IFERROR(VLOOKUP(MONTH(WC7),[1]FERIADOS!$K$2:$L$14,2,0),"")</f>
        <v>JANEIRO</v>
      </c>
      <c r="WD8" s="44" t="str">
        <f>IFERROR(VLOOKUP(MONTH(WD7),[1]FERIADOS!$K$2:$L$14,2,0),"")</f>
        <v>JANEIRO</v>
      </c>
      <c r="WE8" s="44" t="str">
        <f>IFERROR(VLOOKUP(MONTH(WE7),[1]FERIADOS!$K$2:$L$14,2,0),"")</f>
        <v>JANEIRO</v>
      </c>
      <c r="WF8" s="44" t="str">
        <f>IFERROR(VLOOKUP(MONTH(WF7),[1]FERIADOS!$K$2:$L$14,2,0),"")</f>
        <v>JANEIRO</v>
      </c>
      <c r="WG8" s="44" t="str">
        <f>IFERROR(VLOOKUP(MONTH(WG7),[1]FERIADOS!$K$2:$L$14,2,0),"")</f>
        <v>JANEIRO</v>
      </c>
      <c r="WH8" s="44" t="str">
        <f>IFERROR(VLOOKUP(MONTH(WH7),[1]FERIADOS!$K$2:$L$14,2,0),"")</f>
        <v>JANEIRO</v>
      </c>
      <c r="WI8" s="44" t="str">
        <f>IFERROR(VLOOKUP(MONTH(WI7),[1]FERIADOS!$K$2:$L$14,2,0),"")</f>
        <v>JANEIRO</v>
      </c>
      <c r="WJ8" s="44" t="str">
        <f>IFERROR(VLOOKUP(MONTH(WJ7),[1]FERIADOS!$K$2:$L$14,2,0),"")</f>
        <v>JANEIRO</v>
      </c>
      <c r="WK8" s="44" t="str">
        <f>IFERROR(VLOOKUP(MONTH(WK7),[1]FERIADOS!$K$2:$L$14,2,0),"")</f>
        <v>JANEIRO</v>
      </c>
      <c r="WL8" s="44" t="str">
        <f>IFERROR(VLOOKUP(MONTH(WL7),[1]FERIADOS!$K$2:$L$14,2,0),"")</f>
        <v>JANEIRO</v>
      </c>
      <c r="WM8" s="44" t="str">
        <f>IFERROR(VLOOKUP(MONTH(WM7),[1]FERIADOS!$K$2:$L$14,2,0),"")</f>
        <v>JANEIRO</v>
      </c>
      <c r="WN8" s="44" t="str">
        <f>IFERROR(VLOOKUP(MONTH(WN7),[1]FERIADOS!$K$2:$L$14,2,0),"")</f>
        <v>JANEIRO</v>
      </c>
      <c r="WO8" s="44" t="str">
        <f>IFERROR(VLOOKUP(MONTH(WO7),[1]FERIADOS!$K$2:$L$14,2,0),"")</f>
        <v>JANEIRO</v>
      </c>
      <c r="WP8" s="44" t="str">
        <f>IFERROR(VLOOKUP(MONTH(WP7),[1]FERIADOS!$K$2:$L$14,2,0),"")</f>
        <v>JANEIRO</v>
      </c>
      <c r="WQ8" s="44" t="str">
        <f>IFERROR(VLOOKUP(MONTH(WQ7),[1]FERIADOS!$K$2:$L$14,2,0),"")</f>
        <v>FEVEREIRO</v>
      </c>
      <c r="WR8" s="44" t="str">
        <f>IFERROR(VLOOKUP(MONTH(WR7),[1]FERIADOS!$K$2:$L$14,2,0),"")</f>
        <v>FEVEREIRO</v>
      </c>
      <c r="WS8" s="44" t="str">
        <f>IFERROR(VLOOKUP(MONTH(WS7),[1]FERIADOS!$K$2:$L$14,2,0),"")</f>
        <v>FEVEREIRO</v>
      </c>
      <c r="WT8" s="44" t="str">
        <f>IFERROR(VLOOKUP(MONTH(WT7),[1]FERIADOS!$K$2:$L$14,2,0),"")</f>
        <v>FEVEREIRO</v>
      </c>
      <c r="WU8" s="44" t="str">
        <f>IFERROR(VLOOKUP(MONTH(WU7),[1]FERIADOS!$K$2:$L$14,2,0),"")</f>
        <v>FEVEREIRO</v>
      </c>
      <c r="WV8" s="44" t="str">
        <f>IFERROR(VLOOKUP(MONTH(WV7),[1]FERIADOS!$K$2:$L$14,2,0),"")</f>
        <v>FEVEREIRO</v>
      </c>
      <c r="WW8" s="44" t="str">
        <f>IFERROR(VLOOKUP(MONTH(WW7),[1]FERIADOS!$K$2:$L$14,2,0),"")</f>
        <v>FEVEREIRO</v>
      </c>
      <c r="WX8" s="44" t="str">
        <f>IFERROR(VLOOKUP(MONTH(WX7),[1]FERIADOS!$K$2:$L$14,2,0),"")</f>
        <v>FEVEREIRO</v>
      </c>
      <c r="WY8" s="44" t="str">
        <f>IFERROR(VLOOKUP(MONTH(WY7),[1]FERIADOS!$K$2:$L$14,2,0),"")</f>
        <v>FEVEREIRO</v>
      </c>
      <c r="WZ8" s="44" t="str">
        <f>IFERROR(VLOOKUP(MONTH(WZ7),[1]FERIADOS!$K$2:$L$14,2,0),"")</f>
        <v>FEVEREIRO</v>
      </c>
      <c r="XA8" s="44" t="str">
        <f>IFERROR(VLOOKUP(MONTH(XA7),[1]FERIADOS!$K$2:$L$14,2,0),"")</f>
        <v>FEVEREIRO</v>
      </c>
      <c r="XB8" s="44" t="str">
        <f>IFERROR(VLOOKUP(MONTH(XB7),[1]FERIADOS!$K$2:$L$14,2,0),"")</f>
        <v>FEVEREIRO</v>
      </c>
      <c r="XC8" s="44" t="str">
        <f>IFERROR(VLOOKUP(MONTH(XC7),[1]FERIADOS!$K$2:$L$14,2,0),"")</f>
        <v>FEVEREIRO</v>
      </c>
      <c r="XD8" s="44" t="str">
        <f>IFERROR(VLOOKUP(MONTH(XD7),[1]FERIADOS!$K$2:$L$14,2,0),"")</f>
        <v>FEVEREIRO</v>
      </c>
      <c r="XE8" s="44" t="str">
        <f>IFERROR(VLOOKUP(MONTH(XE7),[1]FERIADOS!$K$2:$L$14,2,0),"")</f>
        <v>FEVEREIRO</v>
      </c>
      <c r="XF8" s="44" t="str">
        <f>IFERROR(VLOOKUP(MONTH(XF7),[1]FERIADOS!$K$2:$L$14,2,0),"")</f>
        <v>FEVEREIRO</v>
      </c>
      <c r="XG8" s="44" t="str">
        <f>IFERROR(VLOOKUP(MONTH(XG7),[1]FERIADOS!$K$2:$L$14,2,0),"")</f>
        <v>FEVEREIRO</v>
      </c>
      <c r="XH8" s="44" t="str">
        <f>IFERROR(VLOOKUP(MONTH(XH7),[1]FERIADOS!$K$2:$L$14,2,0),"")</f>
        <v>FEVEREIRO</v>
      </c>
      <c r="XI8" s="44" t="str">
        <f>IFERROR(VLOOKUP(MONTH(XI7),[1]FERIADOS!$K$2:$L$14,2,0),"")</f>
        <v>FEVEREIRO</v>
      </c>
      <c r="XJ8" s="44" t="str">
        <f>IFERROR(VLOOKUP(MONTH(XJ7),[1]FERIADOS!$K$2:$L$14,2,0),"")</f>
        <v>FEVEREIRO</v>
      </c>
      <c r="XK8" s="44" t="str">
        <f>IFERROR(VLOOKUP(MONTH(XK7),[1]FERIADOS!$K$2:$L$14,2,0),"")</f>
        <v>FEVEREIRO</v>
      </c>
      <c r="XL8" s="44" t="str">
        <f>IFERROR(VLOOKUP(MONTH(XL7),[1]FERIADOS!$K$2:$L$14,2,0),"")</f>
        <v>FEVEREIRO</v>
      </c>
      <c r="XM8" s="44" t="str">
        <f>IFERROR(VLOOKUP(MONTH(XM7),[1]FERIADOS!$K$2:$L$14,2,0),"")</f>
        <v>FEVEREIRO</v>
      </c>
      <c r="XN8" s="44" t="str">
        <f>IFERROR(VLOOKUP(MONTH(XN7),[1]FERIADOS!$K$2:$L$14,2,0),"")</f>
        <v>FEVEREIRO</v>
      </c>
      <c r="XO8" s="44" t="str">
        <f>IFERROR(VLOOKUP(MONTH(XO7),[1]FERIADOS!$K$2:$L$14,2,0),"")</f>
        <v>FEVEREIRO</v>
      </c>
      <c r="XP8" s="44" t="str">
        <f>IFERROR(VLOOKUP(MONTH(XP7),[1]FERIADOS!$K$2:$L$14,2,0),"")</f>
        <v>FEVEREIRO</v>
      </c>
      <c r="XQ8" s="44" t="str">
        <f>IFERROR(VLOOKUP(MONTH(XQ7),[1]FERIADOS!$K$2:$L$14,2,0),"")</f>
        <v>FEVEREIRO</v>
      </c>
      <c r="XR8" s="44" t="str">
        <f>IFERROR(VLOOKUP(MONTH(XR7),[1]FERIADOS!$K$2:$L$14,2,0),"")</f>
        <v>FEVEREIRO</v>
      </c>
      <c r="XS8" s="44" t="str">
        <f>IFERROR(VLOOKUP(MONTH(XS7),[1]FERIADOS!$K$2:$L$14,2,0),"")</f>
        <v>MARÇO</v>
      </c>
      <c r="XT8" s="44" t="str">
        <f>IFERROR(VLOOKUP(MONTH(XT7),[1]FERIADOS!$K$2:$L$14,2,0),"")</f>
        <v>MARÇO</v>
      </c>
      <c r="XU8" s="44" t="str">
        <f>IFERROR(VLOOKUP(MONTH(XU7),[1]FERIADOS!$K$2:$L$14,2,0),"")</f>
        <v>MARÇO</v>
      </c>
      <c r="XV8" s="44" t="str">
        <f>IFERROR(VLOOKUP(MONTH(XV7),[1]FERIADOS!$K$2:$L$14,2,0),"")</f>
        <v>MARÇO</v>
      </c>
      <c r="XW8" s="44" t="str">
        <f>IFERROR(VLOOKUP(MONTH(XW7),[1]FERIADOS!$K$2:$L$14,2,0),"")</f>
        <v>MARÇO</v>
      </c>
      <c r="XX8" s="44" t="str">
        <f>IFERROR(VLOOKUP(MONTH(XX7),[1]FERIADOS!$K$2:$L$14,2,0),"")</f>
        <v>MARÇO</v>
      </c>
      <c r="XY8" s="44" t="str">
        <f>IFERROR(VLOOKUP(MONTH(XY7),[1]FERIADOS!$K$2:$L$14,2,0),"")</f>
        <v>MARÇO</v>
      </c>
      <c r="XZ8" s="44" t="str">
        <f>IFERROR(VLOOKUP(MONTH(XZ7),[1]FERIADOS!$K$2:$L$14,2,0),"")</f>
        <v>MARÇO</v>
      </c>
      <c r="YA8" s="44" t="str">
        <f>IFERROR(VLOOKUP(MONTH(YA7),[1]FERIADOS!$K$2:$L$14,2,0),"")</f>
        <v>MARÇO</v>
      </c>
      <c r="YB8" s="44" t="str">
        <f>IFERROR(VLOOKUP(MONTH(YB7),[1]FERIADOS!$K$2:$L$14,2,0),"")</f>
        <v>MARÇO</v>
      </c>
      <c r="YC8" s="44" t="str">
        <f>IFERROR(VLOOKUP(MONTH(YC7),[1]FERIADOS!$K$2:$L$14,2,0),"")</f>
        <v>MARÇO</v>
      </c>
      <c r="YD8" s="44" t="str">
        <f>IFERROR(VLOOKUP(MONTH(YD7),[1]FERIADOS!$K$2:$L$14,2,0),"")</f>
        <v>MARÇO</v>
      </c>
      <c r="YE8" s="44" t="str">
        <f>IFERROR(VLOOKUP(MONTH(YE7),[1]FERIADOS!$K$2:$L$14,2,0),"")</f>
        <v>MARÇO</v>
      </c>
      <c r="YF8" s="44" t="str">
        <f>IFERROR(VLOOKUP(MONTH(YF7),[1]FERIADOS!$K$2:$L$14,2,0),"")</f>
        <v>MARÇO</v>
      </c>
      <c r="YG8" s="44" t="str">
        <f>IFERROR(VLOOKUP(MONTH(YG7),[1]FERIADOS!$K$2:$L$14,2,0),"")</f>
        <v>MARÇO</v>
      </c>
      <c r="YH8" s="44" t="str">
        <f>IFERROR(VLOOKUP(MONTH(YH7),[1]FERIADOS!$K$2:$L$14,2,0),"")</f>
        <v>MARÇO</v>
      </c>
      <c r="YI8" s="44" t="str">
        <f>IFERROR(VLOOKUP(MONTH(YI7),[1]FERIADOS!$K$2:$L$14,2,0),"")</f>
        <v>MARÇO</v>
      </c>
      <c r="YJ8" s="44" t="str">
        <f>IFERROR(VLOOKUP(MONTH(YJ7),[1]FERIADOS!$K$2:$L$14,2,0),"")</f>
        <v>MARÇO</v>
      </c>
      <c r="YK8" s="44" t="str">
        <f>IFERROR(VLOOKUP(MONTH(YK7),[1]FERIADOS!$K$2:$L$14,2,0),"")</f>
        <v>MARÇO</v>
      </c>
      <c r="YL8" s="44" t="str">
        <f>IFERROR(VLOOKUP(MONTH(YL7),[1]FERIADOS!$K$2:$L$14,2,0),"")</f>
        <v>MARÇO</v>
      </c>
      <c r="YM8" s="44" t="str">
        <f>IFERROR(VLOOKUP(MONTH(YM7),[1]FERIADOS!$K$2:$L$14,2,0),"")</f>
        <v>MARÇO</v>
      </c>
      <c r="YN8" s="44" t="str">
        <f>IFERROR(VLOOKUP(MONTH(YN7),[1]FERIADOS!$K$2:$L$14,2,0),"")</f>
        <v>MARÇO</v>
      </c>
      <c r="YO8" s="44" t="str">
        <f>IFERROR(VLOOKUP(MONTH(YO7),[1]FERIADOS!$K$2:$L$14,2,0),"")</f>
        <v>MARÇO</v>
      </c>
      <c r="YP8" s="44" t="str">
        <f>IFERROR(VLOOKUP(MONTH(YP7),[1]FERIADOS!$K$2:$L$14,2,0),"")</f>
        <v>MARÇO</v>
      </c>
      <c r="YQ8" s="44" t="str">
        <f>IFERROR(VLOOKUP(MONTH(YQ7),[1]FERIADOS!$K$2:$L$14,2,0),"")</f>
        <v>MARÇO</v>
      </c>
      <c r="YR8" s="44" t="str">
        <f>IFERROR(VLOOKUP(MONTH(YR7),[1]FERIADOS!$K$2:$L$14,2,0),"")</f>
        <v>MARÇO</v>
      </c>
      <c r="YS8" s="44" t="str">
        <f>IFERROR(VLOOKUP(MONTH(YS7),[1]FERIADOS!$K$2:$L$14,2,0),"")</f>
        <v>MARÇO</v>
      </c>
      <c r="YT8" s="44" t="str">
        <f>IFERROR(VLOOKUP(MONTH(YT7),[1]FERIADOS!$K$2:$L$14,2,0),"")</f>
        <v>MARÇO</v>
      </c>
      <c r="YU8" s="44" t="str">
        <f>IFERROR(VLOOKUP(MONTH(YU7),[1]FERIADOS!$K$2:$L$14,2,0),"")</f>
        <v>MARÇO</v>
      </c>
      <c r="YV8" s="44" t="str">
        <f>IFERROR(VLOOKUP(MONTH(YV7),[1]FERIADOS!$K$2:$L$14,2,0),"")</f>
        <v>MARÇO</v>
      </c>
      <c r="YW8" s="44" t="str">
        <f>IFERROR(VLOOKUP(MONTH(YW7),[1]FERIADOS!$K$2:$L$14,2,0),"")</f>
        <v>MARÇO</v>
      </c>
      <c r="YX8" s="44" t="str">
        <f>IFERROR(VLOOKUP(MONTH(YX7),[1]FERIADOS!$K$2:$L$14,2,0),"")</f>
        <v>ABRIL</v>
      </c>
      <c r="YY8" s="44" t="str">
        <f>IFERROR(VLOOKUP(MONTH(YY7),[1]FERIADOS!$K$2:$L$14,2,0),"")</f>
        <v>ABRIL</v>
      </c>
      <c r="YZ8" s="44" t="str">
        <f>IFERROR(VLOOKUP(MONTH(YZ7),[1]FERIADOS!$K$2:$L$14,2,0),"")</f>
        <v>ABRIL</v>
      </c>
      <c r="ZA8" s="44" t="str">
        <f>IFERROR(VLOOKUP(MONTH(ZA7),[1]FERIADOS!$K$2:$L$14,2,0),"")</f>
        <v>ABRIL</v>
      </c>
      <c r="ZB8" s="44" t="str">
        <f>IFERROR(VLOOKUP(MONTH(ZB7),[1]FERIADOS!$K$2:$L$14,2,0),"")</f>
        <v>ABRIL</v>
      </c>
      <c r="ZC8" s="44" t="str">
        <f>IFERROR(VLOOKUP(MONTH(ZC7),[1]FERIADOS!$K$2:$L$14,2,0),"")</f>
        <v>ABRIL</v>
      </c>
      <c r="ZD8" s="44" t="str">
        <f>IFERROR(VLOOKUP(MONTH(ZD7),[1]FERIADOS!$K$2:$L$14,2,0),"")</f>
        <v>ABRIL</v>
      </c>
      <c r="ZE8" s="44" t="str">
        <f>IFERROR(VLOOKUP(MONTH(ZE7),[1]FERIADOS!$K$2:$L$14,2,0),"")</f>
        <v>ABRIL</v>
      </c>
      <c r="ZF8" s="44" t="str">
        <f>IFERROR(VLOOKUP(MONTH(ZF7),[1]FERIADOS!$K$2:$L$14,2,0),"")</f>
        <v>ABRIL</v>
      </c>
      <c r="ZG8" s="44" t="str">
        <f>IFERROR(VLOOKUP(MONTH(ZG7),[1]FERIADOS!$K$2:$L$14,2,0),"")</f>
        <v>ABRIL</v>
      </c>
      <c r="ZH8" s="44" t="str">
        <f>IFERROR(VLOOKUP(MONTH(ZH7),[1]FERIADOS!$K$2:$L$14,2,0),"")</f>
        <v>ABRIL</v>
      </c>
      <c r="ZI8" s="44" t="str">
        <f>IFERROR(VLOOKUP(MONTH(ZI7),[1]FERIADOS!$K$2:$L$14,2,0),"")</f>
        <v>ABRIL</v>
      </c>
      <c r="ZJ8" s="44" t="str">
        <f>IFERROR(VLOOKUP(MONTH(ZJ7),[1]FERIADOS!$K$2:$L$14,2,0),"")</f>
        <v>ABRIL</v>
      </c>
      <c r="ZK8" s="44" t="str">
        <f>IFERROR(VLOOKUP(MONTH(ZK7),[1]FERIADOS!$K$2:$L$14,2,0),"")</f>
        <v>ABRIL</v>
      </c>
      <c r="ZL8" s="44" t="str">
        <f>IFERROR(VLOOKUP(MONTH(ZL7),[1]FERIADOS!$K$2:$L$14,2,0),"")</f>
        <v>ABRIL</v>
      </c>
      <c r="ZM8" s="44" t="str">
        <f>IFERROR(VLOOKUP(MONTH(ZM7),[1]FERIADOS!$K$2:$L$14,2,0),"")</f>
        <v>ABRIL</v>
      </c>
      <c r="ZN8" s="44" t="str">
        <f>IFERROR(VLOOKUP(MONTH(ZN7),[1]FERIADOS!$K$2:$L$14,2,0),"")</f>
        <v>ABRIL</v>
      </c>
      <c r="ZO8" s="44" t="str">
        <f>IFERROR(VLOOKUP(MONTH(ZO7),[1]FERIADOS!$K$2:$L$14,2,0),"")</f>
        <v>ABRIL</v>
      </c>
      <c r="ZP8" s="44" t="str">
        <f>IFERROR(VLOOKUP(MONTH(ZP7),[1]FERIADOS!$K$2:$L$14,2,0),"")</f>
        <v>ABRIL</v>
      </c>
      <c r="ZQ8" s="44" t="str">
        <f>IFERROR(VLOOKUP(MONTH(ZQ7),[1]FERIADOS!$K$2:$L$14,2,0),"")</f>
        <v>ABRIL</v>
      </c>
      <c r="ZR8" s="44" t="str">
        <f>IFERROR(VLOOKUP(MONTH(ZR7),[1]FERIADOS!$K$2:$L$14,2,0),"")</f>
        <v>ABRIL</v>
      </c>
      <c r="ZS8" s="44" t="str">
        <f>IFERROR(VLOOKUP(MONTH(ZS7),[1]FERIADOS!$K$2:$L$14,2,0),"")</f>
        <v>ABRIL</v>
      </c>
      <c r="ZT8" s="44" t="str">
        <f>IFERROR(VLOOKUP(MONTH(ZT7),[1]FERIADOS!$K$2:$L$14,2,0),"")</f>
        <v>ABRIL</v>
      </c>
      <c r="ZU8" s="44" t="str">
        <f>IFERROR(VLOOKUP(MONTH(ZU7),[1]FERIADOS!$K$2:$L$14,2,0),"")</f>
        <v>ABRIL</v>
      </c>
      <c r="ZV8" s="44" t="str">
        <f>IFERROR(VLOOKUP(MONTH(ZV7),[1]FERIADOS!$K$2:$L$14,2,0),"")</f>
        <v>ABRIL</v>
      </c>
      <c r="ZW8" s="44" t="str">
        <f>IFERROR(VLOOKUP(MONTH(ZW7),[1]FERIADOS!$K$2:$L$14,2,0),"")</f>
        <v>ABRIL</v>
      </c>
      <c r="ZX8" s="44" t="str">
        <f>IFERROR(VLOOKUP(MONTH(ZX7),[1]FERIADOS!$K$2:$L$14,2,0),"")</f>
        <v>ABRIL</v>
      </c>
      <c r="ZY8" s="44" t="str">
        <f>IFERROR(VLOOKUP(MONTH(ZY7),[1]FERIADOS!$K$2:$L$14,2,0),"")</f>
        <v>ABRIL</v>
      </c>
      <c r="ZZ8" s="44" t="str">
        <f>IFERROR(VLOOKUP(MONTH(ZZ7),[1]FERIADOS!$K$2:$L$14,2,0),"")</f>
        <v>ABRIL</v>
      </c>
      <c r="AAA8" s="44" t="str">
        <f>IFERROR(VLOOKUP(MONTH(AAA7),[1]FERIADOS!$K$2:$L$14,2,0),"")</f>
        <v>ABRIL</v>
      </c>
      <c r="AAB8" s="44" t="str">
        <f>IFERROR(VLOOKUP(MONTH(AAB7),[1]FERIADOS!$K$2:$L$14,2,0),"")</f>
        <v>MAIO</v>
      </c>
      <c r="AAC8" s="44" t="str">
        <f>IFERROR(VLOOKUP(MONTH(AAC7),[1]FERIADOS!$K$2:$L$14,2,0),"")</f>
        <v>MAIO</v>
      </c>
      <c r="AAD8" s="44" t="str">
        <f>IFERROR(VLOOKUP(MONTH(AAD7),[1]FERIADOS!$K$2:$L$14,2,0),"")</f>
        <v>MAIO</v>
      </c>
      <c r="AAE8" s="44" t="str">
        <f>IFERROR(VLOOKUP(MONTH(AAE7),[1]FERIADOS!$K$2:$L$14,2,0),"")</f>
        <v>MAIO</v>
      </c>
      <c r="AAF8" s="44" t="str">
        <f>IFERROR(VLOOKUP(MONTH(AAF7),[1]FERIADOS!$K$2:$L$14,2,0),"")</f>
        <v>MAIO</v>
      </c>
      <c r="AAG8" s="44" t="str">
        <f>IFERROR(VLOOKUP(MONTH(AAG7),[1]FERIADOS!$K$2:$L$14,2,0),"")</f>
        <v>MAIO</v>
      </c>
      <c r="AAH8" s="44" t="str">
        <f>IFERROR(VLOOKUP(MONTH(AAH7),[1]FERIADOS!$K$2:$L$14,2,0),"")</f>
        <v>MAIO</v>
      </c>
      <c r="AAI8" s="44" t="str">
        <f>IFERROR(VLOOKUP(MONTH(AAI7),[1]FERIADOS!$K$2:$L$14,2,0),"")</f>
        <v>MAIO</v>
      </c>
      <c r="AAJ8" s="44" t="str">
        <f>IFERROR(VLOOKUP(MONTH(AAJ7),[1]FERIADOS!$K$2:$L$14,2,0),"")</f>
        <v>MAIO</v>
      </c>
      <c r="AAK8" s="44" t="str">
        <f>IFERROR(VLOOKUP(MONTH(AAK7),[1]FERIADOS!$K$2:$L$14,2,0),"")</f>
        <v>MAIO</v>
      </c>
      <c r="AAL8" s="44" t="str">
        <f>IFERROR(VLOOKUP(MONTH(AAL7),[1]FERIADOS!$K$2:$L$14,2,0),"")</f>
        <v>MAIO</v>
      </c>
      <c r="AAM8" s="44" t="str">
        <f>IFERROR(VLOOKUP(MONTH(AAM7),[1]FERIADOS!$K$2:$L$14,2,0),"")</f>
        <v>MAIO</v>
      </c>
      <c r="AAN8" s="44" t="str">
        <f>IFERROR(VLOOKUP(MONTH(AAN7),[1]FERIADOS!$K$2:$L$14,2,0),"")</f>
        <v>MAIO</v>
      </c>
      <c r="AAO8" s="44" t="str">
        <f>IFERROR(VLOOKUP(MONTH(AAO7),[1]FERIADOS!$K$2:$L$14,2,0),"")</f>
        <v>MAIO</v>
      </c>
      <c r="AAP8" s="44" t="str">
        <f>IFERROR(VLOOKUP(MONTH(AAP7),[1]FERIADOS!$K$2:$L$14,2,0),"")</f>
        <v>MAIO</v>
      </c>
      <c r="AAQ8" s="44" t="str">
        <f>IFERROR(VLOOKUP(MONTH(AAQ7),[1]FERIADOS!$K$2:$L$14,2,0),"")</f>
        <v>MAIO</v>
      </c>
      <c r="AAR8" s="44" t="str">
        <f>IFERROR(VLOOKUP(MONTH(AAR7),[1]FERIADOS!$K$2:$L$14,2,0),"")</f>
        <v>MAIO</v>
      </c>
      <c r="AAS8" s="44" t="str">
        <f>IFERROR(VLOOKUP(MONTH(AAS7),[1]FERIADOS!$K$2:$L$14,2,0),"")</f>
        <v>MAIO</v>
      </c>
      <c r="AAT8" s="44" t="str">
        <f>IFERROR(VLOOKUP(MONTH(AAT7),[1]FERIADOS!$K$2:$L$14,2,0),"")</f>
        <v>MAIO</v>
      </c>
      <c r="AAU8" s="44" t="str">
        <f>IFERROR(VLOOKUP(MONTH(AAU7),[1]FERIADOS!$K$2:$L$14,2,0),"")</f>
        <v>MAIO</v>
      </c>
      <c r="AAV8" s="44" t="str">
        <f>IFERROR(VLOOKUP(MONTH(AAV7),[1]FERIADOS!$K$2:$L$14,2,0),"")</f>
        <v>MAIO</v>
      </c>
      <c r="AAW8" s="44" t="str">
        <f>IFERROR(VLOOKUP(MONTH(AAW7),[1]FERIADOS!$K$2:$L$14,2,0),"")</f>
        <v>MAIO</v>
      </c>
      <c r="AAX8" s="44" t="str">
        <f>IFERROR(VLOOKUP(MONTH(AAX7),[1]FERIADOS!$K$2:$L$14,2,0),"")</f>
        <v>MAIO</v>
      </c>
      <c r="AAY8" s="44" t="str">
        <f>IFERROR(VLOOKUP(MONTH(AAY7),[1]FERIADOS!$K$2:$L$14,2,0),"")</f>
        <v>MAIO</v>
      </c>
      <c r="AAZ8" s="44" t="str">
        <f>IFERROR(VLOOKUP(MONTH(AAZ7),[1]FERIADOS!$K$2:$L$14,2,0),"")</f>
        <v>MAIO</v>
      </c>
      <c r="ABA8" s="44" t="str">
        <f>IFERROR(VLOOKUP(MONTH(ABA7),[1]FERIADOS!$K$2:$L$14,2,0),"")</f>
        <v>MAIO</v>
      </c>
      <c r="ABB8" s="44" t="str">
        <f>IFERROR(VLOOKUP(MONTH(ABB7),[1]FERIADOS!$K$2:$L$14,2,0),"")</f>
        <v>MAIO</v>
      </c>
      <c r="ABC8" s="44" t="str">
        <f>IFERROR(VLOOKUP(MONTH(ABC7),[1]FERIADOS!$K$2:$L$14,2,0),"")</f>
        <v>MAIO</v>
      </c>
      <c r="ABD8" s="44" t="str">
        <f>IFERROR(VLOOKUP(MONTH(ABD7),[1]FERIADOS!$K$2:$L$14,2,0),"")</f>
        <v>MAIO</v>
      </c>
      <c r="ABE8" s="44" t="str">
        <f>IFERROR(VLOOKUP(MONTH(ABE7),[1]FERIADOS!$K$2:$L$14,2,0),"")</f>
        <v>MAIO</v>
      </c>
      <c r="ABF8" s="44" t="str">
        <f>IFERROR(VLOOKUP(MONTH(ABF7),[1]FERIADOS!$K$2:$L$14,2,0),"")</f>
        <v>MAIO</v>
      </c>
      <c r="ABG8" s="44" t="str">
        <f>IFERROR(VLOOKUP(MONTH(ABG7),[1]FERIADOS!$K$2:$L$14,2,0),"")</f>
        <v>JUNHO</v>
      </c>
      <c r="ABH8" s="44" t="str">
        <f>IFERROR(VLOOKUP(MONTH(ABH7),[1]FERIADOS!$K$2:$L$14,2,0),"")</f>
        <v>JUNHO</v>
      </c>
      <c r="ABI8" s="44" t="str">
        <f>IFERROR(VLOOKUP(MONTH(ABI7),[1]FERIADOS!$K$2:$L$14,2,0),"")</f>
        <v>JUNHO</v>
      </c>
      <c r="ABJ8" s="44" t="str">
        <f>IFERROR(VLOOKUP(MONTH(ABJ7),[1]FERIADOS!$K$2:$L$14,2,0),"")</f>
        <v>JUNHO</v>
      </c>
      <c r="ABK8" s="44" t="str">
        <f>IFERROR(VLOOKUP(MONTH(ABK7),[1]FERIADOS!$K$2:$L$14,2,0),"")</f>
        <v>JUNHO</v>
      </c>
      <c r="ABL8" s="44" t="str">
        <f>IFERROR(VLOOKUP(MONTH(ABL7),[1]FERIADOS!$K$2:$L$14,2,0),"")</f>
        <v>JUNHO</v>
      </c>
      <c r="ABM8" s="44" t="str">
        <f>IFERROR(VLOOKUP(MONTH(ABM7),[1]FERIADOS!$K$2:$L$14,2,0),"")</f>
        <v>JUNHO</v>
      </c>
      <c r="ABN8" s="44" t="str">
        <f>IFERROR(VLOOKUP(MONTH(ABN7),[1]FERIADOS!$K$2:$L$14,2,0),"")</f>
        <v>JUNHO</v>
      </c>
      <c r="ABO8" s="44" t="str">
        <f>IFERROR(VLOOKUP(MONTH(ABO7),[1]FERIADOS!$K$2:$L$14,2,0),"")</f>
        <v>JUNHO</v>
      </c>
      <c r="ABP8" s="44" t="str">
        <f>IFERROR(VLOOKUP(MONTH(ABP7),[1]FERIADOS!$K$2:$L$14,2,0),"")</f>
        <v>JUNHO</v>
      </c>
      <c r="ABQ8" s="44" t="str">
        <f>IFERROR(VLOOKUP(MONTH(ABQ7),[1]FERIADOS!$K$2:$L$14,2,0),"")</f>
        <v>JUNHO</v>
      </c>
      <c r="ABR8" s="44" t="str">
        <f>IFERROR(VLOOKUP(MONTH(ABR7),[1]FERIADOS!$K$2:$L$14,2,0),"")</f>
        <v>JUNHO</v>
      </c>
      <c r="ABS8" s="44" t="str">
        <f>IFERROR(VLOOKUP(MONTH(ABS7),[1]FERIADOS!$K$2:$L$14,2,0),"")</f>
        <v>JUNHO</v>
      </c>
      <c r="ABT8" s="44" t="str">
        <f>IFERROR(VLOOKUP(MONTH(ABT7),[1]FERIADOS!$K$2:$L$14,2,0),"")</f>
        <v>JUNHO</v>
      </c>
      <c r="ABU8" s="44" t="str">
        <f>IFERROR(VLOOKUP(MONTH(ABU7),[1]FERIADOS!$K$2:$L$14,2,0),"")</f>
        <v>JUNHO</v>
      </c>
      <c r="ABV8" s="44" t="str">
        <f>IFERROR(VLOOKUP(MONTH(ABV7),[1]FERIADOS!$K$2:$L$14,2,0),"")</f>
        <v>JUNHO</v>
      </c>
      <c r="ABW8" s="44" t="str">
        <f>IFERROR(VLOOKUP(MONTH(ABW7),[1]FERIADOS!$K$2:$L$14,2,0),"")</f>
        <v>JUNHO</v>
      </c>
      <c r="ABX8" s="44" t="str">
        <f>IFERROR(VLOOKUP(MONTH(ABX7),[1]FERIADOS!$K$2:$L$14,2,0),"")</f>
        <v>JUNHO</v>
      </c>
      <c r="ABY8" s="44" t="str">
        <f>IFERROR(VLOOKUP(MONTH(ABY7),[1]FERIADOS!$K$2:$L$14,2,0),"")</f>
        <v>JUNHO</v>
      </c>
      <c r="ABZ8" s="44" t="str">
        <f>IFERROR(VLOOKUP(MONTH(ABZ7),[1]FERIADOS!$K$2:$L$14,2,0),"")</f>
        <v>JUNHO</v>
      </c>
      <c r="ACA8" s="44" t="str">
        <f>IFERROR(VLOOKUP(MONTH(ACA7),[1]FERIADOS!$K$2:$L$14,2,0),"")</f>
        <v>JUNHO</v>
      </c>
      <c r="ACB8" s="44" t="str">
        <f>IFERROR(VLOOKUP(MONTH(ACB7),[1]FERIADOS!$K$2:$L$14,2,0),"")</f>
        <v>JUNHO</v>
      </c>
      <c r="ACC8" s="44" t="str">
        <f>IFERROR(VLOOKUP(MONTH(ACC7),[1]FERIADOS!$K$2:$L$14,2,0),"")</f>
        <v>JUNHO</v>
      </c>
      <c r="ACD8" s="44" t="str">
        <f>IFERROR(VLOOKUP(MONTH(ACD7),[1]FERIADOS!$K$2:$L$14,2,0),"")</f>
        <v>JUNHO</v>
      </c>
      <c r="ACE8" s="44" t="str">
        <f>IFERROR(VLOOKUP(MONTH(ACE7),[1]FERIADOS!$K$2:$L$14,2,0),"")</f>
        <v>JUNHO</v>
      </c>
      <c r="ACF8" s="44" t="str">
        <f>IFERROR(VLOOKUP(MONTH(ACF7),[1]FERIADOS!$K$2:$L$14,2,0),"")</f>
        <v>JUNHO</v>
      </c>
      <c r="ACG8" s="44" t="str">
        <f>IFERROR(VLOOKUP(MONTH(ACG7),[1]FERIADOS!$K$2:$L$14,2,0),"")</f>
        <v>JUNHO</v>
      </c>
      <c r="ACH8" s="44" t="str">
        <f>IFERROR(VLOOKUP(MONTH(ACH7),[1]FERIADOS!$K$2:$L$14,2,0),"")</f>
        <v>JUNHO</v>
      </c>
      <c r="ACI8" s="44" t="str">
        <f>IFERROR(VLOOKUP(MONTH(ACI7),[1]FERIADOS!$K$2:$L$14,2,0),"")</f>
        <v>JUNHO</v>
      </c>
      <c r="ACJ8" s="44" t="str">
        <f>IFERROR(VLOOKUP(MONTH(ACJ7),[1]FERIADOS!$K$2:$L$14,2,0),"")</f>
        <v>JUNHO</v>
      </c>
      <c r="ACK8" s="44" t="str">
        <f>IFERROR(VLOOKUP(MONTH(ACK7),[1]FERIADOS!$K$2:$L$14,2,0),"")</f>
        <v>JULHO</v>
      </c>
      <c r="ACL8" s="44" t="str">
        <f>IFERROR(VLOOKUP(MONTH(ACL7),[1]FERIADOS!$K$2:$L$14,2,0),"")</f>
        <v>JULHO</v>
      </c>
      <c r="ACM8" s="44" t="str">
        <f>IFERROR(VLOOKUP(MONTH(ACM7),[1]FERIADOS!$K$2:$L$14,2,0),"")</f>
        <v>JULHO</v>
      </c>
      <c r="ACN8" s="44" t="str">
        <f>IFERROR(VLOOKUP(MONTH(ACN7),[1]FERIADOS!$K$2:$L$14,2,0),"")</f>
        <v>JULHO</v>
      </c>
      <c r="ACO8" s="44" t="str">
        <f>IFERROR(VLOOKUP(MONTH(ACO7),[1]FERIADOS!$K$2:$L$14,2,0),"")</f>
        <v>JULHO</v>
      </c>
      <c r="ACP8" s="44" t="str">
        <f>IFERROR(VLOOKUP(MONTH(ACP7),[1]FERIADOS!$K$2:$L$14,2,0),"")</f>
        <v>JULHO</v>
      </c>
      <c r="ACQ8" s="44" t="str">
        <f>IFERROR(VLOOKUP(MONTH(ACQ7),[1]FERIADOS!$K$2:$L$14,2,0),"")</f>
        <v>JULHO</v>
      </c>
      <c r="ACR8" s="44" t="str">
        <f>IFERROR(VLOOKUP(MONTH(ACR7),[1]FERIADOS!$K$2:$L$14,2,0),"")</f>
        <v>JULHO</v>
      </c>
      <c r="ACS8" s="44" t="str">
        <f>IFERROR(VLOOKUP(MONTH(ACS7),[1]FERIADOS!$K$2:$L$14,2,0),"")</f>
        <v>JULHO</v>
      </c>
      <c r="ACT8" s="44" t="str">
        <f>IFERROR(VLOOKUP(MONTH(ACT7),[1]FERIADOS!$K$2:$L$14,2,0),"")</f>
        <v>JULHO</v>
      </c>
      <c r="ACU8" s="44" t="str">
        <f>IFERROR(VLOOKUP(MONTH(ACU7),[1]FERIADOS!$K$2:$L$14,2,0),"")</f>
        <v>JULHO</v>
      </c>
      <c r="ACV8" s="44" t="str">
        <f>IFERROR(VLOOKUP(MONTH(ACV7),[1]FERIADOS!$K$2:$L$14,2,0),"")</f>
        <v>JULHO</v>
      </c>
      <c r="ACW8" s="44" t="str">
        <f>IFERROR(VLOOKUP(MONTH(ACW7),[1]FERIADOS!$K$2:$L$14,2,0),"")</f>
        <v>JULHO</v>
      </c>
      <c r="ACX8" s="44" t="str">
        <f>IFERROR(VLOOKUP(MONTH(ACX7),[1]FERIADOS!$K$2:$L$14,2,0),"")</f>
        <v>JULHO</v>
      </c>
      <c r="ACY8" s="44" t="str">
        <f>IFERROR(VLOOKUP(MONTH(ACY7),[1]FERIADOS!$K$2:$L$14,2,0),"")</f>
        <v>JULHO</v>
      </c>
      <c r="ACZ8" s="44" t="str">
        <f>IFERROR(VLOOKUP(MONTH(ACZ7),[1]FERIADOS!$K$2:$L$14,2,0),"")</f>
        <v>JULHO</v>
      </c>
      <c r="ADA8" s="44" t="str">
        <f>IFERROR(VLOOKUP(MONTH(ADA7),[1]FERIADOS!$K$2:$L$14,2,0),"")</f>
        <v>JULHO</v>
      </c>
      <c r="ADB8" s="44" t="str">
        <f>IFERROR(VLOOKUP(MONTH(ADB7),[1]FERIADOS!$K$2:$L$14,2,0),"")</f>
        <v>JULHO</v>
      </c>
      <c r="ADC8" s="44" t="str">
        <f>IFERROR(VLOOKUP(MONTH(ADC7),[1]FERIADOS!$K$2:$L$14,2,0),"")</f>
        <v>JULHO</v>
      </c>
      <c r="ADD8" s="44" t="str">
        <f>IFERROR(VLOOKUP(MONTH(ADD7),[1]FERIADOS!$K$2:$L$14,2,0),"")</f>
        <v>JULHO</v>
      </c>
      <c r="ADE8" s="44" t="str">
        <f>IFERROR(VLOOKUP(MONTH(ADE7),[1]FERIADOS!$K$2:$L$14,2,0),"")</f>
        <v>JULHO</v>
      </c>
      <c r="ADF8" s="44" t="str">
        <f>IFERROR(VLOOKUP(MONTH(ADF7),[1]FERIADOS!$K$2:$L$14,2,0),"")</f>
        <v>JULHO</v>
      </c>
      <c r="ADG8" s="44" t="str">
        <f>IFERROR(VLOOKUP(MONTH(ADG7),[1]FERIADOS!$K$2:$L$14,2,0),"")</f>
        <v>JULHO</v>
      </c>
      <c r="ADH8" s="44" t="str">
        <f>IFERROR(VLOOKUP(MONTH(ADH7),[1]FERIADOS!$K$2:$L$14,2,0),"")</f>
        <v>JULHO</v>
      </c>
      <c r="ADI8" s="44" t="str">
        <f>IFERROR(VLOOKUP(MONTH(ADI7),[1]FERIADOS!$K$2:$L$14,2,0),"")</f>
        <v>JULHO</v>
      </c>
      <c r="ADJ8" s="44" t="str">
        <f>IFERROR(VLOOKUP(MONTH(ADJ7),[1]FERIADOS!$K$2:$L$14,2,0),"")</f>
        <v>JULHO</v>
      </c>
      <c r="ADK8" s="44" t="str">
        <f>IFERROR(VLOOKUP(MONTH(ADK7),[1]FERIADOS!$K$2:$L$14,2,0),"")</f>
        <v>JULHO</v>
      </c>
      <c r="ADL8" s="44" t="str">
        <f>IFERROR(VLOOKUP(MONTH(ADL7),[1]FERIADOS!$K$2:$L$14,2,0),"")</f>
        <v>JULHO</v>
      </c>
      <c r="ADM8" s="44" t="str">
        <f>IFERROR(VLOOKUP(MONTH(ADM7),[1]FERIADOS!$K$2:$L$14,2,0),"")</f>
        <v>JULHO</v>
      </c>
      <c r="ADN8" s="44" t="str">
        <f>IFERROR(VLOOKUP(MONTH(ADN7),[1]FERIADOS!$K$2:$L$14,2,0),"")</f>
        <v>JULHO</v>
      </c>
      <c r="ADO8" s="44" t="str">
        <f>IFERROR(VLOOKUP(MONTH(ADO7),[1]FERIADOS!$K$2:$L$14,2,0),"")</f>
        <v>JULHO</v>
      </c>
      <c r="ADP8" s="44" t="str">
        <f>IFERROR(VLOOKUP(MONTH(ADP7),[1]FERIADOS!$K$2:$L$14,2,0),"")</f>
        <v>AGOSTO</v>
      </c>
      <c r="ADQ8" s="44" t="str">
        <f>IFERROR(VLOOKUP(MONTH(ADQ7),[1]FERIADOS!$K$2:$L$14,2,0),"")</f>
        <v>AGOSTO</v>
      </c>
      <c r="ADR8" s="44" t="str">
        <f>IFERROR(VLOOKUP(MONTH(ADR7),[1]FERIADOS!$K$2:$L$14,2,0),"")</f>
        <v>AGOSTO</v>
      </c>
      <c r="ADS8" s="44" t="str">
        <f>IFERROR(VLOOKUP(MONTH(ADS7),[1]FERIADOS!$K$2:$L$14,2,0),"")</f>
        <v>AGOSTO</v>
      </c>
      <c r="ADT8" s="44" t="str">
        <f>IFERROR(VLOOKUP(MONTH(ADT7),[1]FERIADOS!$K$2:$L$14,2,0),"")</f>
        <v>AGOSTO</v>
      </c>
      <c r="ADU8" s="44" t="str">
        <f>IFERROR(VLOOKUP(MONTH(ADU7),[1]FERIADOS!$K$2:$L$14,2,0),"")</f>
        <v>AGOSTO</v>
      </c>
      <c r="ADV8" s="44" t="str">
        <f>IFERROR(VLOOKUP(MONTH(ADV7),[1]FERIADOS!$K$2:$L$14,2,0),"")</f>
        <v>AGOSTO</v>
      </c>
      <c r="ADW8" s="44" t="str">
        <f>IFERROR(VLOOKUP(MONTH(ADW7),[1]FERIADOS!$K$2:$L$14,2,0),"")</f>
        <v>AGOSTO</v>
      </c>
      <c r="ADX8" s="44" t="str">
        <f>IFERROR(VLOOKUP(MONTH(ADX7),[1]FERIADOS!$K$2:$L$14,2,0),"")</f>
        <v>AGOSTO</v>
      </c>
      <c r="ADY8" s="44" t="str">
        <f>IFERROR(VLOOKUP(MONTH(ADY7),[1]FERIADOS!$K$2:$L$14,2,0),"")</f>
        <v>AGOSTO</v>
      </c>
      <c r="ADZ8" s="44" t="str">
        <f>IFERROR(VLOOKUP(MONTH(ADZ7),[1]FERIADOS!$K$2:$L$14,2,0),"")</f>
        <v>AGOSTO</v>
      </c>
      <c r="AEA8" s="44" t="str">
        <f>IFERROR(VLOOKUP(MONTH(AEA7),[1]FERIADOS!$K$2:$L$14,2,0),"")</f>
        <v>AGOSTO</v>
      </c>
      <c r="AEB8" s="44" t="str">
        <f>IFERROR(VLOOKUP(MONTH(AEB7),[1]FERIADOS!$K$2:$L$14,2,0),"")</f>
        <v>AGOSTO</v>
      </c>
      <c r="AEC8" s="44" t="str">
        <f>IFERROR(VLOOKUP(MONTH(AEC7),[1]FERIADOS!$K$2:$L$14,2,0),"")</f>
        <v>AGOSTO</v>
      </c>
      <c r="AED8" s="44" t="str">
        <f>IFERROR(VLOOKUP(MONTH(AED7),[1]FERIADOS!$K$2:$L$14,2,0),"")</f>
        <v>AGOSTO</v>
      </c>
      <c r="AEE8" s="44" t="str">
        <f>IFERROR(VLOOKUP(MONTH(AEE7),[1]FERIADOS!$K$2:$L$14,2,0),"")</f>
        <v>AGOSTO</v>
      </c>
      <c r="AEF8" s="44" t="str">
        <f>IFERROR(VLOOKUP(MONTH(AEF7),[1]FERIADOS!$K$2:$L$14,2,0),"")</f>
        <v>AGOSTO</v>
      </c>
      <c r="AEG8" s="44" t="str">
        <f>IFERROR(VLOOKUP(MONTH(AEG7),[1]FERIADOS!$K$2:$L$14,2,0),"")</f>
        <v>AGOSTO</v>
      </c>
      <c r="AEH8" s="44" t="str">
        <f>IFERROR(VLOOKUP(MONTH(AEH7),[1]FERIADOS!$K$2:$L$14,2,0),"")</f>
        <v>AGOSTO</v>
      </c>
      <c r="AEI8" s="44" t="str">
        <f>IFERROR(VLOOKUP(MONTH(AEI7),[1]FERIADOS!$K$2:$L$14,2,0),"")</f>
        <v>AGOSTO</v>
      </c>
      <c r="AEJ8" s="44" t="str">
        <f>IFERROR(VLOOKUP(MONTH(AEJ7),[1]FERIADOS!$K$2:$L$14,2,0),"")</f>
        <v>AGOSTO</v>
      </c>
      <c r="AEK8" s="44" t="str">
        <f>IFERROR(VLOOKUP(MONTH(AEK7),[1]FERIADOS!$K$2:$L$14,2,0),"")</f>
        <v>AGOSTO</v>
      </c>
      <c r="AEL8" s="44" t="str">
        <f>IFERROR(VLOOKUP(MONTH(AEL7),[1]FERIADOS!$K$2:$L$14,2,0),"")</f>
        <v>AGOSTO</v>
      </c>
      <c r="AEM8" s="44" t="str">
        <f>IFERROR(VLOOKUP(MONTH(AEM7),[1]FERIADOS!$K$2:$L$14,2,0),"")</f>
        <v>AGOSTO</v>
      </c>
      <c r="AEN8" s="44" t="str">
        <f>IFERROR(VLOOKUP(MONTH(AEN7),[1]FERIADOS!$K$2:$L$14,2,0),"")</f>
        <v>AGOSTO</v>
      </c>
      <c r="AEO8" s="44" t="str">
        <f>IFERROR(VLOOKUP(MONTH(AEO7),[1]FERIADOS!$K$2:$L$14,2,0),"")</f>
        <v>AGOSTO</v>
      </c>
      <c r="AEP8" s="44" t="str">
        <f>IFERROR(VLOOKUP(MONTH(AEP7),[1]FERIADOS!$K$2:$L$14,2,0),"")</f>
        <v>AGOSTO</v>
      </c>
      <c r="AEQ8" s="44" t="str">
        <f>IFERROR(VLOOKUP(MONTH(AEQ7),[1]FERIADOS!$K$2:$L$14,2,0),"")</f>
        <v>AGOSTO</v>
      </c>
      <c r="AER8" s="44" t="str">
        <f>IFERROR(VLOOKUP(MONTH(AER7),[1]FERIADOS!$K$2:$L$14,2,0),"")</f>
        <v>AGOSTO</v>
      </c>
      <c r="AES8" s="44" t="str">
        <f>IFERROR(VLOOKUP(MONTH(AES7),[1]FERIADOS!$K$2:$L$14,2,0),"")</f>
        <v>AGOSTO</v>
      </c>
      <c r="AET8" s="44" t="str">
        <f>IFERROR(VLOOKUP(MONTH(AET7),[1]FERIADOS!$K$2:$L$14,2,0),"")</f>
        <v>AGOSTO</v>
      </c>
      <c r="AEU8" s="44" t="str">
        <f>IFERROR(VLOOKUP(MONTH(AEU7),[1]FERIADOS!$K$2:$L$14,2,0),"")</f>
        <v>SETEMBRO</v>
      </c>
      <c r="AEV8" s="44" t="str">
        <f>IFERROR(VLOOKUP(MONTH(AEV7),[1]FERIADOS!$K$2:$L$14,2,0),"")</f>
        <v>SETEMBRO</v>
      </c>
      <c r="AEW8" s="44" t="str">
        <f>IFERROR(VLOOKUP(MONTH(AEW7),[1]FERIADOS!$K$2:$L$14,2,0),"")</f>
        <v>SETEMBRO</v>
      </c>
      <c r="AEX8" s="44" t="str">
        <f>IFERROR(VLOOKUP(MONTH(AEX7),[1]FERIADOS!$K$2:$L$14,2,0),"")</f>
        <v>SETEMBRO</v>
      </c>
      <c r="AEY8" s="44" t="str">
        <f>IFERROR(VLOOKUP(MONTH(AEY7),[1]FERIADOS!$K$2:$L$14,2,0),"")</f>
        <v>SETEMBRO</v>
      </c>
      <c r="AEZ8" s="44" t="str">
        <f>IFERROR(VLOOKUP(MONTH(AEZ7),[1]FERIADOS!$K$2:$L$14,2,0),"")</f>
        <v>SETEMBRO</v>
      </c>
      <c r="AFA8" s="44" t="str">
        <f>IFERROR(VLOOKUP(MONTH(AFA7),[1]FERIADOS!$K$2:$L$14,2,0),"")</f>
        <v>SETEMBRO</v>
      </c>
      <c r="AFB8" s="44" t="str">
        <f>IFERROR(VLOOKUP(MONTH(AFB7),[1]FERIADOS!$K$2:$L$14,2,0),"")</f>
        <v>SETEMBRO</v>
      </c>
      <c r="AFC8" s="44" t="str">
        <f>IFERROR(VLOOKUP(MONTH(AFC7),[1]FERIADOS!$K$2:$L$14,2,0),"")</f>
        <v>SETEMBRO</v>
      </c>
      <c r="AFD8" s="44" t="str">
        <f>IFERROR(VLOOKUP(MONTH(AFD7),[1]FERIADOS!$K$2:$L$14,2,0),"")</f>
        <v>SETEMBRO</v>
      </c>
      <c r="AFE8" s="44" t="str">
        <f>IFERROR(VLOOKUP(MONTH(AFE7),[1]FERIADOS!$K$2:$L$14,2,0),"")</f>
        <v>SETEMBRO</v>
      </c>
      <c r="AFF8" s="44" t="str">
        <f>IFERROR(VLOOKUP(MONTH(AFF7),[1]FERIADOS!$K$2:$L$14,2,0),"")</f>
        <v>SETEMBRO</v>
      </c>
      <c r="AFG8" s="44" t="str">
        <f>IFERROR(VLOOKUP(MONTH(AFG7),[1]FERIADOS!$K$2:$L$14,2,0),"")</f>
        <v>SETEMBRO</v>
      </c>
      <c r="AFH8" s="44" t="str">
        <f>IFERROR(VLOOKUP(MONTH(AFH7),[1]FERIADOS!$K$2:$L$14,2,0),"")</f>
        <v>SETEMBRO</v>
      </c>
      <c r="AFI8" s="44" t="str">
        <f>IFERROR(VLOOKUP(MONTH(AFI7),[1]FERIADOS!$K$2:$L$14,2,0),"")</f>
        <v>SETEMBRO</v>
      </c>
      <c r="AFJ8" s="44" t="str">
        <f>IFERROR(VLOOKUP(MONTH(AFJ7),[1]FERIADOS!$K$2:$L$14,2,0),"")</f>
        <v>SETEMBRO</v>
      </c>
      <c r="AFK8" s="44" t="str">
        <f>IFERROR(VLOOKUP(MONTH(AFK7),[1]FERIADOS!$K$2:$L$14,2,0),"")</f>
        <v>SETEMBRO</v>
      </c>
      <c r="AFL8" s="44" t="str">
        <f>IFERROR(VLOOKUP(MONTH(AFL7),[1]FERIADOS!$K$2:$L$14,2,0),"")</f>
        <v>SETEMBRO</v>
      </c>
      <c r="AFM8" s="44" t="str">
        <f>IFERROR(VLOOKUP(MONTH(AFM7),[1]FERIADOS!$K$2:$L$14,2,0),"")</f>
        <v>SETEMBRO</v>
      </c>
      <c r="AFN8" s="44" t="str">
        <f>IFERROR(VLOOKUP(MONTH(AFN7),[1]FERIADOS!$K$2:$L$14,2,0),"")</f>
        <v>SETEMBRO</v>
      </c>
      <c r="AFO8" s="44" t="str">
        <f>IFERROR(VLOOKUP(MONTH(AFO7),[1]FERIADOS!$K$2:$L$14,2,0),"")</f>
        <v>SETEMBRO</v>
      </c>
      <c r="AFP8" s="44" t="str">
        <f>IFERROR(VLOOKUP(MONTH(AFP7),[1]FERIADOS!$K$2:$L$14,2,0),"")</f>
        <v>SETEMBRO</v>
      </c>
      <c r="AFQ8" s="44" t="str">
        <f>IFERROR(VLOOKUP(MONTH(AFQ7),[1]FERIADOS!$K$2:$L$14,2,0),"")</f>
        <v>SETEMBRO</v>
      </c>
      <c r="AFR8" s="44" t="str">
        <f>IFERROR(VLOOKUP(MONTH(AFR7),[1]FERIADOS!$K$2:$L$14,2,0),"")</f>
        <v>SETEMBRO</v>
      </c>
      <c r="AFS8" s="44" t="str">
        <f>IFERROR(VLOOKUP(MONTH(AFS7),[1]FERIADOS!$K$2:$L$14,2,0),"")</f>
        <v>SETEMBRO</v>
      </c>
      <c r="AFT8" s="44" t="str">
        <f>IFERROR(VLOOKUP(MONTH(AFT7),[1]FERIADOS!$K$2:$L$14,2,0),"")</f>
        <v>SETEMBRO</v>
      </c>
      <c r="AFU8" s="44" t="str">
        <f>IFERROR(VLOOKUP(MONTH(AFU7),[1]FERIADOS!$K$2:$L$14,2,0),"")</f>
        <v>SETEMBRO</v>
      </c>
      <c r="AFV8" s="44" t="str">
        <f>IFERROR(VLOOKUP(MONTH(AFV7),[1]FERIADOS!$K$2:$L$14,2,0),"")</f>
        <v>SETEMBRO</v>
      </c>
      <c r="AFW8" s="44" t="str">
        <f>IFERROR(VLOOKUP(MONTH(AFW7),[1]FERIADOS!$K$2:$L$14,2,0),"")</f>
        <v>SETEMBRO</v>
      </c>
      <c r="AFX8" s="44" t="str">
        <f>IFERROR(VLOOKUP(MONTH(AFX7),[1]FERIADOS!$K$2:$L$14,2,0),"")</f>
        <v>SETEMBRO</v>
      </c>
      <c r="AFY8" s="44" t="str">
        <f>IFERROR(VLOOKUP(MONTH(AFY7),[1]FERIADOS!$K$2:$L$14,2,0),"")</f>
        <v>OUTUBRO</v>
      </c>
      <c r="AFZ8" s="44" t="str">
        <f>IFERROR(VLOOKUP(MONTH(AFZ7),[1]FERIADOS!$K$2:$L$14,2,0),"")</f>
        <v>OUTUBRO</v>
      </c>
      <c r="AGA8" s="44" t="str">
        <f>IFERROR(VLOOKUP(MONTH(AGA7),[1]FERIADOS!$K$2:$L$14,2,0),"")</f>
        <v>OUTUBRO</v>
      </c>
      <c r="AGB8" s="44" t="str">
        <f>IFERROR(VLOOKUP(MONTH(AGB7),[1]FERIADOS!$K$2:$L$14,2,0),"")</f>
        <v>OUTUBRO</v>
      </c>
      <c r="AGC8" s="44" t="str">
        <f>IFERROR(VLOOKUP(MONTH(AGC7),[1]FERIADOS!$K$2:$L$14,2,0),"")</f>
        <v>OUTUBRO</v>
      </c>
      <c r="AGD8" s="44" t="str">
        <f>IFERROR(VLOOKUP(MONTH(AGD7),[1]FERIADOS!$K$2:$L$14,2,0),"")</f>
        <v>OUTUBRO</v>
      </c>
      <c r="AGE8" s="44" t="str">
        <f>IFERROR(VLOOKUP(MONTH(AGE7),[1]FERIADOS!$K$2:$L$14,2,0),"")</f>
        <v>OUTUBRO</v>
      </c>
      <c r="AGF8" s="44" t="str">
        <f>IFERROR(VLOOKUP(MONTH(AGF7),[1]FERIADOS!$K$2:$L$14,2,0),"")</f>
        <v>OUTUBRO</v>
      </c>
      <c r="AGG8" s="44" t="str">
        <f>IFERROR(VLOOKUP(MONTH(AGG7),[1]FERIADOS!$K$2:$L$14,2,0),"")</f>
        <v>OUTUBRO</v>
      </c>
      <c r="AGH8" s="44" t="str">
        <f>IFERROR(VLOOKUP(MONTH(AGH7),[1]FERIADOS!$K$2:$L$14,2,0),"")</f>
        <v>OUTUBRO</v>
      </c>
      <c r="AGI8" s="44" t="str">
        <f>IFERROR(VLOOKUP(MONTH(AGI7),[1]FERIADOS!$K$2:$L$14,2,0),"")</f>
        <v>OUTUBRO</v>
      </c>
      <c r="AGJ8" s="44" t="str">
        <f>IFERROR(VLOOKUP(MONTH(AGJ7),[1]FERIADOS!$K$2:$L$14,2,0),"")</f>
        <v>OUTUBRO</v>
      </c>
      <c r="AGK8" s="44" t="str">
        <f>IFERROR(VLOOKUP(MONTH(AGK7),[1]FERIADOS!$K$2:$L$14,2,0),"")</f>
        <v>OUTUBRO</v>
      </c>
      <c r="AGL8" s="44" t="str">
        <f>IFERROR(VLOOKUP(MONTH(AGL7),[1]FERIADOS!$K$2:$L$14,2,0),"")</f>
        <v>OUTUBRO</v>
      </c>
      <c r="AGM8" s="44" t="str">
        <f>IFERROR(VLOOKUP(MONTH(AGM7),[1]FERIADOS!$K$2:$L$14,2,0),"")</f>
        <v>OUTUBRO</v>
      </c>
      <c r="AGN8" s="44" t="str">
        <f>IFERROR(VLOOKUP(MONTH(AGN7),[1]FERIADOS!$K$2:$L$14,2,0),"")</f>
        <v>OUTUBRO</v>
      </c>
      <c r="AGO8" s="44" t="str">
        <f>IFERROR(VLOOKUP(MONTH(AGO7),[1]FERIADOS!$K$2:$L$14,2,0),"")</f>
        <v>OUTUBRO</v>
      </c>
      <c r="AGP8" s="44" t="str">
        <f>IFERROR(VLOOKUP(MONTH(AGP7),[1]FERIADOS!$K$2:$L$14,2,0),"")</f>
        <v>OUTUBRO</v>
      </c>
      <c r="AGQ8" s="44" t="str">
        <f>IFERROR(VLOOKUP(MONTH(AGQ7),[1]FERIADOS!$K$2:$L$14,2,0),"")</f>
        <v>OUTUBRO</v>
      </c>
      <c r="AGR8" s="44" t="str">
        <f>IFERROR(VLOOKUP(MONTH(AGR7),[1]FERIADOS!$K$2:$L$14,2,0),"")</f>
        <v>OUTUBRO</v>
      </c>
      <c r="AGS8" s="44" t="str">
        <f>IFERROR(VLOOKUP(MONTH(AGS7),[1]FERIADOS!$K$2:$L$14,2,0),"")</f>
        <v>OUTUBRO</v>
      </c>
      <c r="AGT8" s="44" t="str">
        <f>IFERROR(VLOOKUP(MONTH(AGT7),[1]FERIADOS!$K$2:$L$14,2,0),"")</f>
        <v>OUTUBRO</v>
      </c>
      <c r="AGU8" s="44" t="str">
        <f>IFERROR(VLOOKUP(MONTH(AGU7),[1]FERIADOS!$K$2:$L$14,2,0),"")</f>
        <v>OUTUBRO</v>
      </c>
      <c r="AGV8" s="44" t="str">
        <f>IFERROR(VLOOKUP(MONTH(AGV7),[1]FERIADOS!$K$2:$L$14,2,0),"")</f>
        <v>OUTUBRO</v>
      </c>
      <c r="AGW8" s="44" t="str">
        <f>IFERROR(VLOOKUP(MONTH(AGW7),[1]FERIADOS!$K$2:$L$14,2,0),"")</f>
        <v>OUTUBRO</v>
      </c>
      <c r="AGX8" s="44" t="str">
        <f>IFERROR(VLOOKUP(MONTH(AGX7),[1]FERIADOS!$K$2:$L$14,2,0),"")</f>
        <v>OUTUBRO</v>
      </c>
      <c r="AGY8" s="44" t="str">
        <f>IFERROR(VLOOKUP(MONTH(AGY7),[1]FERIADOS!$K$2:$L$14,2,0),"")</f>
        <v>OUTUBRO</v>
      </c>
      <c r="AGZ8" s="44" t="str">
        <f>IFERROR(VLOOKUP(MONTH(AGZ7),[1]FERIADOS!$K$2:$L$14,2,0),"")</f>
        <v>OUTUBRO</v>
      </c>
      <c r="AHA8" s="44" t="str">
        <f>IFERROR(VLOOKUP(MONTH(AHA7),[1]FERIADOS!$K$2:$L$14,2,0),"")</f>
        <v>OUTUBRO</v>
      </c>
      <c r="AHB8" s="44" t="str">
        <f>IFERROR(VLOOKUP(MONTH(AHB7),[1]FERIADOS!$K$2:$L$14,2,0),"")</f>
        <v>OUTUBRO</v>
      </c>
      <c r="AHC8" s="44" t="str">
        <f>IFERROR(VLOOKUP(MONTH(AHC7),[1]FERIADOS!$K$2:$L$14,2,0),"")</f>
        <v>OUTUBRO</v>
      </c>
      <c r="AHD8" s="44" t="str">
        <f>IFERROR(VLOOKUP(MONTH(AHD7),[1]FERIADOS!$K$2:$L$14,2,0),"")</f>
        <v>NOVEMBRO</v>
      </c>
      <c r="AHE8" s="44" t="str">
        <f>IFERROR(VLOOKUP(MONTH(AHE7),[1]FERIADOS!$K$2:$L$14,2,0),"")</f>
        <v>NOVEMBRO</v>
      </c>
      <c r="AHF8" s="44" t="str">
        <f>IFERROR(VLOOKUP(MONTH(AHF7),[1]FERIADOS!$K$2:$L$14,2,0),"")</f>
        <v>NOVEMBRO</v>
      </c>
      <c r="AHG8" s="44" t="str">
        <f>IFERROR(VLOOKUP(MONTH(AHG7),[1]FERIADOS!$K$2:$L$14,2,0),"")</f>
        <v>NOVEMBRO</v>
      </c>
      <c r="AHH8" s="44" t="str">
        <f>IFERROR(VLOOKUP(MONTH(AHH7),[1]FERIADOS!$K$2:$L$14,2,0),"")</f>
        <v>NOVEMBRO</v>
      </c>
      <c r="AHI8" s="44" t="str">
        <f>IFERROR(VLOOKUP(MONTH(AHI7),[1]FERIADOS!$K$2:$L$14,2,0),"")</f>
        <v>NOVEMBRO</v>
      </c>
      <c r="AHJ8" s="44" t="str">
        <f>IFERROR(VLOOKUP(MONTH(AHJ7),[1]FERIADOS!$K$2:$L$14,2,0),"")</f>
        <v>NOVEMBRO</v>
      </c>
      <c r="AHK8" s="44" t="str">
        <f>IFERROR(VLOOKUP(MONTH(AHK7),[1]FERIADOS!$K$2:$L$14,2,0),"")</f>
        <v>NOVEMBRO</v>
      </c>
      <c r="AHL8" s="44" t="str">
        <f>IFERROR(VLOOKUP(MONTH(AHL7),[1]FERIADOS!$K$2:$L$14,2,0),"")</f>
        <v>NOVEMBRO</v>
      </c>
      <c r="AHM8" s="44" t="str">
        <f>IFERROR(VLOOKUP(MONTH(AHM7),[1]FERIADOS!$K$2:$L$14,2,0),"")</f>
        <v>NOVEMBRO</v>
      </c>
      <c r="AHN8" s="44" t="str">
        <f>IFERROR(VLOOKUP(MONTH(AHN7),[1]FERIADOS!$K$2:$L$14,2,0),"")</f>
        <v>NOVEMBRO</v>
      </c>
      <c r="AHO8" s="44" t="str">
        <f>IFERROR(VLOOKUP(MONTH(AHO7),[1]FERIADOS!$K$2:$L$14,2,0),"")</f>
        <v>NOVEMBRO</v>
      </c>
      <c r="AHP8" s="44" t="str">
        <f>IFERROR(VLOOKUP(MONTH(AHP7),[1]FERIADOS!$K$2:$L$14,2,0),"")</f>
        <v>NOVEMBRO</v>
      </c>
      <c r="AHQ8" s="44" t="str">
        <f>IFERROR(VLOOKUP(MONTH(AHQ7),[1]FERIADOS!$K$2:$L$14,2,0),"")</f>
        <v>NOVEMBRO</v>
      </c>
      <c r="AHR8" s="44" t="str">
        <f>IFERROR(VLOOKUP(MONTH(AHR7),[1]FERIADOS!$K$2:$L$14,2,0),"")</f>
        <v>NOVEMBRO</v>
      </c>
      <c r="AHS8" s="44" t="str">
        <f>IFERROR(VLOOKUP(MONTH(AHS7),[1]FERIADOS!$K$2:$L$14,2,0),"")</f>
        <v>NOVEMBRO</v>
      </c>
      <c r="AHT8" s="44" t="str">
        <f>IFERROR(VLOOKUP(MONTH(AHT7),[1]FERIADOS!$K$2:$L$14,2,0),"")</f>
        <v>NOVEMBRO</v>
      </c>
      <c r="AHU8" s="44" t="str">
        <f>IFERROR(VLOOKUP(MONTH(AHU7),[1]FERIADOS!$K$2:$L$14,2,0),"")</f>
        <v>NOVEMBRO</v>
      </c>
      <c r="AHV8" s="44" t="str">
        <f>IFERROR(VLOOKUP(MONTH(AHV7),[1]FERIADOS!$K$2:$L$14,2,0),"")</f>
        <v>NOVEMBRO</v>
      </c>
      <c r="AHW8" s="44" t="str">
        <f>IFERROR(VLOOKUP(MONTH(AHW7),[1]FERIADOS!$K$2:$L$14,2,0),"")</f>
        <v>NOVEMBRO</v>
      </c>
      <c r="AHX8" s="44" t="str">
        <f>IFERROR(VLOOKUP(MONTH(AHX7),[1]FERIADOS!$K$2:$L$14,2,0),"")</f>
        <v>NOVEMBRO</v>
      </c>
      <c r="AHY8" s="44" t="str">
        <f>IFERROR(VLOOKUP(MONTH(AHY7),[1]FERIADOS!$K$2:$L$14,2,0),"")</f>
        <v>NOVEMBRO</v>
      </c>
      <c r="AHZ8" s="44" t="str">
        <f>IFERROR(VLOOKUP(MONTH(AHZ7),[1]FERIADOS!$K$2:$L$14,2,0),"")</f>
        <v>NOVEMBRO</v>
      </c>
      <c r="AIA8" s="44" t="str">
        <f>IFERROR(VLOOKUP(MONTH(AIA7),[1]FERIADOS!$K$2:$L$14,2,0),"")</f>
        <v>NOVEMBRO</v>
      </c>
      <c r="AIB8" s="44" t="str">
        <f>IFERROR(VLOOKUP(MONTH(AIB7),[1]FERIADOS!$K$2:$L$14,2,0),"")</f>
        <v>NOVEMBRO</v>
      </c>
      <c r="AIC8" s="44" t="str">
        <f>IFERROR(VLOOKUP(MONTH(AIC7),[1]FERIADOS!$K$2:$L$14,2,0),"")</f>
        <v>NOVEMBRO</v>
      </c>
      <c r="AID8" s="44" t="str">
        <f>IFERROR(VLOOKUP(MONTH(AID7),[1]FERIADOS!$K$2:$L$14,2,0),"")</f>
        <v>NOVEMBRO</v>
      </c>
      <c r="AIE8" s="44" t="str">
        <f>IFERROR(VLOOKUP(MONTH(AIE7),[1]FERIADOS!$K$2:$L$14,2,0),"")</f>
        <v>NOVEMBRO</v>
      </c>
      <c r="AIF8" s="44" t="str">
        <f>IFERROR(VLOOKUP(MONTH(AIF7),[1]FERIADOS!$K$2:$L$14,2,0),"")</f>
        <v>NOVEMBRO</v>
      </c>
      <c r="AIG8" s="44" t="str">
        <f>IFERROR(VLOOKUP(MONTH(AIG7),[1]FERIADOS!$K$2:$L$14,2,0),"")</f>
        <v>NOVEMBRO</v>
      </c>
      <c r="AIH8" s="44" t="str">
        <f>IFERROR(VLOOKUP(MONTH(AIH7),[1]FERIADOS!$K$2:$L$14,2,0),"")</f>
        <v>DEZEMBRO</v>
      </c>
      <c r="AII8" s="44" t="str">
        <f>IFERROR(VLOOKUP(MONTH(AII7),[1]FERIADOS!$K$2:$L$14,2,0),"")</f>
        <v>DEZEMBRO</v>
      </c>
      <c r="AIJ8" s="44" t="str">
        <f>IFERROR(VLOOKUP(MONTH(AIJ7),[1]FERIADOS!$K$2:$L$14,2,0),"")</f>
        <v>DEZEMBRO</v>
      </c>
      <c r="AIK8" s="44" t="str">
        <f>IFERROR(VLOOKUP(MONTH(AIK7),[1]FERIADOS!$K$2:$L$14,2,0),"")</f>
        <v>DEZEMBRO</v>
      </c>
      <c r="AIL8" s="44" t="str">
        <f>IFERROR(VLOOKUP(MONTH(AIL7),[1]FERIADOS!$K$2:$L$14,2,0),"")</f>
        <v>DEZEMBRO</v>
      </c>
      <c r="AIM8" s="44" t="str">
        <f>IFERROR(VLOOKUP(MONTH(AIM7),[1]FERIADOS!$K$2:$L$14,2,0),"")</f>
        <v>DEZEMBRO</v>
      </c>
      <c r="AIN8" s="44" t="str">
        <f>IFERROR(VLOOKUP(MONTH(AIN7),[1]FERIADOS!$K$2:$L$14,2,0),"")</f>
        <v>DEZEMBRO</v>
      </c>
      <c r="AIO8" s="44" t="str">
        <f>IFERROR(VLOOKUP(MONTH(AIO7),[1]FERIADOS!$K$2:$L$14,2,0),"")</f>
        <v>DEZEMBRO</v>
      </c>
      <c r="AIP8" s="44" t="str">
        <f>IFERROR(VLOOKUP(MONTH(AIP7),[1]FERIADOS!$K$2:$L$14,2,0),"")</f>
        <v>DEZEMBRO</v>
      </c>
      <c r="AIQ8" s="44" t="str">
        <f>IFERROR(VLOOKUP(MONTH(AIQ7),[1]FERIADOS!$K$2:$L$14,2,0),"")</f>
        <v>DEZEMBRO</v>
      </c>
      <c r="AIR8" s="44" t="str">
        <f>IFERROR(VLOOKUP(MONTH(AIR7),[1]FERIADOS!$K$2:$L$14,2,0),"")</f>
        <v>DEZEMBRO</v>
      </c>
      <c r="AIS8" s="44" t="str">
        <f>IFERROR(VLOOKUP(MONTH(AIS7),[1]FERIADOS!$K$2:$L$14,2,0),"")</f>
        <v>DEZEMBRO</v>
      </c>
      <c r="AIT8" s="44" t="str">
        <f>IFERROR(VLOOKUP(MONTH(AIT7),[1]FERIADOS!$K$2:$L$14,2,0),"")</f>
        <v>DEZEMBRO</v>
      </c>
      <c r="AIU8" s="44" t="str">
        <f>IFERROR(VLOOKUP(MONTH(AIU7),[1]FERIADOS!$K$2:$L$14,2,0),"")</f>
        <v>DEZEMBRO</v>
      </c>
      <c r="AIV8" s="44" t="str">
        <f>IFERROR(VLOOKUP(MONTH(AIV7),[1]FERIADOS!$K$2:$L$14,2,0),"")</f>
        <v>DEZEMBRO</v>
      </c>
      <c r="AIW8" s="44" t="str">
        <f>IFERROR(VLOOKUP(MONTH(AIW7),[1]FERIADOS!$K$2:$L$14,2,0),"")</f>
        <v>DEZEMBRO</v>
      </c>
      <c r="AIX8" s="44" t="str">
        <f>IFERROR(VLOOKUP(MONTH(AIX7),[1]FERIADOS!$K$2:$L$14,2,0),"")</f>
        <v>DEZEMBRO</v>
      </c>
      <c r="AIY8" s="44" t="str">
        <f>IFERROR(VLOOKUP(MONTH(AIY7),[1]FERIADOS!$K$2:$L$14,2,0),"")</f>
        <v>DEZEMBRO</v>
      </c>
      <c r="AIZ8" s="44" t="str">
        <f>IFERROR(VLOOKUP(MONTH(AIZ7),[1]FERIADOS!$K$2:$L$14,2,0),"")</f>
        <v>DEZEMBRO</v>
      </c>
      <c r="AJA8" s="44" t="str">
        <f>IFERROR(VLOOKUP(MONTH(AJA7),[1]FERIADOS!$K$2:$L$14,2,0),"")</f>
        <v>DEZEMBRO</v>
      </c>
      <c r="AJB8" s="44" t="str">
        <f>IFERROR(VLOOKUP(MONTH(AJB7),[1]FERIADOS!$K$2:$L$14,2,0),"")</f>
        <v>DEZEMBRO</v>
      </c>
      <c r="AJC8" s="44" t="str">
        <f>IFERROR(VLOOKUP(MONTH(AJC7),[1]FERIADOS!$K$2:$L$14,2,0),"")</f>
        <v>DEZEMBRO</v>
      </c>
      <c r="AJD8" s="44" t="str">
        <f>IFERROR(VLOOKUP(MONTH(AJD7),[1]FERIADOS!$K$2:$L$14,2,0),"")</f>
        <v>DEZEMBRO</v>
      </c>
      <c r="AJE8" s="44" t="str">
        <f>IFERROR(VLOOKUP(MONTH(AJE7),[1]FERIADOS!$K$2:$L$14,2,0),"")</f>
        <v>DEZEMBRO</v>
      </c>
      <c r="AJF8" s="44" t="str">
        <f>IFERROR(VLOOKUP(MONTH(AJF7),[1]FERIADOS!$K$2:$L$14,2,0),"")</f>
        <v>DEZEMBRO</v>
      </c>
      <c r="AJG8" s="44" t="str">
        <f>IFERROR(VLOOKUP(MONTH(AJG7),[1]FERIADOS!$K$2:$L$14,2,0),"")</f>
        <v>DEZEMBRO</v>
      </c>
      <c r="AJH8" s="44" t="str">
        <f>IFERROR(VLOOKUP(MONTH(AJH7),[1]FERIADOS!$K$2:$L$14,2,0),"")</f>
        <v>DEZEMBRO</v>
      </c>
      <c r="AJI8" s="44" t="str">
        <f>IFERROR(VLOOKUP(MONTH(AJI7),[1]FERIADOS!$K$2:$L$14,2,0),"")</f>
        <v>DEZEMBRO</v>
      </c>
      <c r="AJJ8" s="44" t="str">
        <f>IFERROR(VLOOKUP(MONTH(AJJ7),[1]FERIADOS!$K$2:$L$14,2,0),"")</f>
        <v>DEZEMBRO</v>
      </c>
      <c r="AJK8" s="44" t="str">
        <f>IFERROR(VLOOKUP(MONTH(AJK7),[1]FERIADOS!$K$2:$L$14,2,0),"")</f>
        <v>DEZEMBRO</v>
      </c>
      <c r="AJL8" s="44" t="str">
        <f>IFERROR(VLOOKUP(MONTH(AJL7),[1]FERIADOS!$K$2:$L$14,2,0),"")</f>
        <v>DEZEMBRO</v>
      </c>
      <c r="AJM8" s="44" t="str">
        <f>IFERROR(VLOOKUP(MONTH(AJM7),[1]FERIADOS!$K$2:$L$14,2,0),"")</f>
        <v>JANEIRO</v>
      </c>
      <c r="AJN8" s="44" t="str">
        <f>IFERROR(VLOOKUP(MONTH(AJN7),[1]FERIADOS!$K$2:$L$14,2,0),"")</f>
        <v>JANEIRO</v>
      </c>
    </row>
    <row r="9" spans="1:950" s="27" customFormat="1" ht="18" hidden="1" customHeight="1" x14ac:dyDescent="0.35">
      <c r="B9" s="38"/>
      <c r="C9" s="39"/>
      <c r="D9" s="40"/>
      <c r="E9" s="49">
        <f t="shared" ref="E9:BP9" si="61">YEAR(E7)</f>
        <v>2024</v>
      </c>
      <c r="F9" s="49">
        <f t="shared" si="61"/>
        <v>2024</v>
      </c>
      <c r="G9" s="49">
        <f t="shared" si="61"/>
        <v>2024</v>
      </c>
      <c r="H9" s="49">
        <f t="shared" si="61"/>
        <v>2024</v>
      </c>
      <c r="I9" s="49">
        <f t="shared" si="61"/>
        <v>2024</v>
      </c>
      <c r="J9" s="49">
        <f t="shared" si="61"/>
        <v>2024</v>
      </c>
      <c r="K9" s="49">
        <f t="shared" si="61"/>
        <v>2024</v>
      </c>
      <c r="L9" s="49">
        <f t="shared" si="61"/>
        <v>2024</v>
      </c>
      <c r="M9" s="49">
        <f t="shared" si="61"/>
        <v>2024</v>
      </c>
      <c r="N9" s="49">
        <f t="shared" si="61"/>
        <v>2024</v>
      </c>
      <c r="O9" s="49">
        <f t="shared" si="61"/>
        <v>2024</v>
      </c>
      <c r="P9" s="49">
        <f t="shared" si="61"/>
        <v>2024</v>
      </c>
      <c r="Q9" s="49">
        <f t="shared" si="61"/>
        <v>2024</v>
      </c>
      <c r="R9" s="49">
        <f t="shared" si="61"/>
        <v>2024</v>
      </c>
      <c r="S9" s="49">
        <f t="shared" si="61"/>
        <v>2024</v>
      </c>
      <c r="T9" s="49">
        <f t="shared" si="61"/>
        <v>2024</v>
      </c>
      <c r="U9" s="49">
        <f t="shared" si="61"/>
        <v>2024</v>
      </c>
      <c r="V9" s="49">
        <f t="shared" si="61"/>
        <v>2024</v>
      </c>
      <c r="W9" s="49">
        <f t="shared" si="61"/>
        <v>2024</v>
      </c>
      <c r="X9" s="49">
        <f t="shared" si="61"/>
        <v>2024</v>
      </c>
      <c r="Y9" s="49">
        <f t="shared" si="61"/>
        <v>2024</v>
      </c>
      <c r="Z9" s="49">
        <f t="shared" si="61"/>
        <v>2024</v>
      </c>
      <c r="AA9" s="49">
        <f t="shared" si="61"/>
        <v>2024</v>
      </c>
      <c r="AB9" s="49">
        <f t="shared" si="61"/>
        <v>2024</v>
      </c>
      <c r="AC9" s="49">
        <f t="shared" si="61"/>
        <v>2024</v>
      </c>
      <c r="AD9" s="49">
        <f t="shared" si="61"/>
        <v>2024</v>
      </c>
      <c r="AE9" s="49">
        <f t="shared" si="61"/>
        <v>2024</v>
      </c>
      <c r="AF9" s="49">
        <f t="shared" si="61"/>
        <v>2024</v>
      </c>
      <c r="AG9" s="49">
        <f t="shared" si="61"/>
        <v>2024</v>
      </c>
      <c r="AH9" s="49">
        <f t="shared" si="61"/>
        <v>2024</v>
      </c>
      <c r="AI9" s="49">
        <f t="shared" si="61"/>
        <v>2024</v>
      </c>
      <c r="AJ9" s="49">
        <f t="shared" si="61"/>
        <v>2024</v>
      </c>
      <c r="AK9" s="49">
        <f t="shared" si="61"/>
        <v>2024</v>
      </c>
      <c r="AL9" s="49">
        <f t="shared" si="61"/>
        <v>2024</v>
      </c>
      <c r="AM9" s="49">
        <f t="shared" si="61"/>
        <v>2024</v>
      </c>
      <c r="AN9" s="49">
        <f t="shared" si="61"/>
        <v>2024</v>
      </c>
      <c r="AO9" s="49">
        <f t="shared" si="61"/>
        <v>2024</v>
      </c>
      <c r="AP9" s="49">
        <f t="shared" si="61"/>
        <v>2024</v>
      </c>
      <c r="AQ9" s="49">
        <f t="shared" si="61"/>
        <v>2024</v>
      </c>
      <c r="AR9" s="49">
        <f t="shared" si="61"/>
        <v>2024</v>
      </c>
      <c r="AS9" s="49">
        <f t="shared" si="61"/>
        <v>2024</v>
      </c>
      <c r="AT9" s="49">
        <f t="shared" si="61"/>
        <v>2024</v>
      </c>
      <c r="AU9" s="49">
        <f t="shared" si="61"/>
        <v>2024</v>
      </c>
      <c r="AV9" s="49">
        <f t="shared" si="61"/>
        <v>2024</v>
      </c>
      <c r="AW9" s="49">
        <f t="shared" si="61"/>
        <v>2024</v>
      </c>
      <c r="AX9" s="49">
        <f t="shared" si="61"/>
        <v>2024</v>
      </c>
      <c r="AY9" s="49">
        <f t="shared" si="61"/>
        <v>2024</v>
      </c>
      <c r="AZ9" s="49">
        <f t="shared" si="61"/>
        <v>2024</v>
      </c>
      <c r="BA9" s="49">
        <f t="shared" si="61"/>
        <v>2024</v>
      </c>
      <c r="BB9" s="49">
        <f t="shared" si="61"/>
        <v>2024</v>
      </c>
      <c r="BC9" s="49">
        <f t="shared" si="61"/>
        <v>2024</v>
      </c>
      <c r="BD9" s="49">
        <f t="shared" si="61"/>
        <v>2024</v>
      </c>
      <c r="BE9" s="49">
        <f t="shared" si="61"/>
        <v>2024</v>
      </c>
      <c r="BF9" s="49">
        <f t="shared" si="61"/>
        <v>2024</v>
      </c>
      <c r="BG9" s="49">
        <f t="shared" si="61"/>
        <v>2024</v>
      </c>
      <c r="BH9" s="49">
        <f t="shared" si="61"/>
        <v>2024</v>
      </c>
      <c r="BI9" s="49">
        <f t="shared" si="61"/>
        <v>2024</v>
      </c>
      <c r="BJ9" s="49">
        <f t="shared" si="61"/>
        <v>2024</v>
      </c>
      <c r="BK9" s="49">
        <f t="shared" si="61"/>
        <v>2024</v>
      </c>
      <c r="BL9" s="49">
        <f t="shared" si="61"/>
        <v>2024</v>
      </c>
      <c r="BM9" s="49">
        <f t="shared" si="61"/>
        <v>2024</v>
      </c>
      <c r="BN9" s="49">
        <f t="shared" si="61"/>
        <v>2024</v>
      </c>
      <c r="BO9" s="49">
        <f t="shared" si="61"/>
        <v>2024</v>
      </c>
      <c r="BP9" s="49">
        <f t="shared" si="61"/>
        <v>2024</v>
      </c>
      <c r="BQ9" s="49">
        <f t="shared" ref="BQ9:EB9" si="62">YEAR(BQ7)</f>
        <v>2024</v>
      </c>
      <c r="BR9" s="49">
        <f t="shared" si="62"/>
        <v>2024</v>
      </c>
      <c r="BS9" s="49">
        <f t="shared" si="62"/>
        <v>2024</v>
      </c>
      <c r="BT9" s="49">
        <f t="shared" si="62"/>
        <v>2024</v>
      </c>
      <c r="BU9" s="49">
        <f t="shared" si="62"/>
        <v>2024</v>
      </c>
      <c r="BV9" s="49">
        <f t="shared" si="62"/>
        <v>2024</v>
      </c>
      <c r="BW9" s="49">
        <f t="shared" si="62"/>
        <v>2024</v>
      </c>
      <c r="BX9" s="49">
        <f t="shared" si="62"/>
        <v>2024</v>
      </c>
      <c r="BY9" s="49">
        <f t="shared" si="62"/>
        <v>2024</v>
      </c>
      <c r="BZ9" s="49">
        <f t="shared" si="62"/>
        <v>2024</v>
      </c>
      <c r="CA9" s="49">
        <f t="shared" si="62"/>
        <v>2024</v>
      </c>
      <c r="CB9" s="49">
        <f t="shared" si="62"/>
        <v>2024</v>
      </c>
      <c r="CC9" s="49">
        <f t="shared" si="62"/>
        <v>2024</v>
      </c>
      <c r="CD9" s="49">
        <f t="shared" si="62"/>
        <v>2024</v>
      </c>
      <c r="CE9" s="49">
        <f t="shared" si="62"/>
        <v>2024</v>
      </c>
      <c r="CF9" s="49">
        <f t="shared" si="62"/>
        <v>2024</v>
      </c>
      <c r="CG9" s="49">
        <f t="shared" si="62"/>
        <v>2024</v>
      </c>
      <c r="CH9" s="49">
        <f t="shared" si="62"/>
        <v>2024</v>
      </c>
      <c r="CI9" s="49">
        <f t="shared" si="62"/>
        <v>2024</v>
      </c>
      <c r="CJ9" s="49">
        <f t="shared" si="62"/>
        <v>2024</v>
      </c>
      <c r="CK9" s="49">
        <f t="shared" si="62"/>
        <v>2024</v>
      </c>
      <c r="CL9" s="49">
        <f t="shared" si="62"/>
        <v>2024</v>
      </c>
      <c r="CM9" s="49">
        <f t="shared" si="62"/>
        <v>2024</v>
      </c>
      <c r="CN9" s="49">
        <f t="shared" si="62"/>
        <v>2024</v>
      </c>
      <c r="CO9" s="49">
        <f t="shared" si="62"/>
        <v>2024</v>
      </c>
      <c r="CP9" s="49">
        <f t="shared" si="62"/>
        <v>2024</v>
      </c>
      <c r="CQ9" s="49">
        <f t="shared" si="62"/>
        <v>2024</v>
      </c>
      <c r="CR9" s="49">
        <f t="shared" si="62"/>
        <v>2024</v>
      </c>
      <c r="CS9" s="49">
        <f t="shared" si="62"/>
        <v>2024</v>
      </c>
      <c r="CT9" s="49">
        <f t="shared" si="62"/>
        <v>2024</v>
      </c>
      <c r="CU9" s="49">
        <f t="shared" si="62"/>
        <v>2024</v>
      </c>
      <c r="CV9" s="49">
        <f t="shared" si="62"/>
        <v>2024</v>
      </c>
      <c r="CW9" s="49">
        <f t="shared" si="62"/>
        <v>2024</v>
      </c>
      <c r="CX9" s="49">
        <f t="shared" si="62"/>
        <v>2024</v>
      </c>
      <c r="CY9" s="49">
        <f t="shared" si="62"/>
        <v>2024</v>
      </c>
      <c r="CZ9" s="49">
        <f t="shared" si="62"/>
        <v>2024</v>
      </c>
      <c r="DA9" s="49">
        <f t="shared" si="62"/>
        <v>2024</v>
      </c>
      <c r="DB9" s="49">
        <f t="shared" si="62"/>
        <v>2024</v>
      </c>
      <c r="DC9" s="49">
        <f t="shared" si="62"/>
        <v>2024</v>
      </c>
      <c r="DD9" s="49">
        <f t="shared" si="62"/>
        <v>2024</v>
      </c>
      <c r="DE9" s="49">
        <f t="shared" si="62"/>
        <v>2024</v>
      </c>
      <c r="DF9" s="49">
        <f t="shared" si="62"/>
        <v>2024</v>
      </c>
      <c r="DG9" s="49">
        <f t="shared" si="62"/>
        <v>2024</v>
      </c>
      <c r="DH9" s="49">
        <f t="shared" si="62"/>
        <v>2024</v>
      </c>
      <c r="DI9" s="49">
        <f t="shared" si="62"/>
        <v>2024</v>
      </c>
      <c r="DJ9" s="49">
        <f t="shared" si="62"/>
        <v>2024</v>
      </c>
      <c r="DK9" s="49">
        <f t="shared" si="62"/>
        <v>2024</v>
      </c>
      <c r="DL9" s="49">
        <f t="shared" si="62"/>
        <v>2024</v>
      </c>
      <c r="DM9" s="49">
        <f t="shared" si="62"/>
        <v>2024</v>
      </c>
      <c r="DN9" s="49">
        <f t="shared" si="62"/>
        <v>2024</v>
      </c>
      <c r="DO9" s="49">
        <f t="shared" si="62"/>
        <v>2024</v>
      </c>
      <c r="DP9" s="49">
        <f t="shared" si="62"/>
        <v>2024</v>
      </c>
      <c r="DQ9" s="49">
        <f t="shared" si="62"/>
        <v>2024</v>
      </c>
      <c r="DR9" s="49">
        <f t="shared" si="62"/>
        <v>2024</v>
      </c>
      <c r="DS9" s="49">
        <f t="shared" si="62"/>
        <v>2024</v>
      </c>
      <c r="DT9" s="49">
        <f t="shared" si="62"/>
        <v>2024</v>
      </c>
      <c r="DU9" s="49">
        <f t="shared" si="62"/>
        <v>2024</v>
      </c>
      <c r="DV9" s="49">
        <f t="shared" si="62"/>
        <v>2024</v>
      </c>
      <c r="DW9" s="49">
        <f t="shared" si="62"/>
        <v>2024</v>
      </c>
      <c r="DX9" s="49">
        <f t="shared" si="62"/>
        <v>2024</v>
      </c>
      <c r="DY9" s="49">
        <f t="shared" si="62"/>
        <v>2024</v>
      </c>
      <c r="DZ9" s="49">
        <f t="shared" si="62"/>
        <v>2024</v>
      </c>
      <c r="EA9" s="49">
        <f t="shared" si="62"/>
        <v>2024</v>
      </c>
      <c r="EB9" s="49">
        <f t="shared" si="62"/>
        <v>2024</v>
      </c>
      <c r="EC9" s="49">
        <f t="shared" ref="EC9:GN9" si="63">YEAR(EC7)</f>
        <v>2024</v>
      </c>
      <c r="ED9" s="49">
        <f t="shared" si="63"/>
        <v>2024</v>
      </c>
      <c r="EE9" s="49">
        <f t="shared" si="63"/>
        <v>2024</v>
      </c>
      <c r="EF9" s="49">
        <f t="shared" si="63"/>
        <v>2024</v>
      </c>
      <c r="EG9" s="49">
        <f t="shared" si="63"/>
        <v>2024</v>
      </c>
      <c r="EH9" s="49">
        <f t="shared" si="63"/>
        <v>2024</v>
      </c>
      <c r="EI9" s="49">
        <f t="shared" si="63"/>
        <v>2024</v>
      </c>
      <c r="EJ9" s="49">
        <f t="shared" si="63"/>
        <v>2024</v>
      </c>
      <c r="EK9" s="49">
        <f t="shared" si="63"/>
        <v>2024</v>
      </c>
      <c r="EL9" s="49">
        <f t="shared" si="63"/>
        <v>2024</v>
      </c>
      <c r="EM9" s="49">
        <f t="shared" si="63"/>
        <v>2024</v>
      </c>
      <c r="EN9" s="49">
        <f t="shared" si="63"/>
        <v>2024</v>
      </c>
      <c r="EO9" s="49">
        <f t="shared" si="63"/>
        <v>2024</v>
      </c>
      <c r="EP9" s="49">
        <f t="shared" si="63"/>
        <v>2024</v>
      </c>
      <c r="EQ9" s="49">
        <f t="shared" si="63"/>
        <v>2024</v>
      </c>
      <c r="ER9" s="49">
        <f t="shared" si="63"/>
        <v>2024</v>
      </c>
      <c r="ES9" s="49">
        <f t="shared" si="63"/>
        <v>2024</v>
      </c>
      <c r="ET9" s="49">
        <f t="shared" si="63"/>
        <v>2024</v>
      </c>
      <c r="EU9" s="49">
        <f t="shared" si="63"/>
        <v>2024</v>
      </c>
      <c r="EV9" s="49">
        <f t="shared" si="63"/>
        <v>2024</v>
      </c>
      <c r="EW9" s="49">
        <f t="shared" si="63"/>
        <v>2024</v>
      </c>
      <c r="EX9" s="49">
        <f t="shared" si="63"/>
        <v>2024</v>
      </c>
      <c r="EY9" s="49">
        <f t="shared" si="63"/>
        <v>2024</v>
      </c>
      <c r="EZ9" s="49">
        <f t="shared" si="63"/>
        <v>2024</v>
      </c>
      <c r="FA9" s="49">
        <f t="shared" si="63"/>
        <v>2024</v>
      </c>
      <c r="FB9" s="49">
        <f t="shared" si="63"/>
        <v>2024</v>
      </c>
      <c r="FC9" s="49">
        <f t="shared" si="63"/>
        <v>2024</v>
      </c>
      <c r="FD9" s="49">
        <f t="shared" si="63"/>
        <v>2024</v>
      </c>
      <c r="FE9" s="49">
        <f t="shared" si="63"/>
        <v>2024</v>
      </c>
      <c r="FF9" s="49">
        <f t="shared" si="63"/>
        <v>2024</v>
      </c>
      <c r="FG9" s="49">
        <f t="shared" si="63"/>
        <v>2024</v>
      </c>
      <c r="FH9" s="49">
        <f t="shared" si="63"/>
        <v>2024</v>
      </c>
      <c r="FI9" s="49">
        <f t="shared" si="63"/>
        <v>2024</v>
      </c>
      <c r="FJ9" s="49">
        <f t="shared" si="63"/>
        <v>2024</v>
      </c>
      <c r="FK9" s="49">
        <f t="shared" si="63"/>
        <v>2024</v>
      </c>
      <c r="FL9" s="49">
        <f t="shared" si="63"/>
        <v>2024</v>
      </c>
      <c r="FM9" s="49">
        <f t="shared" si="63"/>
        <v>2024</v>
      </c>
      <c r="FN9" s="49">
        <f t="shared" si="63"/>
        <v>2024</v>
      </c>
      <c r="FO9" s="49">
        <f t="shared" si="63"/>
        <v>2024</v>
      </c>
      <c r="FP9" s="49">
        <f t="shared" si="63"/>
        <v>2024</v>
      </c>
      <c r="FQ9" s="49">
        <f t="shared" si="63"/>
        <v>2024</v>
      </c>
      <c r="FR9" s="49">
        <f t="shared" si="63"/>
        <v>2024</v>
      </c>
      <c r="FS9" s="49">
        <f t="shared" si="63"/>
        <v>2024</v>
      </c>
      <c r="FT9" s="49">
        <f t="shared" si="63"/>
        <v>2024</v>
      </c>
      <c r="FU9" s="49">
        <f t="shared" si="63"/>
        <v>2024</v>
      </c>
      <c r="FV9" s="49">
        <f t="shared" si="63"/>
        <v>2024</v>
      </c>
      <c r="FW9" s="49">
        <f t="shared" si="63"/>
        <v>2024</v>
      </c>
      <c r="FX9" s="49">
        <f t="shared" si="63"/>
        <v>2024</v>
      </c>
      <c r="FY9" s="49">
        <f t="shared" si="63"/>
        <v>2024</v>
      </c>
      <c r="FZ9" s="49">
        <f t="shared" si="63"/>
        <v>2024</v>
      </c>
      <c r="GA9" s="49">
        <f t="shared" si="63"/>
        <v>2024</v>
      </c>
      <c r="GB9" s="49">
        <f t="shared" si="63"/>
        <v>2024</v>
      </c>
      <c r="GC9" s="49">
        <f t="shared" si="63"/>
        <v>2024</v>
      </c>
      <c r="GD9" s="49">
        <f t="shared" si="63"/>
        <v>2024</v>
      </c>
      <c r="GE9" s="49">
        <f t="shared" si="63"/>
        <v>2024</v>
      </c>
      <c r="GF9" s="49">
        <f t="shared" si="63"/>
        <v>2024</v>
      </c>
      <c r="GG9" s="49">
        <f t="shared" si="63"/>
        <v>2024</v>
      </c>
      <c r="GH9" s="49">
        <f t="shared" si="63"/>
        <v>2024</v>
      </c>
      <c r="GI9" s="49">
        <f t="shared" si="63"/>
        <v>2024</v>
      </c>
      <c r="GJ9" s="49">
        <f t="shared" si="63"/>
        <v>2024</v>
      </c>
      <c r="GK9" s="49">
        <f t="shared" si="63"/>
        <v>2024</v>
      </c>
      <c r="GL9" s="49">
        <f t="shared" si="63"/>
        <v>2024</v>
      </c>
      <c r="GM9" s="49">
        <f t="shared" si="63"/>
        <v>2024</v>
      </c>
      <c r="GN9" s="49">
        <f t="shared" si="63"/>
        <v>2024</v>
      </c>
      <c r="GO9" s="49">
        <f t="shared" ref="GO9:IZ9" si="64">YEAR(GO7)</f>
        <v>2024</v>
      </c>
      <c r="GP9" s="49">
        <f t="shared" si="64"/>
        <v>2024</v>
      </c>
      <c r="GQ9" s="49">
        <f t="shared" si="64"/>
        <v>2024</v>
      </c>
      <c r="GR9" s="49">
        <f t="shared" si="64"/>
        <v>2024</v>
      </c>
      <c r="GS9" s="49">
        <f t="shared" si="64"/>
        <v>2024</v>
      </c>
      <c r="GT9" s="50">
        <f t="shared" si="64"/>
        <v>2024</v>
      </c>
      <c r="GU9" s="50">
        <f t="shared" si="64"/>
        <v>2024</v>
      </c>
      <c r="GV9" s="50">
        <f t="shared" si="64"/>
        <v>2024</v>
      </c>
      <c r="GW9" s="50">
        <f t="shared" si="64"/>
        <v>2024</v>
      </c>
      <c r="GX9" s="50">
        <f t="shared" si="64"/>
        <v>2024</v>
      </c>
      <c r="GY9" s="50">
        <f t="shared" si="64"/>
        <v>2024</v>
      </c>
      <c r="GZ9" s="50">
        <f t="shared" si="64"/>
        <v>2024</v>
      </c>
      <c r="HA9" s="50">
        <f t="shared" si="64"/>
        <v>2024</v>
      </c>
      <c r="HB9" s="50">
        <f t="shared" si="64"/>
        <v>2024</v>
      </c>
      <c r="HC9" s="50">
        <f t="shared" si="64"/>
        <v>2024</v>
      </c>
      <c r="HD9" s="50">
        <f t="shared" si="64"/>
        <v>2024</v>
      </c>
      <c r="HE9" s="50">
        <f t="shared" si="64"/>
        <v>2024</v>
      </c>
      <c r="HF9" s="50">
        <f t="shared" si="64"/>
        <v>2024</v>
      </c>
      <c r="HG9" s="50">
        <f t="shared" si="64"/>
        <v>2024</v>
      </c>
      <c r="HH9" s="50">
        <f t="shared" si="64"/>
        <v>2024</v>
      </c>
      <c r="HI9" s="50">
        <f t="shared" si="64"/>
        <v>2024</v>
      </c>
      <c r="HJ9" s="50">
        <f t="shared" si="64"/>
        <v>2024</v>
      </c>
      <c r="HK9" s="50">
        <f t="shared" si="64"/>
        <v>2025</v>
      </c>
      <c r="HL9" s="50">
        <f t="shared" si="64"/>
        <v>2025</v>
      </c>
      <c r="HM9" s="50">
        <f t="shared" si="64"/>
        <v>2025</v>
      </c>
      <c r="HN9" s="50">
        <f t="shared" si="64"/>
        <v>2025</v>
      </c>
      <c r="HO9" s="51">
        <f t="shared" si="64"/>
        <v>2025</v>
      </c>
      <c r="HP9" s="50">
        <f t="shared" si="64"/>
        <v>2025</v>
      </c>
      <c r="HQ9" s="50">
        <f t="shared" si="64"/>
        <v>2025</v>
      </c>
      <c r="HR9" s="50">
        <f t="shared" si="64"/>
        <v>2025</v>
      </c>
      <c r="HS9" s="50">
        <f t="shared" si="64"/>
        <v>2025</v>
      </c>
      <c r="HT9" s="50">
        <f t="shared" si="64"/>
        <v>2025</v>
      </c>
      <c r="HU9" s="50">
        <f t="shared" si="64"/>
        <v>2025</v>
      </c>
      <c r="HV9" s="50">
        <f t="shared" si="64"/>
        <v>2025</v>
      </c>
      <c r="HW9" s="50">
        <f t="shared" si="64"/>
        <v>2025</v>
      </c>
      <c r="HX9" s="50">
        <f t="shared" si="64"/>
        <v>2025</v>
      </c>
      <c r="HY9" s="50">
        <f t="shared" si="64"/>
        <v>2025</v>
      </c>
      <c r="HZ9" s="50">
        <f t="shared" si="64"/>
        <v>2025</v>
      </c>
      <c r="IA9" s="50">
        <f t="shared" si="64"/>
        <v>2025</v>
      </c>
      <c r="IB9" s="50">
        <f t="shared" si="64"/>
        <v>2025</v>
      </c>
      <c r="IC9" s="50">
        <f t="shared" si="64"/>
        <v>2025</v>
      </c>
      <c r="ID9" s="50">
        <f t="shared" si="64"/>
        <v>2025</v>
      </c>
      <c r="IE9" s="50">
        <f t="shared" si="64"/>
        <v>2025</v>
      </c>
      <c r="IF9" s="50">
        <f t="shared" si="64"/>
        <v>2025</v>
      </c>
      <c r="IG9" s="50">
        <f t="shared" si="64"/>
        <v>2025</v>
      </c>
      <c r="IH9" s="50">
        <f t="shared" si="64"/>
        <v>2025</v>
      </c>
      <c r="II9" s="50">
        <f t="shared" si="64"/>
        <v>2025</v>
      </c>
      <c r="IJ9" s="50">
        <f t="shared" si="64"/>
        <v>2025</v>
      </c>
      <c r="IK9" s="50">
        <f t="shared" si="64"/>
        <v>2025</v>
      </c>
      <c r="IL9" s="50">
        <f t="shared" si="64"/>
        <v>2025</v>
      </c>
      <c r="IM9" s="50">
        <f t="shared" si="64"/>
        <v>2025</v>
      </c>
      <c r="IN9" s="50">
        <f t="shared" si="64"/>
        <v>2025</v>
      </c>
      <c r="IO9" s="50">
        <f t="shared" si="64"/>
        <v>2025</v>
      </c>
      <c r="IP9" s="50">
        <f t="shared" si="64"/>
        <v>2025</v>
      </c>
      <c r="IQ9" s="50">
        <f t="shared" si="64"/>
        <v>2025</v>
      </c>
      <c r="IR9" s="50">
        <f t="shared" si="64"/>
        <v>2025</v>
      </c>
      <c r="IS9" s="50">
        <f t="shared" si="64"/>
        <v>2025</v>
      </c>
      <c r="IT9" s="50">
        <f t="shared" si="64"/>
        <v>2025</v>
      </c>
      <c r="IU9" s="50">
        <f t="shared" si="64"/>
        <v>2025</v>
      </c>
      <c r="IV9" s="50">
        <f t="shared" si="64"/>
        <v>2025</v>
      </c>
      <c r="IW9" s="50">
        <f t="shared" si="64"/>
        <v>2025</v>
      </c>
      <c r="IX9" s="50">
        <f t="shared" si="64"/>
        <v>2025</v>
      </c>
      <c r="IY9" s="50">
        <f t="shared" si="64"/>
        <v>2025</v>
      </c>
      <c r="IZ9" s="50">
        <f t="shared" si="64"/>
        <v>2025</v>
      </c>
      <c r="JA9" s="50">
        <f t="shared" ref="JA9:LL9" si="65">YEAR(JA7)</f>
        <v>2025</v>
      </c>
      <c r="JB9" s="50">
        <f t="shared" si="65"/>
        <v>2025</v>
      </c>
      <c r="JC9" s="50">
        <f t="shared" si="65"/>
        <v>2025</v>
      </c>
      <c r="JD9" s="50">
        <f t="shared" si="65"/>
        <v>2025</v>
      </c>
      <c r="JE9" s="50">
        <f t="shared" si="65"/>
        <v>2025</v>
      </c>
      <c r="JF9" s="50">
        <f t="shared" si="65"/>
        <v>2025</v>
      </c>
      <c r="JG9" s="50">
        <f t="shared" si="65"/>
        <v>2025</v>
      </c>
      <c r="JH9" s="50">
        <f t="shared" si="65"/>
        <v>2025</v>
      </c>
      <c r="JI9" s="50">
        <f t="shared" si="65"/>
        <v>2025</v>
      </c>
      <c r="JJ9" s="50">
        <f t="shared" si="65"/>
        <v>2025</v>
      </c>
      <c r="JK9" s="50">
        <f t="shared" si="65"/>
        <v>2025</v>
      </c>
      <c r="JL9" s="50">
        <f t="shared" si="65"/>
        <v>2025</v>
      </c>
      <c r="JM9" s="50">
        <f t="shared" si="65"/>
        <v>2025</v>
      </c>
      <c r="JN9" s="50">
        <f t="shared" si="65"/>
        <v>2025</v>
      </c>
      <c r="JO9" s="50">
        <f t="shared" si="65"/>
        <v>2025</v>
      </c>
      <c r="JP9" s="50">
        <f t="shared" si="65"/>
        <v>2025</v>
      </c>
      <c r="JQ9" s="50">
        <f t="shared" si="65"/>
        <v>2025</v>
      </c>
      <c r="JR9" s="50">
        <f t="shared" si="65"/>
        <v>2025</v>
      </c>
      <c r="JS9" s="50">
        <f t="shared" si="65"/>
        <v>2025</v>
      </c>
      <c r="JT9" s="50">
        <f t="shared" si="65"/>
        <v>2025</v>
      </c>
      <c r="JU9" s="50">
        <f t="shared" si="65"/>
        <v>2025</v>
      </c>
      <c r="JV9" s="50">
        <f t="shared" si="65"/>
        <v>2025</v>
      </c>
      <c r="JW9" s="50">
        <f t="shared" si="65"/>
        <v>2025</v>
      </c>
      <c r="JX9" s="50">
        <f t="shared" si="65"/>
        <v>2025</v>
      </c>
      <c r="JY9" s="50">
        <f t="shared" si="65"/>
        <v>2025</v>
      </c>
      <c r="JZ9" s="50">
        <f t="shared" si="65"/>
        <v>2025</v>
      </c>
      <c r="KA9" s="50">
        <f t="shared" si="65"/>
        <v>2025</v>
      </c>
      <c r="KB9" s="50">
        <f t="shared" si="65"/>
        <v>2025</v>
      </c>
      <c r="KC9" s="50">
        <f t="shared" si="65"/>
        <v>2025</v>
      </c>
      <c r="KD9" s="50">
        <f t="shared" si="65"/>
        <v>2025</v>
      </c>
      <c r="KE9" s="50">
        <f t="shared" si="65"/>
        <v>2025</v>
      </c>
      <c r="KF9" s="50">
        <f t="shared" si="65"/>
        <v>2025</v>
      </c>
      <c r="KG9" s="50">
        <f t="shared" si="65"/>
        <v>2025</v>
      </c>
      <c r="KH9" s="50">
        <f t="shared" si="65"/>
        <v>2025</v>
      </c>
      <c r="KI9" s="50">
        <f t="shared" si="65"/>
        <v>2025</v>
      </c>
      <c r="KJ9" s="50">
        <f t="shared" si="65"/>
        <v>2025</v>
      </c>
      <c r="KK9" s="50">
        <f t="shared" si="65"/>
        <v>2025</v>
      </c>
      <c r="KL9" s="50">
        <f t="shared" si="65"/>
        <v>2025</v>
      </c>
      <c r="KM9" s="50">
        <f t="shared" si="65"/>
        <v>2025</v>
      </c>
      <c r="KN9" s="50">
        <f t="shared" si="65"/>
        <v>2025</v>
      </c>
      <c r="KO9" s="50">
        <f t="shared" si="65"/>
        <v>2025</v>
      </c>
      <c r="KP9" s="50">
        <f t="shared" si="65"/>
        <v>2025</v>
      </c>
      <c r="KQ9" s="50">
        <f t="shared" si="65"/>
        <v>2025</v>
      </c>
      <c r="KR9" s="50">
        <f t="shared" si="65"/>
        <v>2025</v>
      </c>
      <c r="KS9" s="50">
        <f t="shared" si="65"/>
        <v>2025</v>
      </c>
      <c r="KT9" s="50">
        <f t="shared" si="65"/>
        <v>2025</v>
      </c>
      <c r="KU9" s="50">
        <f t="shared" si="65"/>
        <v>2025</v>
      </c>
      <c r="KV9" s="50">
        <f t="shared" si="65"/>
        <v>2025</v>
      </c>
      <c r="KW9" s="50">
        <f t="shared" si="65"/>
        <v>2025</v>
      </c>
      <c r="KX9" s="50">
        <f t="shared" si="65"/>
        <v>2025</v>
      </c>
      <c r="KY9" s="50">
        <f t="shared" si="65"/>
        <v>2025</v>
      </c>
      <c r="KZ9" s="50">
        <f t="shared" si="65"/>
        <v>2025</v>
      </c>
      <c r="LA9" s="50">
        <f t="shared" si="65"/>
        <v>2025</v>
      </c>
      <c r="LB9" s="50">
        <f t="shared" si="65"/>
        <v>2025</v>
      </c>
      <c r="LC9" s="50">
        <f t="shared" si="65"/>
        <v>2025</v>
      </c>
      <c r="LD9" s="50">
        <f t="shared" si="65"/>
        <v>2025</v>
      </c>
      <c r="LE9" s="50">
        <f t="shared" si="65"/>
        <v>2025</v>
      </c>
      <c r="LF9" s="50">
        <f t="shared" si="65"/>
        <v>2025</v>
      </c>
      <c r="LG9" s="50">
        <f t="shared" si="65"/>
        <v>2025</v>
      </c>
      <c r="LH9" s="50">
        <f t="shared" si="65"/>
        <v>2025</v>
      </c>
      <c r="LI9" s="50">
        <f t="shared" si="65"/>
        <v>2025</v>
      </c>
      <c r="LJ9" s="50">
        <f t="shared" si="65"/>
        <v>2025</v>
      </c>
      <c r="LK9" s="50">
        <f t="shared" si="65"/>
        <v>2025</v>
      </c>
      <c r="LL9" s="50">
        <f t="shared" si="65"/>
        <v>2025</v>
      </c>
      <c r="LM9" s="50">
        <f t="shared" ref="LM9:NX9" si="66">YEAR(LM7)</f>
        <v>2025</v>
      </c>
      <c r="LN9" s="50">
        <f t="shared" si="66"/>
        <v>2025</v>
      </c>
      <c r="LO9" s="50">
        <f t="shared" si="66"/>
        <v>2025</v>
      </c>
      <c r="LP9" s="50">
        <f t="shared" si="66"/>
        <v>2025</v>
      </c>
      <c r="LQ9" s="50">
        <f t="shared" si="66"/>
        <v>2025</v>
      </c>
      <c r="LR9" s="50">
        <f t="shared" si="66"/>
        <v>2025</v>
      </c>
      <c r="LS9" s="50">
        <f t="shared" si="66"/>
        <v>2025</v>
      </c>
      <c r="LT9" s="50">
        <f t="shared" si="66"/>
        <v>2025</v>
      </c>
      <c r="LU9" s="52">
        <f t="shared" si="66"/>
        <v>2025</v>
      </c>
      <c r="LV9" s="50">
        <f t="shared" si="66"/>
        <v>2025</v>
      </c>
      <c r="LW9" s="52">
        <f t="shared" si="66"/>
        <v>2025</v>
      </c>
      <c r="LX9" s="52">
        <f t="shared" si="66"/>
        <v>2025</v>
      </c>
      <c r="LY9" s="52">
        <f t="shared" si="66"/>
        <v>2025</v>
      </c>
      <c r="LZ9" s="52">
        <f t="shared" si="66"/>
        <v>2025</v>
      </c>
      <c r="MA9" s="52">
        <f t="shared" si="66"/>
        <v>2025</v>
      </c>
      <c r="MB9" s="52">
        <f t="shared" si="66"/>
        <v>2025</v>
      </c>
      <c r="MC9" s="52">
        <f t="shared" si="66"/>
        <v>2025</v>
      </c>
      <c r="MD9" s="52">
        <f t="shared" si="66"/>
        <v>2025</v>
      </c>
      <c r="ME9" s="52">
        <f t="shared" si="66"/>
        <v>2025</v>
      </c>
      <c r="MF9" s="52">
        <f t="shared" si="66"/>
        <v>2025</v>
      </c>
      <c r="MG9" s="52">
        <f t="shared" si="66"/>
        <v>2025</v>
      </c>
      <c r="MH9" s="52">
        <f t="shared" si="66"/>
        <v>2025</v>
      </c>
      <c r="MI9" s="52">
        <f t="shared" si="66"/>
        <v>2025</v>
      </c>
      <c r="MJ9" s="52">
        <f t="shared" si="66"/>
        <v>2025</v>
      </c>
      <c r="MK9" s="52">
        <f t="shared" si="66"/>
        <v>2025</v>
      </c>
      <c r="ML9" s="52">
        <f t="shared" si="66"/>
        <v>2025</v>
      </c>
      <c r="MM9" s="52">
        <f t="shared" si="66"/>
        <v>2025</v>
      </c>
      <c r="MN9" s="52">
        <f t="shared" si="66"/>
        <v>2025</v>
      </c>
      <c r="MO9" s="52">
        <f t="shared" si="66"/>
        <v>2025</v>
      </c>
      <c r="MP9" s="52">
        <f t="shared" si="66"/>
        <v>2025</v>
      </c>
      <c r="MQ9" s="52">
        <f t="shared" si="66"/>
        <v>2025</v>
      </c>
      <c r="MR9" s="52">
        <f t="shared" si="66"/>
        <v>2025</v>
      </c>
      <c r="MS9" s="52">
        <f t="shared" si="66"/>
        <v>2025</v>
      </c>
      <c r="MT9" s="52">
        <f t="shared" si="66"/>
        <v>2025</v>
      </c>
      <c r="MU9" s="52">
        <f t="shared" si="66"/>
        <v>2025</v>
      </c>
      <c r="MV9" s="52">
        <f t="shared" si="66"/>
        <v>2025</v>
      </c>
      <c r="MW9" s="52">
        <f t="shared" si="66"/>
        <v>2025</v>
      </c>
      <c r="MX9" s="50">
        <f t="shared" si="66"/>
        <v>2025</v>
      </c>
      <c r="MY9" s="50">
        <f t="shared" si="66"/>
        <v>2025</v>
      </c>
      <c r="MZ9" s="50">
        <f t="shared" si="66"/>
        <v>2025</v>
      </c>
      <c r="NA9" s="50">
        <f t="shared" si="66"/>
        <v>2025</v>
      </c>
      <c r="NB9" s="50">
        <f t="shared" si="66"/>
        <v>2025</v>
      </c>
      <c r="NC9" s="50">
        <f t="shared" si="66"/>
        <v>2025</v>
      </c>
      <c r="ND9" s="50">
        <f t="shared" si="66"/>
        <v>2025</v>
      </c>
      <c r="NE9" s="50">
        <f t="shared" si="66"/>
        <v>2025</v>
      </c>
      <c r="NF9" s="53">
        <f t="shared" si="66"/>
        <v>2025</v>
      </c>
      <c r="NG9" s="53">
        <f t="shared" si="66"/>
        <v>2025</v>
      </c>
      <c r="NH9" s="53">
        <f t="shared" si="66"/>
        <v>2025</v>
      </c>
      <c r="NI9" s="53">
        <f t="shared" si="66"/>
        <v>2025</v>
      </c>
      <c r="NJ9" s="53">
        <f t="shared" si="66"/>
        <v>2025</v>
      </c>
      <c r="NK9" s="53">
        <f t="shared" si="66"/>
        <v>2025</v>
      </c>
      <c r="NL9" s="53">
        <f t="shared" si="66"/>
        <v>2025</v>
      </c>
      <c r="NM9" s="53">
        <f t="shared" si="66"/>
        <v>2025</v>
      </c>
      <c r="NN9" s="53">
        <f t="shared" si="66"/>
        <v>2025</v>
      </c>
      <c r="NO9" s="53">
        <f t="shared" si="66"/>
        <v>2025</v>
      </c>
      <c r="NP9" s="53">
        <f t="shared" si="66"/>
        <v>2025</v>
      </c>
      <c r="NQ9" s="53">
        <f t="shared" si="66"/>
        <v>2025</v>
      </c>
      <c r="NR9" s="53">
        <f t="shared" si="66"/>
        <v>2025</v>
      </c>
      <c r="NS9" s="53">
        <f t="shared" si="66"/>
        <v>2025</v>
      </c>
      <c r="NT9" s="53">
        <f t="shared" si="66"/>
        <v>2025</v>
      </c>
      <c r="NU9" s="53">
        <f t="shared" si="66"/>
        <v>2025</v>
      </c>
      <c r="NV9" s="53">
        <f t="shared" si="66"/>
        <v>2025</v>
      </c>
      <c r="NW9" s="53">
        <f t="shared" si="66"/>
        <v>2025</v>
      </c>
      <c r="NX9" s="53">
        <f t="shared" si="66"/>
        <v>2025</v>
      </c>
      <c r="NY9" s="53">
        <f t="shared" ref="NY9:QJ9" si="67">YEAR(NY7)</f>
        <v>2025</v>
      </c>
      <c r="NZ9" s="53">
        <f t="shared" si="67"/>
        <v>2025</v>
      </c>
      <c r="OA9" s="53">
        <f t="shared" si="67"/>
        <v>2025</v>
      </c>
      <c r="OB9" s="53">
        <f t="shared" si="67"/>
        <v>2025</v>
      </c>
      <c r="OC9" s="53">
        <f t="shared" si="67"/>
        <v>2025</v>
      </c>
      <c r="OD9" s="53">
        <f t="shared" si="67"/>
        <v>2025</v>
      </c>
      <c r="OE9" s="53">
        <f t="shared" si="67"/>
        <v>2025</v>
      </c>
      <c r="OF9" s="53">
        <f t="shared" si="67"/>
        <v>2025</v>
      </c>
      <c r="OG9" s="53">
        <f t="shared" si="67"/>
        <v>2025</v>
      </c>
      <c r="OH9" s="53">
        <f t="shared" si="67"/>
        <v>2025</v>
      </c>
      <c r="OI9" s="53">
        <f t="shared" si="67"/>
        <v>2025</v>
      </c>
      <c r="OJ9" s="53">
        <f t="shared" si="67"/>
        <v>2025</v>
      </c>
      <c r="OK9" s="53">
        <f t="shared" si="67"/>
        <v>2025</v>
      </c>
      <c r="OL9" s="53">
        <f t="shared" si="67"/>
        <v>2025</v>
      </c>
      <c r="OM9" s="53">
        <f t="shared" si="67"/>
        <v>2025</v>
      </c>
      <c r="ON9" s="53">
        <f t="shared" si="67"/>
        <v>2025</v>
      </c>
      <c r="OO9" s="53">
        <f t="shared" si="67"/>
        <v>2025</v>
      </c>
      <c r="OP9" s="53">
        <f t="shared" si="67"/>
        <v>2025</v>
      </c>
      <c r="OQ9" s="53">
        <f t="shared" si="67"/>
        <v>2025</v>
      </c>
      <c r="OR9" s="53">
        <f t="shared" si="67"/>
        <v>2025</v>
      </c>
      <c r="OS9" s="53">
        <f t="shared" si="67"/>
        <v>2025</v>
      </c>
      <c r="OT9" s="53">
        <f t="shared" si="67"/>
        <v>2025</v>
      </c>
      <c r="OU9" s="53">
        <f t="shared" si="67"/>
        <v>2025</v>
      </c>
      <c r="OV9" s="54">
        <f t="shared" si="67"/>
        <v>2025</v>
      </c>
      <c r="OW9" s="54">
        <f t="shared" si="67"/>
        <v>2025</v>
      </c>
      <c r="OX9" s="54">
        <f t="shared" si="67"/>
        <v>2025</v>
      </c>
      <c r="OY9" s="54">
        <f t="shared" si="67"/>
        <v>2025</v>
      </c>
      <c r="OZ9" s="54">
        <f t="shared" si="67"/>
        <v>2025</v>
      </c>
      <c r="PA9" s="54">
        <f t="shared" si="67"/>
        <v>2025</v>
      </c>
      <c r="PB9" s="54">
        <f t="shared" si="67"/>
        <v>2025</v>
      </c>
      <c r="PC9" s="54">
        <f t="shared" si="67"/>
        <v>2025</v>
      </c>
      <c r="PD9" s="54">
        <f t="shared" si="67"/>
        <v>2025</v>
      </c>
      <c r="PE9" s="54">
        <f t="shared" si="67"/>
        <v>2025</v>
      </c>
      <c r="PF9" s="54">
        <f t="shared" si="67"/>
        <v>2025</v>
      </c>
      <c r="PG9" s="54">
        <f t="shared" si="67"/>
        <v>2025</v>
      </c>
      <c r="PH9" s="54">
        <f t="shared" si="67"/>
        <v>2025</v>
      </c>
      <c r="PI9" s="54">
        <f t="shared" si="67"/>
        <v>2025</v>
      </c>
      <c r="PJ9" s="54">
        <f t="shared" si="67"/>
        <v>2025</v>
      </c>
      <c r="PK9" s="54">
        <f t="shared" si="67"/>
        <v>2025</v>
      </c>
      <c r="PL9" s="54">
        <f t="shared" si="67"/>
        <v>2025</v>
      </c>
      <c r="PM9" s="54">
        <f t="shared" si="67"/>
        <v>2025</v>
      </c>
      <c r="PN9" s="54">
        <f t="shared" si="67"/>
        <v>2025</v>
      </c>
      <c r="PO9" s="54">
        <f t="shared" si="67"/>
        <v>2025</v>
      </c>
      <c r="PP9" s="54">
        <f t="shared" si="67"/>
        <v>2025</v>
      </c>
      <c r="PQ9" s="54">
        <f t="shared" si="67"/>
        <v>2025</v>
      </c>
      <c r="PR9" s="54">
        <f t="shared" si="67"/>
        <v>2025</v>
      </c>
      <c r="PS9" s="54">
        <f t="shared" si="67"/>
        <v>2025</v>
      </c>
      <c r="PT9" s="54">
        <f t="shared" si="67"/>
        <v>2025</v>
      </c>
      <c r="PU9" s="54">
        <f t="shared" si="67"/>
        <v>2025</v>
      </c>
      <c r="PV9" s="54">
        <f t="shared" si="67"/>
        <v>2025</v>
      </c>
      <c r="PW9" s="54">
        <f t="shared" si="67"/>
        <v>2025</v>
      </c>
      <c r="PX9" s="54">
        <f t="shared" si="67"/>
        <v>2025</v>
      </c>
      <c r="PY9" s="54">
        <f t="shared" si="67"/>
        <v>2025</v>
      </c>
      <c r="PZ9" s="54">
        <f t="shared" si="67"/>
        <v>2025</v>
      </c>
      <c r="QA9" s="54">
        <f t="shared" si="67"/>
        <v>2025</v>
      </c>
      <c r="QB9" s="54">
        <f t="shared" si="67"/>
        <v>2025</v>
      </c>
      <c r="QC9" s="54">
        <f t="shared" si="67"/>
        <v>2025</v>
      </c>
      <c r="QD9" s="54">
        <f t="shared" si="67"/>
        <v>2025</v>
      </c>
      <c r="QE9" s="54">
        <f t="shared" si="67"/>
        <v>2025</v>
      </c>
      <c r="QF9" s="54">
        <f t="shared" si="67"/>
        <v>2025</v>
      </c>
      <c r="QG9" s="54">
        <f t="shared" si="67"/>
        <v>2025</v>
      </c>
      <c r="QH9" s="54">
        <f t="shared" si="67"/>
        <v>2025</v>
      </c>
      <c r="QI9" s="54">
        <f t="shared" si="67"/>
        <v>2025</v>
      </c>
      <c r="QJ9" s="54">
        <f t="shared" si="67"/>
        <v>2025</v>
      </c>
      <c r="QK9" s="54">
        <f t="shared" ref="QK9:SV9" si="68">YEAR(QK7)</f>
        <v>2025</v>
      </c>
      <c r="QL9" s="54">
        <f t="shared" si="68"/>
        <v>2025</v>
      </c>
      <c r="QM9" s="54">
        <f t="shared" si="68"/>
        <v>2025</v>
      </c>
      <c r="QN9" s="54">
        <f t="shared" si="68"/>
        <v>2025</v>
      </c>
      <c r="QO9" s="54">
        <f t="shared" si="68"/>
        <v>2025</v>
      </c>
      <c r="QP9" s="54">
        <f t="shared" si="68"/>
        <v>2025</v>
      </c>
      <c r="QQ9" s="54">
        <f t="shared" si="68"/>
        <v>2025</v>
      </c>
      <c r="QR9" s="54">
        <f t="shared" si="68"/>
        <v>2025</v>
      </c>
      <c r="QS9" s="54">
        <f t="shared" si="68"/>
        <v>2025</v>
      </c>
      <c r="QT9" s="54">
        <f t="shared" si="68"/>
        <v>2025</v>
      </c>
      <c r="QU9" s="54">
        <f t="shared" si="68"/>
        <v>2025</v>
      </c>
      <c r="QV9" s="54">
        <f t="shared" si="68"/>
        <v>2025</v>
      </c>
      <c r="QW9" s="54">
        <f t="shared" si="68"/>
        <v>2025</v>
      </c>
      <c r="QX9" s="54">
        <f t="shared" si="68"/>
        <v>2025</v>
      </c>
      <c r="QY9" s="54">
        <f t="shared" si="68"/>
        <v>2025</v>
      </c>
      <c r="QZ9" s="54">
        <f t="shared" si="68"/>
        <v>2025</v>
      </c>
      <c r="RA9" s="54">
        <f t="shared" si="68"/>
        <v>2025</v>
      </c>
      <c r="RB9" s="54">
        <f t="shared" si="68"/>
        <v>2025</v>
      </c>
      <c r="RC9" s="54">
        <f t="shared" si="68"/>
        <v>2025</v>
      </c>
      <c r="RD9" s="54">
        <f t="shared" si="68"/>
        <v>2025</v>
      </c>
      <c r="RE9" s="54">
        <f t="shared" si="68"/>
        <v>2025</v>
      </c>
      <c r="RF9" s="54">
        <f t="shared" si="68"/>
        <v>2025</v>
      </c>
      <c r="RG9" s="54">
        <f t="shared" si="68"/>
        <v>2025</v>
      </c>
      <c r="RH9" s="54">
        <f t="shared" si="68"/>
        <v>2025</v>
      </c>
      <c r="RI9" s="54">
        <f t="shared" si="68"/>
        <v>2025</v>
      </c>
      <c r="RJ9" s="54">
        <f t="shared" si="68"/>
        <v>2025</v>
      </c>
      <c r="RK9" s="54">
        <f t="shared" si="68"/>
        <v>2025</v>
      </c>
      <c r="RL9" s="54">
        <f t="shared" si="68"/>
        <v>2025</v>
      </c>
      <c r="RM9" s="54">
        <f t="shared" si="68"/>
        <v>2025</v>
      </c>
      <c r="RN9" s="54">
        <f t="shared" si="68"/>
        <v>2025</v>
      </c>
      <c r="RO9" s="54">
        <f t="shared" si="68"/>
        <v>2025</v>
      </c>
      <c r="RP9" s="54">
        <f t="shared" si="68"/>
        <v>2025</v>
      </c>
      <c r="RQ9" s="54">
        <f t="shared" si="68"/>
        <v>2025</v>
      </c>
      <c r="RR9" s="54">
        <f t="shared" si="68"/>
        <v>2025</v>
      </c>
      <c r="RS9" s="54">
        <f t="shared" si="68"/>
        <v>2025</v>
      </c>
      <c r="RT9" s="54">
        <f t="shared" si="68"/>
        <v>2025</v>
      </c>
      <c r="RU9" s="54">
        <f t="shared" si="68"/>
        <v>2025</v>
      </c>
      <c r="RV9" s="54">
        <f t="shared" si="68"/>
        <v>2025</v>
      </c>
      <c r="RW9" s="54">
        <f t="shared" si="68"/>
        <v>2025</v>
      </c>
      <c r="RX9" s="54">
        <f t="shared" si="68"/>
        <v>2025</v>
      </c>
      <c r="RY9" s="54">
        <f t="shared" si="68"/>
        <v>2025</v>
      </c>
      <c r="RZ9" s="54">
        <f t="shared" si="68"/>
        <v>2025</v>
      </c>
      <c r="SA9" s="54">
        <f t="shared" si="68"/>
        <v>2025</v>
      </c>
      <c r="SB9" s="54">
        <f t="shared" si="68"/>
        <v>2025</v>
      </c>
      <c r="SC9" s="54">
        <f t="shared" si="68"/>
        <v>2025</v>
      </c>
      <c r="SD9" s="54">
        <f t="shared" si="68"/>
        <v>2025</v>
      </c>
      <c r="SE9" s="54">
        <f t="shared" si="68"/>
        <v>2025</v>
      </c>
      <c r="SF9" s="54">
        <f t="shared" si="68"/>
        <v>2025</v>
      </c>
      <c r="SG9" s="54">
        <f t="shared" si="68"/>
        <v>2025</v>
      </c>
      <c r="SH9" s="54">
        <f t="shared" si="68"/>
        <v>2025</v>
      </c>
      <c r="SI9" s="54">
        <f t="shared" si="68"/>
        <v>2025</v>
      </c>
      <c r="SJ9" s="54">
        <f t="shared" si="68"/>
        <v>2025</v>
      </c>
      <c r="SK9" s="54">
        <f t="shared" si="68"/>
        <v>2025</v>
      </c>
      <c r="SL9" s="54">
        <f t="shared" si="68"/>
        <v>2025</v>
      </c>
      <c r="SM9" s="54">
        <f t="shared" si="68"/>
        <v>2025</v>
      </c>
      <c r="SN9" s="54">
        <f t="shared" si="68"/>
        <v>2025</v>
      </c>
      <c r="SO9" s="54">
        <f t="shared" si="68"/>
        <v>2025</v>
      </c>
      <c r="SP9" s="54">
        <f t="shared" si="68"/>
        <v>2025</v>
      </c>
      <c r="SQ9" s="54">
        <f t="shared" si="68"/>
        <v>2025</v>
      </c>
      <c r="SR9" s="54">
        <f t="shared" si="68"/>
        <v>2025</v>
      </c>
      <c r="SS9" s="54">
        <f t="shared" si="68"/>
        <v>2025</v>
      </c>
      <c r="ST9" s="54">
        <f t="shared" si="68"/>
        <v>2025</v>
      </c>
      <c r="SU9" s="54">
        <f t="shared" si="68"/>
        <v>2025</v>
      </c>
      <c r="SV9" s="54">
        <f t="shared" si="68"/>
        <v>2025</v>
      </c>
      <c r="SW9" s="54">
        <f t="shared" ref="SW9:VH9" si="69">YEAR(SW7)</f>
        <v>2025</v>
      </c>
      <c r="SX9" s="54">
        <f t="shared" si="69"/>
        <v>2025</v>
      </c>
      <c r="SY9" s="54">
        <f t="shared" si="69"/>
        <v>2025</v>
      </c>
      <c r="SZ9" s="54">
        <f t="shared" si="69"/>
        <v>2025</v>
      </c>
      <c r="TA9" s="54">
        <f t="shared" si="69"/>
        <v>2025</v>
      </c>
      <c r="TB9" s="54">
        <f t="shared" si="69"/>
        <v>2025</v>
      </c>
      <c r="TC9" s="54">
        <f t="shared" si="69"/>
        <v>2025</v>
      </c>
      <c r="TD9" s="54">
        <f t="shared" si="69"/>
        <v>2025</v>
      </c>
      <c r="TE9" s="54">
        <f t="shared" si="69"/>
        <v>2025</v>
      </c>
      <c r="TF9" s="54">
        <f t="shared" si="69"/>
        <v>2025</v>
      </c>
      <c r="TG9" s="55">
        <f t="shared" si="69"/>
        <v>2025</v>
      </c>
      <c r="TH9" s="54">
        <f t="shared" si="69"/>
        <v>2025</v>
      </c>
      <c r="TI9" s="54">
        <f t="shared" si="69"/>
        <v>2025</v>
      </c>
      <c r="TJ9" s="54">
        <f t="shared" si="69"/>
        <v>2025</v>
      </c>
      <c r="TK9" s="54">
        <f t="shared" si="69"/>
        <v>2025</v>
      </c>
      <c r="TL9" s="54">
        <f t="shared" si="69"/>
        <v>2025</v>
      </c>
      <c r="TM9" s="54">
        <f t="shared" si="69"/>
        <v>2025</v>
      </c>
      <c r="TN9" s="54">
        <f t="shared" si="69"/>
        <v>2025</v>
      </c>
      <c r="TO9" s="54">
        <f t="shared" si="69"/>
        <v>2025</v>
      </c>
      <c r="TP9" s="54">
        <f t="shared" si="69"/>
        <v>2025</v>
      </c>
      <c r="TQ9" s="54">
        <f t="shared" si="69"/>
        <v>2025</v>
      </c>
      <c r="TR9" s="54">
        <f t="shared" si="69"/>
        <v>2025</v>
      </c>
      <c r="TS9" s="54">
        <f t="shared" si="69"/>
        <v>2025</v>
      </c>
      <c r="TT9" s="54">
        <f t="shared" si="69"/>
        <v>2025</v>
      </c>
      <c r="TU9" s="54">
        <f t="shared" si="69"/>
        <v>2025</v>
      </c>
      <c r="TV9" s="54">
        <f t="shared" si="69"/>
        <v>2025</v>
      </c>
      <c r="TW9" s="54">
        <f t="shared" si="69"/>
        <v>2025</v>
      </c>
      <c r="TX9" s="54">
        <f t="shared" si="69"/>
        <v>2025</v>
      </c>
      <c r="TY9" s="54">
        <f t="shared" si="69"/>
        <v>2025</v>
      </c>
      <c r="TZ9" s="54">
        <f t="shared" si="69"/>
        <v>2025</v>
      </c>
      <c r="UA9" s="54">
        <f t="shared" si="69"/>
        <v>2025</v>
      </c>
      <c r="UB9" s="54">
        <f t="shared" si="69"/>
        <v>2025</v>
      </c>
      <c r="UC9" s="54">
        <f t="shared" si="69"/>
        <v>2025</v>
      </c>
      <c r="UD9" s="54">
        <f t="shared" si="69"/>
        <v>2025</v>
      </c>
      <c r="UE9" s="54">
        <f t="shared" si="69"/>
        <v>2025</v>
      </c>
      <c r="UF9" s="54">
        <f t="shared" si="69"/>
        <v>2025</v>
      </c>
      <c r="UG9" s="54">
        <f t="shared" si="69"/>
        <v>2025</v>
      </c>
      <c r="UH9" s="54">
        <f t="shared" si="69"/>
        <v>2025</v>
      </c>
      <c r="UI9" s="54">
        <f t="shared" si="69"/>
        <v>2025</v>
      </c>
      <c r="UJ9" s="54">
        <f t="shared" si="69"/>
        <v>2025</v>
      </c>
      <c r="UK9" s="54">
        <f t="shared" si="69"/>
        <v>2025</v>
      </c>
      <c r="UL9" s="54">
        <f t="shared" si="69"/>
        <v>2025</v>
      </c>
      <c r="UM9" s="54">
        <f t="shared" si="69"/>
        <v>2025</v>
      </c>
      <c r="UN9" s="54">
        <f t="shared" si="69"/>
        <v>2025</v>
      </c>
      <c r="UO9" s="54">
        <f t="shared" si="69"/>
        <v>2025</v>
      </c>
      <c r="UP9" s="54">
        <f t="shared" si="69"/>
        <v>2025</v>
      </c>
      <c r="UQ9" s="54">
        <f t="shared" si="69"/>
        <v>2025</v>
      </c>
      <c r="UR9" s="54">
        <f t="shared" si="69"/>
        <v>2025</v>
      </c>
      <c r="US9" s="54">
        <f t="shared" si="69"/>
        <v>2025</v>
      </c>
      <c r="UT9" s="54">
        <f t="shared" si="69"/>
        <v>2025</v>
      </c>
      <c r="UU9" s="54">
        <f t="shared" si="69"/>
        <v>2025</v>
      </c>
      <c r="UV9" s="54">
        <f t="shared" si="69"/>
        <v>2025</v>
      </c>
      <c r="UW9" s="54">
        <f t="shared" si="69"/>
        <v>2025</v>
      </c>
      <c r="UX9" s="54">
        <f t="shared" si="69"/>
        <v>2025</v>
      </c>
      <c r="UY9" s="54">
        <f t="shared" si="69"/>
        <v>2025</v>
      </c>
      <c r="UZ9" s="54">
        <f t="shared" si="69"/>
        <v>2025</v>
      </c>
      <c r="VA9" s="54">
        <f t="shared" si="69"/>
        <v>2025</v>
      </c>
      <c r="VB9" s="54">
        <f t="shared" si="69"/>
        <v>2025</v>
      </c>
      <c r="VC9" s="54">
        <f t="shared" si="69"/>
        <v>2025</v>
      </c>
      <c r="VD9" s="54">
        <f t="shared" si="69"/>
        <v>2025</v>
      </c>
      <c r="VE9" s="54">
        <f t="shared" si="69"/>
        <v>2025</v>
      </c>
      <c r="VF9" s="54">
        <f t="shared" si="69"/>
        <v>2025</v>
      </c>
      <c r="VG9" s="54">
        <f t="shared" si="69"/>
        <v>2025</v>
      </c>
      <c r="VH9" s="54">
        <f t="shared" si="69"/>
        <v>2025</v>
      </c>
      <c r="VI9" s="54">
        <f t="shared" ref="VI9:XT9" si="70">YEAR(VI7)</f>
        <v>2025</v>
      </c>
      <c r="VJ9" s="54">
        <f t="shared" si="70"/>
        <v>2025</v>
      </c>
      <c r="VK9" s="54">
        <f t="shared" si="70"/>
        <v>2025</v>
      </c>
      <c r="VL9" s="54">
        <f t="shared" si="70"/>
        <v>2026</v>
      </c>
      <c r="VM9" s="54">
        <f t="shared" si="70"/>
        <v>2026</v>
      </c>
      <c r="VN9" s="54">
        <f t="shared" si="70"/>
        <v>2026</v>
      </c>
      <c r="VO9" s="54">
        <f t="shared" si="70"/>
        <v>2026</v>
      </c>
      <c r="VP9" s="54">
        <f t="shared" si="70"/>
        <v>2026</v>
      </c>
      <c r="VQ9" s="54">
        <f t="shared" si="70"/>
        <v>2026</v>
      </c>
      <c r="VR9" s="54">
        <f t="shared" si="70"/>
        <v>2026</v>
      </c>
      <c r="VS9" s="54">
        <f t="shared" si="70"/>
        <v>2026</v>
      </c>
      <c r="VT9" s="54">
        <f t="shared" si="70"/>
        <v>2026</v>
      </c>
      <c r="VU9" s="54">
        <f t="shared" si="70"/>
        <v>2026</v>
      </c>
      <c r="VV9" s="54">
        <f t="shared" si="70"/>
        <v>2026</v>
      </c>
      <c r="VW9" s="54">
        <f t="shared" si="70"/>
        <v>2026</v>
      </c>
      <c r="VX9" s="54">
        <f t="shared" si="70"/>
        <v>2026</v>
      </c>
      <c r="VY9" s="54">
        <f t="shared" si="70"/>
        <v>2026</v>
      </c>
      <c r="VZ9" s="54">
        <f t="shared" si="70"/>
        <v>2026</v>
      </c>
      <c r="WA9" s="54">
        <f t="shared" si="70"/>
        <v>2026</v>
      </c>
      <c r="WB9" s="54">
        <f t="shared" si="70"/>
        <v>2026</v>
      </c>
      <c r="WC9" s="54">
        <f t="shared" si="70"/>
        <v>2026</v>
      </c>
      <c r="WD9" s="54">
        <f t="shared" si="70"/>
        <v>2026</v>
      </c>
      <c r="WE9" s="54">
        <f t="shared" si="70"/>
        <v>2026</v>
      </c>
      <c r="WF9" s="54">
        <f t="shared" si="70"/>
        <v>2026</v>
      </c>
      <c r="WG9" s="54">
        <f t="shared" si="70"/>
        <v>2026</v>
      </c>
      <c r="WH9" s="54">
        <f t="shared" si="70"/>
        <v>2026</v>
      </c>
      <c r="WI9" s="54">
        <f t="shared" si="70"/>
        <v>2026</v>
      </c>
      <c r="WJ9" s="54">
        <f t="shared" si="70"/>
        <v>2026</v>
      </c>
      <c r="WK9" s="54">
        <f t="shared" si="70"/>
        <v>2026</v>
      </c>
      <c r="WL9" s="54">
        <f t="shared" si="70"/>
        <v>2026</v>
      </c>
      <c r="WM9" s="54">
        <f t="shared" si="70"/>
        <v>2026</v>
      </c>
      <c r="WN9" s="54">
        <f t="shared" si="70"/>
        <v>2026</v>
      </c>
      <c r="WO9" s="54">
        <f t="shared" si="70"/>
        <v>2026</v>
      </c>
      <c r="WP9" s="54">
        <f t="shared" si="70"/>
        <v>2026</v>
      </c>
      <c r="WQ9" s="54">
        <f t="shared" si="70"/>
        <v>2026</v>
      </c>
      <c r="WR9" s="54">
        <f t="shared" si="70"/>
        <v>2026</v>
      </c>
      <c r="WS9" s="54">
        <f t="shared" si="70"/>
        <v>2026</v>
      </c>
      <c r="WT9" s="54">
        <f t="shared" si="70"/>
        <v>2026</v>
      </c>
      <c r="WU9" s="54">
        <f t="shared" si="70"/>
        <v>2026</v>
      </c>
      <c r="WV9" s="54">
        <f t="shared" si="70"/>
        <v>2026</v>
      </c>
      <c r="WW9" s="54">
        <f t="shared" si="70"/>
        <v>2026</v>
      </c>
      <c r="WX9" s="54">
        <f t="shared" si="70"/>
        <v>2026</v>
      </c>
      <c r="WY9" s="54">
        <f t="shared" si="70"/>
        <v>2026</v>
      </c>
      <c r="WZ9" s="54">
        <f t="shared" si="70"/>
        <v>2026</v>
      </c>
      <c r="XA9" s="54">
        <f t="shared" si="70"/>
        <v>2026</v>
      </c>
      <c r="XB9" s="54">
        <f t="shared" si="70"/>
        <v>2026</v>
      </c>
      <c r="XC9" s="54">
        <f t="shared" si="70"/>
        <v>2026</v>
      </c>
      <c r="XD9" s="54">
        <f t="shared" si="70"/>
        <v>2026</v>
      </c>
      <c r="XE9" s="54">
        <f t="shared" si="70"/>
        <v>2026</v>
      </c>
      <c r="XF9" s="54">
        <f t="shared" si="70"/>
        <v>2026</v>
      </c>
      <c r="XG9" s="54">
        <f t="shared" si="70"/>
        <v>2026</v>
      </c>
      <c r="XH9" s="54">
        <f t="shared" si="70"/>
        <v>2026</v>
      </c>
      <c r="XI9" s="54">
        <f t="shared" si="70"/>
        <v>2026</v>
      </c>
      <c r="XJ9" s="54">
        <f t="shared" si="70"/>
        <v>2026</v>
      </c>
      <c r="XK9" s="54">
        <f t="shared" si="70"/>
        <v>2026</v>
      </c>
      <c r="XL9" s="54">
        <f t="shared" si="70"/>
        <v>2026</v>
      </c>
      <c r="XM9" s="54">
        <f t="shared" si="70"/>
        <v>2026</v>
      </c>
      <c r="XN9" s="54">
        <f t="shared" si="70"/>
        <v>2026</v>
      </c>
      <c r="XO9" s="54">
        <f t="shared" si="70"/>
        <v>2026</v>
      </c>
      <c r="XP9" s="54">
        <f t="shared" si="70"/>
        <v>2026</v>
      </c>
      <c r="XQ9" s="54">
        <f t="shared" si="70"/>
        <v>2026</v>
      </c>
      <c r="XR9" s="54">
        <f t="shared" si="70"/>
        <v>2026</v>
      </c>
      <c r="XS9" s="54">
        <f t="shared" si="70"/>
        <v>2026</v>
      </c>
      <c r="XT9" s="54">
        <f t="shared" si="70"/>
        <v>2026</v>
      </c>
      <c r="XU9" s="54">
        <f t="shared" ref="XU9:AAF9" si="71">YEAR(XU7)</f>
        <v>2026</v>
      </c>
      <c r="XV9" s="54">
        <f t="shared" si="71"/>
        <v>2026</v>
      </c>
      <c r="XW9" s="54">
        <f t="shared" si="71"/>
        <v>2026</v>
      </c>
      <c r="XX9" s="54">
        <f t="shared" si="71"/>
        <v>2026</v>
      </c>
      <c r="XY9" s="54">
        <f t="shared" si="71"/>
        <v>2026</v>
      </c>
      <c r="XZ9" s="54">
        <f t="shared" si="71"/>
        <v>2026</v>
      </c>
      <c r="YA9" s="54">
        <f t="shared" si="71"/>
        <v>2026</v>
      </c>
      <c r="YB9" s="54">
        <f t="shared" si="71"/>
        <v>2026</v>
      </c>
      <c r="YC9" s="54">
        <f t="shared" si="71"/>
        <v>2026</v>
      </c>
      <c r="YD9" s="54">
        <f t="shared" si="71"/>
        <v>2026</v>
      </c>
      <c r="YE9" s="54">
        <f t="shared" si="71"/>
        <v>2026</v>
      </c>
      <c r="YF9" s="54">
        <f t="shared" si="71"/>
        <v>2026</v>
      </c>
      <c r="YG9" s="54">
        <f t="shared" si="71"/>
        <v>2026</v>
      </c>
      <c r="YH9" s="54">
        <f t="shared" si="71"/>
        <v>2026</v>
      </c>
      <c r="YI9" s="54">
        <f t="shared" si="71"/>
        <v>2026</v>
      </c>
      <c r="YJ9" s="54">
        <f t="shared" si="71"/>
        <v>2026</v>
      </c>
      <c r="YK9" s="54">
        <f t="shared" si="71"/>
        <v>2026</v>
      </c>
      <c r="YL9" s="54">
        <f t="shared" si="71"/>
        <v>2026</v>
      </c>
      <c r="YM9" s="54">
        <f t="shared" si="71"/>
        <v>2026</v>
      </c>
      <c r="YN9" s="54">
        <f t="shared" si="71"/>
        <v>2026</v>
      </c>
      <c r="YO9" s="54">
        <f t="shared" si="71"/>
        <v>2026</v>
      </c>
      <c r="YP9" s="54">
        <f t="shared" si="71"/>
        <v>2026</v>
      </c>
      <c r="YQ9" s="54">
        <f t="shared" si="71"/>
        <v>2026</v>
      </c>
      <c r="YR9" s="54">
        <f t="shared" si="71"/>
        <v>2026</v>
      </c>
      <c r="YS9" s="54">
        <f t="shared" si="71"/>
        <v>2026</v>
      </c>
      <c r="YT9" s="54">
        <f t="shared" si="71"/>
        <v>2026</v>
      </c>
      <c r="YU9" s="54">
        <f t="shared" si="71"/>
        <v>2026</v>
      </c>
      <c r="YV9" s="54">
        <f t="shared" si="71"/>
        <v>2026</v>
      </c>
      <c r="YW9" s="54">
        <f t="shared" si="71"/>
        <v>2026</v>
      </c>
      <c r="YX9" s="54">
        <f t="shared" si="71"/>
        <v>2026</v>
      </c>
      <c r="YY9" s="54">
        <f t="shared" si="71"/>
        <v>2026</v>
      </c>
      <c r="YZ9" s="54">
        <f t="shared" si="71"/>
        <v>2026</v>
      </c>
      <c r="ZA9" s="54">
        <f t="shared" si="71"/>
        <v>2026</v>
      </c>
      <c r="ZB9" s="54">
        <f t="shared" si="71"/>
        <v>2026</v>
      </c>
      <c r="ZC9" s="54">
        <f t="shared" si="71"/>
        <v>2026</v>
      </c>
      <c r="ZD9" s="54">
        <f t="shared" si="71"/>
        <v>2026</v>
      </c>
      <c r="ZE9" s="54">
        <f t="shared" si="71"/>
        <v>2026</v>
      </c>
      <c r="ZF9" s="54">
        <f t="shared" si="71"/>
        <v>2026</v>
      </c>
      <c r="ZG9" s="54">
        <f t="shared" si="71"/>
        <v>2026</v>
      </c>
      <c r="ZH9" s="54">
        <f t="shared" si="71"/>
        <v>2026</v>
      </c>
      <c r="ZI9" s="54">
        <f t="shared" si="71"/>
        <v>2026</v>
      </c>
      <c r="ZJ9" s="54">
        <f t="shared" si="71"/>
        <v>2026</v>
      </c>
      <c r="ZK9" s="54">
        <f t="shared" si="71"/>
        <v>2026</v>
      </c>
      <c r="ZL9" s="54">
        <f t="shared" si="71"/>
        <v>2026</v>
      </c>
      <c r="ZM9" s="54">
        <f t="shared" si="71"/>
        <v>2026</v>
      </c>
      <c r="ZN9" s="54">
        <f t="shared" si="71"/>
        <v>2026</v>
      </c>
      <c r="ZO9" s="54">
        <f t="shared" si="71"/>
        <v>2026</v>
      </c>
      <c r="ZP9" s="54">
        <f t="shared" si="71"/>
        <v>2026</v>
      </c>
      <c r="ZQ9" s="54">
        <f t="shared" si="71"/>
        <v>2026</v>
      </c>
      <c r="ZR9" s="54">
        <f t="shared" si="71"/>
        <v>2026</v>
      </c>
      <c r="ZS9" s="54">
        <f t="shared" si="71"/>
        <v>2026</v>
      </c>
      <c r="ZT9" s="54">
        <f t="shared" si="71"/>
        <v>2026</v>
      </c>
      <c r="ZU9" s="54">
        <f t="shared" si="71"/>
        <v>2026</v>
      </c>
      <c r="ZV9" s="54">
        <f t="shared" si="71"/>
        <v>2026</v>
      </c>
      <c r="ZW9" s="54">
        <f t="shared" si="71"/>
        <v>2026</v>
      </c>
      <c r="ZX9" s="54">
        <f t="shared" si="71"/>
        <v>2026</v>
      </c>
      <c r="ZY9" s="54">
        <f t="shared" si="71"/>
        <v>2026</v>
      </c>
      <c r="ZZ9" s="54">
        <f t="shared" si="71"/>
        <v>2026</v>
      </c>
      <c r="AAA9" s="54">
        <f t="shared" si="71"/>
        <v>2026</v>
      </c>
      <c r="AAB9" s="54">
        <f t="shared" si="71"/>
        <v>2026</v>
      </c>
      <c r="AAC9" s="54">
        <f t="shared" si="71"/>
        <v>2026</v>
      </c>
      <c r="AAD9" s="54">
        <f t="shared" si="71"/>
        <v>2026</v>
      </c>
      <c r="AAE9" s="54">
        <f t="shared" si="71"/>
        <v>2026</v>
      </c>
      <c r="AAF9" s="54">
        <f t="shared" si="71"/>
        <v>2026</v>
      </c>
      <c r="AAG9" s="54">
        <f t="shared" ref="AAG9:ACR9" si="72">YEAR(AAG7)</f>
        <v>2026</v>
      </c>
      <c r="AAH9" s="54">
        <f t="shared" si="72"/>
        <v>2026</v>
      </c>
      <c r="AAI9" s="54">
        <f t="shared" si="72"/>
        <v>2026</v>
      </c>
      <c r="AAJ9" s="54">
        <f t="shared" si="72"/>
        <v>2026</v>
      </c>
      <c r="AAK9" s="54">
        <f t="shared" si="72"/>
        <v>2026</v>
      </c>
      <c r="AAL9" s="54">
        <f t="shared" si="72"/>
        <v>2026</v>
      </c>
      <c r="AAM9" s="54">
        <f t="shared" si="72"/>
        <v>2026</v>
      </c>
      <c r="AAN9" s="54">
        <f t="shared" si="72"/>
        <v>2026</v>
      </c>
      <c r="AAO9" s="54">
        <f t="shared" si="72"/>
        <v>2026</v>
      </c>
      <c r="AAP9" s="54">
        <f t="shared" si="72"/>
        <v>2026</v>
      </c>
      <c r="AAQ9" s="54">
        <f t="shared" si="72"/>
        <v>2026</v>
      </c>
      <c r="AAR9" s="54">
        <f t="shared" si="72"/>
        <v>2026</v>
      </c>
      <c r="AAS9" s="54">
        <f t="shared" si="72"/>
        <v>2026</v>
      </c>
      <c r="AAT9" s="54">
        <f t="shared" si="72"/>
        <v>2026</v>
      </c>
      <c r="AAU9" s="54">
        <f t="shared" si="72"/>
        <v>2026</v>
      </c>
      <c r="AAV9" s="54">
        <f t="shared" si="72"/>
        <v>2026</v>
      </c>
      <c r="AAW9" s="54">
        <f t="shared" si="72"/>
        <v>2026</v>
      </c>
      <c r="AAX9" s="54">
        <f t="shared" si="72"/>
        <v>2026</v>
      </c>
      <c r="AAY9" s="54">
        <f t="shared" si="72"/>
        <v>2026</v>
      </c>
      <c r="AAZ9" s="54">
        <f t="shared" si="72"/>
        <v>2026</v>
      </c>
      <c r="ABA9" s="54">
        <f t="shared" si="72"/>
        <v>2026</v>
      </c>
      <c r="ABB9" s="54">
        <f t="shared" si="72"/>
        <v>2026</v>
      </c>
      <c r="ABC9" s="54">
        <f t="shared" si="72"/>
        <v>2026</v>
      </c>
      <c r="ABD9" s="54">
        <f t="shared" si="72"/>
        <v>2026</v>
      </c>
      <c r="ABE9" s="54">
        <f t="shared" si="72"/>
        <v>2026</v>
      </c>
      <c r="ABF9" s="54">
        <f t="shared" si="72"/>
        <v>2026</v>
      </c>
      <c r="ABG9" s="54">
        <f t="shared" si="72"/>
        <v>2026</v>
      </c>
      <c r="ABH9" s="54">
        <f t="shared" si="72"/>
        <v>2026</v>
      </c>
      <c r="ABI9" s="54">
        <f t="shared" si="72"/>
        <v>2026</v>
      </c>
      <c r="ABJ9" s="54">
        <f t="shared" si="72"/>
        <v>2026</v>
      </c>
      <c r="ABK9" s="54">
        <f t="shared" si="72"/>
        <v>2026</v>
      </c>
      <c r="ABL9" s="54">
        <f t="shared" si="72"/>
        <v>2026</v>
      </c>
      <c r="ABM9" s="54">
        <f t="shared" si="72"/>
        <v>2026</v>
      </c>
      <c r="ABN9" s="54">
        <f t="shared" si="72"/>
        <v>2026</v>
      </c>
      <c r="ABO9" s="54">
        <f t="shared" si="72"/>
        <v>2026</v>
      </c>
      <c r="ABP9" s="54">
        <f t="shared" si="72"/>
        <v>2026</v>
      </c>
      <c r="ABQ9" s="54">
        <f t="shared" si="72"/>
        <v>2026</v>
      </c>
      <c r="ABR9" s="54">
        <f t="shared" si="72"/>
        <v>2026</v>
      </c>
      <c r="ABS9" s="54">
        <f t="shared" si="72"/>
        <v>2026</v>
      </c>
      <c r="ABT9" s="54">
        <f t="shared" si="72"/>
        <v>2026</v>
      </c>
      <c r="ABU9" s="54">
        <f t="shared" si="72"/>
        <v>2026</v>
      </c>
      <c r="ABV9" s="54">
        <f t="shared" si="72"/>
        <v>2026</v>
      </c>
      <c r="ABW9" s="54">
        <f t="shared" si="72"/>
        <v>2026</v>
      </c>
      <c r="ABX9" s="54">
        <f t="shared" si="72"/>
        <v>2026</v>
      </c>
      <c r="ABY9" s="54">
        <f t="shared" si="72"/>
        <v>2026</v>
      </c>
      <c r="ABZ9" s="54">
        <f t="shared" si="72"/>
        <v>2026</v>
      </c>
      <c r="ACA9" s="54">
        <f t="shared" si="72"/>
        <v>2026</v>
      </c>
      <c r="ACB9" s="54">
        <f t="shared" si="72"/>
        <v>2026</v>
      </c>
      <c r="ACC9" s="54">
        <f t="shared" si="72"/>
        <v>2026</v>
      </c>
      <c r="ACD9" s="54">
        <f t="shared" si="72"/>
        <v>2026</v>
      </c>
      <c r="ACE9" s="54">
        <f t="shared" si="72"/>
        <v>2026</v>
      </c>
      <c r="ACF9" s="54">
        <f t="shared" si="72"/>
        <v>2026</v>
      </c>
      <c r="ACG9" s="54">
        <f t="shared" si="72"/>
        <v>2026</v>
      </c>
      <c r="ACH9" s="54">
        <f t="shared" si="72"/>
        <v>2026</v>
      </c>
      <c r="ACI9" s="54">
        <f t="shared" si="72"/>
        <v>2026</v>
      </c>
      <c r="ACJ9" s="54">
        <f t="shared" si="72"/>
        <v>2026</v>
      </c>
      <c r="ACK9" s="54">
        <f t="shared" si="72"/>
        <v>2026</v>
      </c>
      <c r="ACL9" s="54">
        <f t="shared" si="72"/>
        <v>2026</v>
      </c>
      <c r="ACM9" s="54">
        <f t="shared" si="72"/>
        <v>2026</v>
      </c>
      <c r="ACN9" s="54">
        <f t="shared" si="72"/>
        <v>2026</v>
      </c>
      <c r="ACO9" s="54">
        <f t="shared" si="72"/>
        <v>2026</v>
      </c>
      <c r="ACP9" s="54">
        <f t="shared" si="72"/>
        <v>2026</v>
      </c>
      <c r="ACQ9" s="54">
        <f t="shared" si="72"/>
        <v>2026</v>
      </c>
      <c r="ACR9" s="54">
        <f t="shared" si="72"/>
        <v>2026</v>
      </c>
      <c r="ACS9" s="54">
        <f t="shared" ref="ACS9:AFD9" si="73">YEAR(ACS7)</f>
        <v>2026</v>
      </c>
      <c r="ACT9" s="54">
        <f t="shared" si="73"/>
        <v>2026</v>
      </c>
      <c r="ACU9" s="54">
        <f t="shared" si="73"/>
        <v>2026</v>
      </c>
      <c r="ACV9" s="54">
        <f t="shared" si="73"/>
        <v>2026</v>
      </c>
      <c r="ACW9" s="54">
        <f t="shared" si="73"/>
        <v>2026</v>
      </c>
      <c r="ACX9" s="54">
        <f t="shared" si="73"/>
        <v>2026</v>
      </c>
      <c r="ACY9" s="54">
        <f t="shared" si="73"/>
        <v>2026</v>
      </c>
      <c r="ACZ9" s="54">
        <f t="shared" si="73"/>
        <v>2026</v>
      </c>
      <c r="ADA9" s="54">
        <f t="shared" si="73"/>
        <v>2026</v>
      </c>
      <c r="ADB9" s="54">
        <f t="shared" si="73"/>
        <v>2026</v>
      </c>
      <c r="ADC9" s="54">
        <f t="shared" si="73"/>
        <v>2026</v>
      </c>
      <c r="ADD9" s="54">
        <f t="shared" si="73"/>
        <v>2026</v>
      </c>
      <c r="ADE9" s="54">
        <f t="shared" si="73"/>
        <v>2026</v>
      </c>
      <c r="ADF9" s="54">
        <f t="shared" si="73"/>
        <v>2026</v>
      </c>
      <c r="ADG9" s="54">
        <f t="shared" si="73"/>
        <v>2026</v>
      </c>
      <c r="ADH9" s="54">
        <f t="shared" si="73"/>
        <v>2026</v>
      </c>
      <c r="ADI9" s="54">
        <f t="shared" si="73"/>
        <v>2026</v>
      </c>
      <c r="ADJ9" s="54">
        <f t="shared" si="73"/>
        <v>2026</v>
      </c>
      <c r="ADK9" s="54">
        <f t="shared" si="73"/>
        <v>2026</v>
      </c>
      <c r="ADL9" s="54">
        <f t="shared" si="73"/>
        <v>2026</v>
      </c>
      <c r="ADM9" s="54">
        <f t="shared" si="73"/>
        <v>2026</v>
      </c>
      <c r="ADN9" s="54">
        <f t="shared" si="73"/>
        <v>2026</v>
      </c>
      <c r="ADO9" s="54">
        <f t="shared" si="73"/>
        <v>2026</v>
      </c>
      <c r="ADP9" s="54">
        <f t="shared" si="73"/>
        <v>2026</v>
      </c>
      <c r="ADQ9" s="54">
        <f t="shared" si="73"/>
        <v>2026</v>
      </c>
      <c r="ADR9" s="54">
        <f t="shared" si="73"/>
        <v>2026</v>
      </c>
      <c r="ADS9" s="54">
        <f t="shared" si="73"/>
        <v>2026</v>
      </c>
      <c r="ADT9" s="54">
        <f t="shared" si="73"/>
        <v>2026</v>
      </c>
      <c r="ADU9" s="54">
        <f t="shared" si="73"/>
        <v>2026</v>
      </c>
      <c r="ADV9" s="54">
        <f t="shared" si="73"/>
        <v>2026</v>
      </c>
      <c r="ADW9" s="54">
        <f t="shared" si="73"/>
        <v>2026</v>
      </c>
      <c r="ADX9" s="54">
        <f t="shared" si="73"/>
        <v>2026</v>
      </c>
      <c r="ADY9" s="54">
        <f t="shared" si="73"/>
        <v>2026</v>
      </c>
      <c r="ADZ9" s="54">
        <f t="shared" si="73"/>
        <v>2026</v>
      </c>
      <c r="AEA9" s="54">
        <f t="shared" si="73"/>
        <v>2026</v>
      </c>
      <c r="AEB9" s="54">
        <f t="shared" si="73"/>
        <v>2026</v>
      </c>
      <c r="AEC9" s="54">
        <f t="shared" si="73"/>
        <v>2026</v>
      </c>
      <c r="AED9" s="54">
        <f t="shared" si="73"/>
        <v>2026</v>
      </c>
      <c r="AEE9" s="54">
        <f t="shared" si="73"/>
        <v>2026</v>
      </c>
      <c r="AEF9" s="54">
        <f t="shared" si="73"/>
        <v>2026</v>
      </c>
      <c r="AEG9" s="54">
        <f t="shared" si="73"/>
        <v>2026</v>
      </c>
      <c r="AEH9" s="54">
        <f t="shared" si="73"/>
        <v>2026</v>
      </c>
      <c r="AEI9" s="54">
        <f t="shared" si="73"/>
        <v>2026</v>
      </c>
      <c r="AEJ9" s="54">
        <f t="shared" si="73"/>
        <v>2026</v>
      </c>
      <c r="AEK9" s="54">
        <f t="shared" si="73"/>
        <v>2026</v>
      </c>
      <c r="AEL9" s="54">
        <f t="shared" si="73"/>
        <v>2026</v>
      </c>
      <c r="AEM9" s="54">
        <f t="shared" si="73"/>
        <v>2026</v>
      </c>
      <c r="AEN9" s="54">
        <f t="shared" si="73"/>
        <v>2026</v>
      </c>
      <c r="AEO9" s="54">
        <f t="shared" si="73"/>
        <v>2026</v>
      </c>
      <c r="AEP9" s="54">
        <f t="shared" si="73"/>
        <v>2026</v>
      </c>
      <c r="AEQ9" s="54">
        <f t="shared" si="73"/>
        <v>2026</v>
      </c>
      <c r="AER9" s="54">
        <f t="shared" si="73"/>
        <v>2026</v>
      </c>
      <c r="AES9" s="54">
        <f t="shared" si="73"/>
        <v>2026</v>
      </c>
      <c r="AET9" s="54">
        <f t="shared" si="73"/>
        <v>2026</v>
      </c>
      <c r="AEU9" s="54">
        <f t="shared" si="73"/>
        <v>2026</v>
      </c>
      <c r="AEV9" s="54">
        <f t="shared" si="73"/>
        <v>2026</v>
      </c>
      <c r="AEW9" s="54">
        <f t="shared" si="73"/>
        <v>2026</v>
      </c>
      <c r="AEX9" s="54">
        <f t="shared" si="73"/>
        <v>2026</v>
      </c>
      <c r="AEY9" s="54">
        <f t="shared" si="73"/>
        <v>2026</v>
      </c>
      <c r="AEZ9" s="54">
        <f t="shared" si="73"/>
        <v>2026</v>
      </c>
      <c r="AFA9" s="54">
        <f t="shared" si="73"/>
        <v>2026</v>
      </c>
      <c r="AFB9" s="54">
        <f t="shared" si="73"/>
        <v>2026</v>
      </c>
      <c r="AFC9" s="54">
        <f t="shared" si="73"/>
        <v>2026</v>
      </c>
      <c r="AFD9" s="54">
        <f t="shared" si="73"/>
        <v>2026</v>
      </c>
      <c r="AFE9" s="54">
        <f t="shared" ref="AFE9:AHP9" si="74">YEAR(AFE7)</f>
        <v>2026</v>
      </c>
      <c r="AFF9" s="54">
        <f t="shared" si="74"/>
        <v>2026</v>
      </c>
      <c r="AFG9" s="54">
        <f t="shared" si="74"/>
        <v>2026</v>
      </c>
      <c r="AFH9" s="54">
        <f t="shared" si="74"/>
        <v>2026</v>
      </c>
      <c r="AFI9" s="54">
        <f t="shared" si="74"/>
        <v>2026</v>
      </c>
      <c r="AFJ9" s="54">
        <f t="shared" si="74"/>
        <v>2026</v>
      </c>
      <c r="AFK9" s="54">
        <f t="shared" si="74"/>
        <v>2026</v>
      </c>
      <c r="AFL9" s="54">
        <f t="shared" si="74"/>
        <v>2026</v>
      </c>
      <c r="AFM9" s="54">
        <f t="shared" si="74"/>
        <v>2026</v>
      </c>
      <c r="AFN9" s="54">
        <f t="shared" si="74"/>
        <v>2026</v>
      </c>
      <c r="AFO9" s="54">
        <f t="shared" si="74"/>
        <v>2026</v>
      </c>
      <c r="AFP9" s="54">
        <f t="shared" si="74"/>
        <v>2026</v>
      </c>
      <c r="AFQ9" s="54">
        <f t="shared" si="74"/>
        <v>2026</v>
      </c>
      <c r="AFR9" s="54">
        <f t="shared" si="74"/>
        <v>2026</v>
      </c>
      <c r="AFS9" s="54">
        <f t="shared" si="74"/>
        <v>2026</v>
      </c>
      <c r="AFT9" s="54">
        <f t="shared" si="74"/>
        <v>2026</v>
      </c>
      <c r="AFU9" s="54">
        <f t="shared" si="74"/>
        <v>2026</v>
      </c>
      <c r="AFV9" s="54">
        <f t="shared" si="74"/>
        <v>2026</v>
      </c>
      <c r="AFW9" s="54">
        <f t="shared" si="74"/>
        <v>2026</v>
      </c>
      <c r="AFX9" s="54">
        <f t="shared" si="74"/>
        <v>2026</v>
      </c>
      <c r="AFY9" s="54">
        <f t="shared" si="74"/>
        <v>2026</v>
      </c>
      <c r="AFZ9" s="54">
        <f t="shared" si="74"/>
        <v>2026</v>
      </c>
      <c r="AGA9" s="54">
        <f t="shared" si="74"/>
        <v>2026</v>
      </c>
      <c r="AGB9" s="54">
        <f t="shared" si="74"/>
        <v>2026</v>
      </c>
      <c r="AGC9" s="54">
        <f t="shared" si="74"/>
        <v>2026</v>
      </c>
      <c r="AGD9" s="54">
        <f t="shared" si="74"/>
        <v>2026</v>
      </c>
      <c r="AGE9" s="54">
        <f t="shared" si="74"/>
        <v>2026</v>
      </c>
      <c r="AGF9" s="54">
        <f t="shared" si="74"/>
        <v>2026</v>
      </c>
      <c r="AGG9" s="54">
        <f t="shared" si="74"/>
        <v>2026</v>
      </c>
      <c r="AGH9" s="54">
        <f t="shared" si="74"/>
        <v>2026</v>
      </c>
      <c r="AGI9" s="54">
        <f t="shared" si="74"/>
        <v>2026</v>
      </c>
      <c r="AGJ9" s="54">
        <f t="shared" si="74"/>
        <v>2026</v>
      </c>
      <c r="AGK9" s="54">
        <f t="shared" si="74"/>
        <v>2026</v>
      </c>
      <c r="AGL9" s="54">
        <f t="shared" si="74"/>
        <v>2026</v>
      </c>
      <c r="AGM9" s="54">
        <f t="shared" si="74"/>
        <v>2026</v>
      </c>
      <c r="AGN9" s="54">
        <f t="shared" si="74"/>
        <v>2026</v>
      </c>
      <c r="AGO9" s="54">
        <f t="shared" si="74"/>
        <v>2026</v>
      </c>
      <c r="AGP9" s="54">
        <f t="shared" si="74"/>
        <v>2026</v>
      </c>
      <c r="AGQ9" s="54">
        <f t="shared" si="74"/>
        <v>2026</v>
      </c>
      <c r="AGR9" s="54">
        <f t="shared" si="74"/>
        <v>2026</v>
      </c>
      <c r="AGS9" s="54">
        <f t="shared" si="74"/>
        <v>2026</v>
      </c>
      <c r="AGT9" s="54">
        <f t="shared" si="74"/>
        <v>2026</v>
      </c>
      <c r="AGU9" s="54">
        <f t="shared" si="74"/>
        <v>2026</v>
      </c>
      <c r="AGV9" s="54">
        <f t="shared" si="74"/>
        <v>2026</v>
      </c>
      <c r="AGW9" s="54">
        <f t="shared" si="74"/>
        <v>2026</v>
      </c>
      <c r="AGX9" s="54">
        <f t="shared" si="74"/>
        <v>2026</v>
      </c>
      <c r="AGY9" s="54">
        <f t="shared" si="74"/>
        <v>2026</v>
      </c>
      <c r="AGZ9" s="54">
        <f t="shared" si="74"/>
        <v>2026</v>
      </c>
      <c r="AHA9" s="54">
        <f t="shared" si="74"/>
        <v>2026</v>
      </c>
      <c r="AHB9" s="54">
        <f t="shared" si="74"/>
        <v>2026</v>
      </c>
      <c r="AHC9" s="54">
        <f t="shared" si="74"/>
        <v>2026</v>
      </c>
      <c r="AHD9" s="54">
        <f t="shared" si="74"/>
        <v>2026</v>
      </c>
      <c r="AHE9" s="54">
        <f t="shared" si="74"/>
        <v>2026</v>
      </c>
      <c r="AHF9" s="54">
        <f t="shared" si="74"/>
        <v>2026</v>
      </c>
      <c r="AHG9" s="54">
        <f t="shared" si="74"/>
        <v>2026</v>
      </c>
      <c r="AHH9" s="54">
        <f t="shared" si="74"/>
        <v>2026</v>
      </c>
      <c r="AHI9" s="54">
        <f t="shared" si="74"/>
        <v>2026</v>
      </c>
      <c r="AHJ9" s="54">
        <f t="shared" si="74"/>
        <v>2026</v>
      </c>
      <c r="AHK9" s="54">
        <f t="shared" si="74"/>
        <v>2026</v>
      </c>
      <c r="AHL9" s="54">
        <f t="shared" si="74"/>
        <v>2026</v>
      </c>
      <c r="AHM9" s="54">
        <f t="shared" si="74"/>
        <v>2026</v>
      </c>
      <c r="AHN9" s="54">
        <f t="shared" si="74"/>
        <v>2026</v>
      </c>
      <c r="AHO9" s="54">
        <f t="shared" si="74"/>
        <v>2026</v>
      </c>
      <c r="AHP9" s="54">
        <f t="shared" si="74"/>
        <v>2026</v>
      </c>
      <c r="AHQ9" s="54">
        <f t="shared" ref="AHQ9:AKB9" si="75">YEAR(AHQ7)</f>
        <v>2026</v>
      </c>
      <c r="AHR9" s="54">
        <f t="shared" si="75"/>
        <v>2026</v>
      </c>
      <c r="AHS9" s="54">
        <f t="shared" si="75"/>
        <v>2026</v>
      </c>
      <c r="AHT9" s="54">
        <f t="shared" si="75"/>
        <v>2026</v>
      </c>
      <c r="AHU9" s="54">
        <f t="shared" si="75"/>
        <v>2026</v>
      </c>
      <c r="AHV9" s="54">
        <f t="shared" si="75"/>
        <v>2026</v>
      </c>
      <c r="AHW9" s="54">
        <f t="shared" si="75"/>
        <v>2026</v>
      </c>
      <c r="AHX9" s="54">
        <f t="shared" si="75"/>
        <v>2026</v>
      </c>
      <c r="AHY9" s="54">
        <f t="shared" si="75"/>
        <v>2026</v>
      </c>
      <c r="AHZ9" s="54">
        <f t="shared" si="75"/>
        <v>2026</v>
      </c>
      <c r="AIA9" s="54">
        <f t="shared" si="75"/>
        <v>2026</v>
      </c>
      <c r="AIB9" s="54">
        <f t="shared" si="75"/>
        <v>2026</v>
      </c>
      <c r="AIC9" s="54">
        <f t="shared" si="75"/>
        <v>2026</v>
      </c>
      <c r="AID9" s="54">
        <f t="shared" si="75"/>
        <v>2026</v>
      </c>
      <c r="AIE9" s="54">
        <f t="shared" si="75"/>
        <v>2026</v>
      </c>
      <c r="AIF9" s="54">
        <f t="shared" si="75"/>
        <v>2026</v>
      </c>
      <c r="AIG9" s="54">
        <f t="shared" si="75"/>
        <v>2026</v>
      </c>
      <c r="AIH9" s="54">
        <f t="shared" si="75"/>
        <v>2026</v>
      </c>
      <c r="AII9" s="54">
        <f t="shared" si="75"/>
        <v>2026</v>
      </c>
      <c r="AIJ9" s="54">
        <f t="shared" si="75"/>
        <v>2026</v>
      </c>
      <c r="AIK9" s="54">
        <f t="shared" si="75"/>
        <v>2026</v>
      </c>
      <c r="AIL9" s="54">
        <f t="shared" si="75"/>
        <v>2026</v>
      </c>
      <c r="AIM9" s="54">
        <f t="shared" si="75"/>
        <v>2026</v>
      </c>
      <c r="AIN9" s="54">
        <f t="shared" si="75"/>
        <v>2026</v>
      </c>
      <c r="AIO9" s="54">
        <f t="shared" si="75"/>
        <v>2026</v>
      </c>
      <c r="AIP9" s="54">
        <f t="shared" si="75"/>
        <v>2026</v>
      </c>
      <c r="AIQ9" s="54">
        <f t="shared" si="75"/>
        <v>2026</v>
      </c>
      <c r="AIR9" s="54">
        <f t="shared" si="75"/>
        <v>2026</v>
      </c>
      <c r="AIS9" s="54">
        <f t="shared" si="75"/>
        <v>2026</v>
      </c>
      <c r="AIT9" s="54">
        <f t="shared" si="75"/>
        <v>2026</v>
      </c>
      <c r="AIU9" s="54">
        <f t="shared" si="75"/>
        <v>2026</v>
      </c>
      <c r="AIV9" s="54">
        <f t="shared" si="75"/>
        <v>2026</v>
      </c>
      <c r="AIW9" s="54">
        <f t="shared" si="75"/>
        <v>2026</v>
      </c>
      <c r="AIX9" s="54">
        <f t="shared" si="75"/>
        <v>2026</v>
      </c>
      <c r="AIY9" s="54">
        <f t="shared" si="75"/>
        <v>2026</v>
      </c>
      <c r="AIZ9" s="54">
        <f t="shared" si="75"/>
        <v>2026</v>
      </c>
      <c r="AJA9" s="54">
        <f t="shared" si="75"/>
        <v>2026</v>
      </c>
      <c r="AJB9" s="54">
        <f t="shared" si="75"/>
        <v>2026</v>
      </c>
      <c r="AJC9" s="54">
        <f t="shared" si="75"/>
        <v>2026</v>
      </c>
      <c r="AJD9" s="54">
        <f t="shared" si="75"/>
        <v>2026</v>
      </c>
      <c r="AJE9" s="54">
        <f t="shared" si="75"/>
        <v>2026</v>
      </c>
      <c r="AJF9" s="54">
        <f t="shared" si="75"/>
        <v>2026</v>
      </c>
      <c r="AJG9" s="54">
        <f t="shared" si="75"/>
        <v>2026</v>
      </c>
      <c r="AJH9" s="54">
        <f t="shared" si="75"/>
        <v>2026</v>
      </c>
      <c r="AJI9" s="54">
        <f t="shared" si="75"/>
        <v>2026</v>
      </c>
      <c r="AJJ9" s="54">
        <f t="shared" si="75"/>
        <v>2026</v>
      </c>
      <c r="AJK9" s="54">
        <f t="shared" si="75"/>
        <v>2026</v>
      </c>
      <c r="AJL9" s="54">
        <f t="shared" si="75"/>
        <v>2026</v>
      </c>
      <c r="AJM9" s="54">
        <f t="shared" si="75"/>
        <v>2027</v>
      </c>
      <c r="AJN9" s="54">
        <f t="shared" si="75"/>
        <v>2027</v>
      </c>
    </row>
    <row r="10" spans="1:950" s="59" customFormat="1" ht="15" hidden="1" customHeight="1" x14ac:dyDescent="0.35">
      <c r="A10" s="27"/>
      <c r="B10" s="56"/>
      <c r="C10" s="57"/>
      <c r="D10" s="58"/>
      <c r="E10" s="31" t="str">
        <f t="shared" ref="E10:BP10" si="76">IF(E6=E4,"FER",(LEFT(UPPER(TEXT(WEEKDAY(E4),"DDD")),3)))</f>
        <v>SÁB</v>
      </c>
      <c r="F10" s="31" t="str">
        <f t="shared" si="76"/>
        <v>DOM</v>
      </c>
      <c r="G10" s="31" t="str">
        <f t="shared" si="76"/>
        <v>SEG</v>
      </c>
      <c r="H10" s="31" t="str">
        <f t="shared" si="76"/>
        <v>TER</v>
      </c>
      <c r="I10" s="31" t="str">
        <f t="shared" si="76"/>
        <v>QUA</v>
      </c>
      <c r="J10" s="31" t="str">
        <f t="shared" si="76"/>
        <v>QUI</v>
      </c>
      <c r="K10" s="31" t="str">
        <f t="shared" si="76"/>
        <v>SEX</v>
      </c>
      <c r="L10" s="31" t="str">
        <f t="shared" si="76"/>
        <v>SÁB</v>
      </c>
      <c r="M10" s="31" t="str">
        <f t="shared" si="76"/>
        <v>DOM</v>
      </c>
      <c r="N10" s="31" t="str">
        <f t="shared" si="76"/>
        <v>SEG</v>
      </c>
      <c r="O10" s="31" t="str">
        <f t="shared" si="76"/>
        <v>TER</v>
      </c>
      <c r="P10" s="31" t="str">
        <f t="shared" si="76"/>
        <v>QUA</v>
      </c>
      <c r="Q10" s="31" t="str">
        <f t="shared" si="76"/>
        <v>QUI</v>
      </c>
      <c r="R10" s="31" t="str">
        <f t="shared" si="76"/>
        <v>SEX</v>
      </c>
      <c r="S10" s="31" t="str">
        <f t="shared" si="76"/>
        <v>SÁB</v>
      </c>
      <c r="T10" s="31" t="str">
        <f t="shared" si="76"/>
        <v>DOM</v>
      </c>
      <c r="U10" s="31" t="str">
        <f t="shared" si="76"/>
        <v>SEG</v>
      </c>
      <c r="V10" s="31" t="str">
        <f t="shared" si="76"/>
        <v>TER</v>
      </c>
      <c r="W10" s="31" t="str">
        <f t="shared" si="76"/>
        <v>QUA</v>
      </c>
      <c r="X10" s="31" t="str">
        <f t="shared" si="76"/>
        <v>QUI</v>
      </c>
      <c r="Y10" s="31" t="str">
        <f t="shared" si="76"/>
        <v>SEX</v>
      </c>
      <c r="Z10" s="31" t="str">
        <f t="shared" si="76"/>
        <v>SÁB</v>
      </c>
      <c r="AA10" s="31" t="str">
        <f t="shared" si="76"/>
        <v>DOM</v>
      </c>
      <c r="AB10" s="31" t="str">
        <f t="shared" si="76"/>
        <v>SEG</v>
      </c>
      <c r="AC10" s="31" t="str">
        <f t="shared" si="76"/>
        <v>TER</v>
      </c>
      <c r="AD10" s="31" t="str">
        <f t="shared" si="76"/>
        <v>QUA</v>
      </c>
      <c r="AE10" s="31" t="str">
        <f t="shared" si="76"/>
        <v>QUI</v>
      </c>
      <c r="AF10" s="31" t="str">
        <f t="shared" si="76"/>
        <v>SEX</v>
      </c>
      <c r="AG10" s="31" t="str">
        <f t="shared" si="76"/>
        <v>SÁB</v>
      </c>
      <c r="AH10" s="31" t="str">
        <f t="shared" si="76"/>
        <v>DOM</v>
      </c>
      <c r="AI10" s="31" t="str">
        <f t="shared" si="76"/>
        <v>SEG</v>
      </c>
      <c r="AJ10" s="31" t="str">
        <f t="shared" si="76"/>
        <v>TER</v>
      </c>
      <c r="AK10" s="31" t="str">
        <f t="shared" si="76"/>
        <v>QUA</v>
      </c>
      <c r="AL10" s="31" t="str">
        <f t="shared" si="76"/>
        <v>QUI</v>
      </c>
      <c r="AM10" s="31" t="str">
        <f t="shared" si="76"/>
        <v>SEX</v>
      </c>
      <c r="AN10" s="31" t="str">
        <f t="shared" si="76"/>
        <v>SÁB</v>
      </c>
      <c r="AO10" s="31" t="str">
        <f t="shared" si="76"/>
        <v>DOM</v>
      </c>
      <c r="AP10" s="31" t="str">
        <f t="shared" si="76"/>
        <v>SEG</v>
      </c>
      <c r="AQ10" s="31" t="str">
        <f t="shared" si="76"/>
        <v>TER</v>
      </c>
      <c r="AR10" s="31" t="str">
        <f t="shared" si="76"/>
        <v>QUA</v>
      </c>
      <c r="AS10" s="31" t="str">
        <f t="shared" si="76"/>
        <v>QUI</v>
      </c>
      <c r="AT10" s="31" t="str">
        <f t="shared" si="76"/>
        <v>SEX</v>
      </c>
      <c r="AU10" s="31" t="str">
        <f t="shared" si="76"/>
        <v>SÁB</v>
      </c>
      <c r="AV10" s="31" t="str">
        <f t="shared" si="76"/>
        <v>DOM</v>
      </c>
      <c r="AW10" s="31" t="str">
        <f t="shared" si="76"/>
        <v>SEG</v>
      </c>
      <c r="AX10" s="31" t="str">
        <f t="shared" si="76"/>
        <v>TER</v>
      </c>
      <c r="AY10" s="31" t="str">
        <f t="shared" si="76"/>
        <v>QUA</v>
      </c>
      <c r="AZ10" s="31" t="str">
        <f t="shared" si="76"/>
        <v>QUI</v>
      </c>
      <c r="BA10" s="31" t="str">
        <f t="shared" si="76"/>
        <v>SEX</v>
      </c>
      <c r="BB10" s="31" t="str">
        <f t="shared" si="76"/>
        <v>SÁB</v>
      </c>
      <c r="BC10" s="31" t="str">
        <f t="shared" si="76"/>
        <v>DOM</v>
      </c>
      <c r="BD10" s="31" t="str">
        <f t="shared" si="76"/>
        <v>SEG</v>
      </c>
      <c r="BE10" s="31" t="str">
        <f t="shared" si="76"/>
        <v>TER</v>
      </c>
      <c r="BF10" s="31" t="str">
        <f t="shared" si="76"/>
        <v>QUA</v>
      </c>
      <c r="BG10" s="31" t="str">
        <f t="shared" si="76"/>
        <v>QUI</v>
      </c>
      <c r="BH10" s="31" t="str">
        <f t="shared" si="76"/>
        <v>SEX</v>
      </c>
      <c r="BI10" s="31" t="str">
        <f t="shared" si="76"/>
        <v>SÁB</v>
      </c>
      <c r="BJ10" s="31" t="str">
        <f t="shared" si="76"/>
        <v>DOM</v>
      </c>
      <c r="BK10" s="31" t="str">
        <f t="shared" si="76"/>
        <v>SEG</v>
      </c>
      <c r="BL10" s="31" t="str">
        <f t="shared" si="76"/>
        <v>TER</v>
      </c>
      <c r="BM10" s="31" t="str">
        <f t="shared" si="76"/>
        <v>QUA</v>
      </c>
      <c r="BN10" s="31" t="str">
        <f t="shared" si="76"/>
        <v>QUI</v>
      </c>
      <c r="BO10" s="31" t="str">
        <f t="shared" si="76"/>
        <v>SEX</v>
      </c>
      <c r="BP10" s="31" t="str">
        <f t="shared" si="76"/>
        <v>SÁB</v>
      </c>
      <c r="BQ10" s="31" t="str">
        <f t="shared" ref="BQ10:EB10" si="77">IF(BQ6=BQ4,"FER",(LEFT(UPPER(TEXT(WEEKDAY(BQ4),"DDD")),3)))</f>
        <v>DOM</v>
      </c>
      <c r="BR10" s="31" t="str">
        <f t="shared" si="77"/>
        <v>SEG</v>
      </c>
      <c r="BS10" s="31" t="str">
        <f t="shared" si="77"/>
        <v>TER</v>
      </c>
      <c r="BT10" s="31" t="str">
        <f t="shared" si="77"/>
        <v>QUA</v>
      </c>
      <c r="BU10" s="31" t="str">
        <f t="shared" si="77"/>
        <v>QUI</v>
      </c>
      <c r="BV10" s="31" t="str">
        <f t="shared" si="77"/>
        <v>SEX</v>
      </c>
      <c r="BW10" s="31" t="str">
        <f t="shared" si="77"/>
        <v>SÁB</v>
      </c>
      <c r="BX10" s="31" t="str">
        <f t="shared" si="77"/>
        <v>DOM</v>
      </c>
      <c r="BY10" s="31" t="str">
        <f t="shared" si="77"/>
        <v>SEG</v>
      </c>
      <c r="BZ10" s="31" t="str">
        <f t="shared" si="77"/>
        <v>TER</v>
      </c>
      <c r="CA10" s="31" t="str">
        <f t="shared" si="77"/>
        <v>QUA</v>
      </c>
      <c r="CB10" s="31" t="str">
        <f t="shared" si="77"/>
        <v>QUI</v>
      </c>
      <c r="CC10" s="31" t="str">
        <f t="shared" si="77"/>
        <v>SEX</v>
      </c>
      <c r="CD10" s="31" t="str">
        <f t="shared" si="77"/>
        <v>SÁB</v>
      </c>
      <c r="CE10" s="31" t="str">
        <f t="shared" si="77"/>
        <v>DOM</v>
      </c>
      <c r="CF10" s="31" t="str">
        <f t="shared" si="77"/>
        <v>SEG</v>
      </c>
      <c r="CG10" s="31" t="str">
        <f t="shared" si="77"/>
        <v>TER</v>
      </c>
      <c r="CH10" s="31" t="str">
        <f t="shared" si="77"/>
        <v>QUA</v>
      </c>
      <c r="CI10" s="31" t="str">
        <f t="shared" si="77"/>
        <v>QUI</v>
      </c>
      <c r="CJ10" s="31" t="str">
        <f t="shared" si="77"/>
        <v>SEX</v>
      </c>
      <c r="CK10" s="31" t="str">
        <f t="shared" si="77"/>
        <v>SÁB</v>
      </c>
      <c r="CL10" s="31" t="str">
        <f t="shared" si="77"/>
        <v>DOM</v>
      </c>
      <c r="CM10" s="31" t="str">
        <f t="shared" si="77"/>
        <v>SEG</v>
      </c>
      <c r="CN10" s="31" t="str">
        <f t="shared" si="77"/>
        <v>TER</v>
      </c>
      <c r="CO10" s="31" t="str">
        <f t="shared" si="77"/>
        <v>QUA</v>
      </c>
      <c r="CP10" s="31" t="str">
        <f t="shared" si="77"/>
        <v>QUI</v>
      </c>
      <c r="CQ10" s="31" t="str">
        <f t="shared" si="77"/>
        <v>SEX</v>
      </c>
      <c r="CR10" s="31" t="str">
        <f t="shared" si="77"/>
        <v>SÁB</v>
      </c>
      <c r="CS10" s="31" t="str">
        <f t="shared" si="77"/>
        <v>DOM</v>
      </c>
      <c r="CT10" s="31" t="str">
        <f t="shared" si="77"/>
        <v>SEG</v>
      </c>
      <c r="CU10" s="31" t="str">
        <f t="shared" si="77"/>
        <v>TER</v>
      </c>
      <c r="CV10" s="31" t="str">
        <f t="shared" si="77"/>
        <v>QUA</v>
      </c>
      <c r="CW10" s="31" t="str">
        <f t="shared" si="77"/>
        <v>QUI</v>
      </c>
      <c r="CX10" s="31" t="str">
        <f t="shared" si="77"/>
        <v>SEX</v>
      </c>
      <c r="CY10" s="31" t="str">
        <f t="shared" si="77"/>
        <v>FER</v>
      </c>
      <c r="CZ10" s="31" t="str">
        <f t="shared" si="77"/>
        <v>DOM</v>
      </c>
      <c r="DA10" s="31" t="str">
        <f t="shared" si="77"/>
        <v>SEG</v>
      </c>
      <c r="DB10" s="31" t="str">
        <f t="shared" si="77"/>
        <v>TER</v>
      </c>
      <c r="DC10" s="31" t="str">
        <f t="shared" si="77"/>
        <v>QUA</v>
      </c>
      <c r="DD10" s="31" t="str">
        <f t="shared" si="77"/>
        <v>QUI</v>
      </c>
      <c r="DE10" s="31" t="str">
        <f t="shared" si="77"/>
        <v>SEX</v>
      </c>
      <c r="DF10" s="31" t="str">
        <f t="shared" si="77"/>
        <v>SÁB</v>
      </c>
      <c r="DG10" s="31" t="str">
        <f t="shared" si="77"/>
        <v>DOM</v>
      </c>
      <c r="DH10" s="31" t="str">
        <f t="shared" si="77"/>
        <v>SEG</v>
      </c>
      <c r="DI10" s="31" t="str">
        <f t="shared" si="77"/>
        <v>TER</v>
      </c>
      <c r="DJ10" s="31" t="str">
        <f t="shared" si="77"/>
        <v>QUA</v>
      </c>
      <c r="DK10" s="31" t="str">
        <f t="shared" si="77"/>
        <v>QUI</v>
      </c>
      <c r="DL10" s="31" t="str">
        <f t="shared" si="77"/>
        <v>SEX</v>
      </c>
      <c r="DM10" s="31" t="str">
        <f t="shared" si="77"/>
        <v>SÁB</v>
      </c>
      <c r="DN10" s="31" t="str">
        <f t="shared" si="77"/>
        <v>DOM</v>
      </c>
      <c r="DO10" s="31" t="str">
        <f t="shared" si="77"/>
        <v>SEG</v>
      </c>
      <c r="DP10" s="31" t="str">
        <f t="shared" si="77"/>
        <v>TER</v>
      </c>
      <c r="DQ10" s="31" t="str">
        <f t="shared" si="77"/>
        <v>QUA</v>
      </c>
      <c r="DR10" s="31" t="str">
        <f t="shared" si="77"/>
        <v>QUI</v>
      </c>
      <c r="DS10" s="31" t="str">
        <f t="shared" si="77"/>
        <v>SEX</v>
      </c>
      <c r="DT10" s="31" t="str">
        <f t="shared" si="77"/>
        <v>SÁB</v>
      </c>
      <c r="DU10" s="31" t="str">
        <f t="shared" si="77"/>
        <v>DOM</v>
      </c>
      <c r="DV10" s="31" t="str">
        <f t="shared" si="77"/>
        <v>SEG</v>
      </c>
      <c r="DW10" s="31" t="str">
        <f t="shared" si="77"/>
        <v>TER</v>
      </c>
      <c r="DX10" s="31" t="str">
        <f t="shared" si="77"/>
        <v>QUA</v>
      </c>
      <c r="DY10" s="31" t="str">
        <f t="shared" si="77"/>
        <v>QUI</v>
      </c>
      <c r="DZ10" s="31" t="str">
        <f t="shared" si="77"/>
        <v>SEX</v>
      </c>
      <c r="EA10" s="31" t="str">
        <f t="shared" si="77"/>
        <v>SÁB</v>
      </c>
      <c r="EB10" s="31" t="str">
        <f t="shared" si="77"/>
        <v>DOM</v>
      </c>
      <c r="EC10" s="31" t="str">
        <f t="shared" ref="EC10:GN10" si="78">IF(EC6=EC4,"FER",(LEFT(UPPER(TEXT(WEEKDAY(EC4),"DDD")),3)))</f>
        <v>SEG</v>
      </c>
      <c r="ED10" s="31" t="str">
        <f t="shared" si="78"/>
        <v>TER</v>
      </c>
      <c r="EE10" s="31" t="str">
        <f t="shared" si="78"/>
        <v>QUA</v>
      </c>
      <c r="EF10" s="31" t="str">
        <f t="shared" si="78"/>
        <v>QUI</v>
      </c>
      <c r="EG10" s="31" t="str">
        <f t="shared" si="78"/>
        <v>SEX</v>
      </c>
      <c r="EH10" s="31" t="str">
        <f t="shared" si="78"/>
        <v>FER</v>
      </c>
      <c r="EI10" s="31" t="str">
        <f t="shared" si="78"/>
        <v>DOM</v>
      </c>
      <c r="EJ10" s="31" t="str">
        <f t="shared" si="78"/>
        <v>SEG</v>
      </c>
      <c r="EK10" s="31" t="str">
        <f t="shared" si="78"/>
        <v>TER</v>
      </c>
      <c r="EL10" s="31" t="str">
        <f t="shared" si="78"/>
        <v>QUA</v>
      </c>
      <c r="EM10" s="31" t="str">
        <f t="shared" si="78"/>
        <v>QUI</v>
      </c>
      <c r="EN10" s="31" t="str">
        <f t="shared" si="78"/>
        <v>SEX</v>
      </c>
      <c r="EO10" s="31" t="str">
        <f t="shared" si="78"/>
        <v>SÁB</v>
      </c>
      <c r="EP10" s="31" t="str">
        <f t="shared" si="78"/>
        <v>DOM</v>
      </c>
      <c r="EQ10" s="31" t="str">
        <f t="shared" si="78"/>
        <v>SEG</v>
      </c>
      <c r="ER10" s="31" t="str">
        <f t="shared" si="78"/>
        <v>TER</v>
      </c>
      <c r="ES10" s="31" t="str">
        <f t="shared" si="78"/>
        <v>QUA</v>
      </c>
      <c r="ET10" s="31" t="str">
        <f t="shared" si="78"/>
        <v>QUI</v>
      </c>
      <c r="EU10" s="31" t="str">
        <f t="shared" si="78"/>
        <v>SEX</v>
      </c>
      <c r="EV10" s="31" t="str">
        <f t="shared" si="78"/>
        <v>SÁB</v>
      </c>
      <c r="EW10" s="31" t="str">
        <f t="shared" si="78"/>
        <v>DOM</v>
      </c>
      <c r="EX10" s="31" t="str">
        <f t="shared" si="78"/>
        <v>SEG</v>
      </c>
      <c r="EY10" s="31" t="str">
        <f t="shared" si="78"/>
        <v>TER</v>
      </c>
      <c r="EZ10" s="31" t="str">
        <f t="shared" si="78"/>
        <v>QUA</v>
      </c>
      <c r="FA10" s="31" t="str">
        <f t="shared" si="78"/>
        <v>QUI</v>
      </c>
      <c r="FB10" s="31" t="str">
        <f t="shared" si="78"/>
        <v>SEX</v>
      </c>
      <c r="FC10" s="31" t="str">
        <f t="shared" si="78"/>
        <v>FER</v>
      </c>
      <c r="FD10" s="31" t="str">
        <f t="shared" si="78"/>
        <v>DOM</v>
      </c>
      <c r="FE10" s="31" t="str">
        <f t="shared" si="78"/>
        <v>SEG</v>
      </c>
      <c r="FF10" s="31" t="str">
        <f t="shared" si="78"/>
        <v>TER</v>
      </c>
      <c r="FG10" s="31" t="str">
        <f t="shared" si="78"/>
        <v>QUA</v>
      </c>
      <c r="FH10" s="31" t="str">
        <f t="shared" si="78"/>
        <v>QUI</v>
      </c>
      <c r="FI10" s="31" t="str">
        <f t="shared" si="78"/>
        <v>SEX</v>
      </c>
      <c r="FJ10" s="31" t="str">
        <f t="shared" si="78"/>
        <v>SÁB</v>
      </c>
      <c r="FK10" s="31" t="str">
        <f t="shared" si="78"/>
        <v>DOM</v>
      </c>
      <c r="FL10" s="31" t="str">
        <f t="shared" si="78"/>
        <v>SEG</v>
      </c>
      <c r="FM10" s="31" t="str">
        <f t="shared" si="78"/>
        <v>TER</v>
      </c>
      <c r="FN10" s="31" t="str">
        <f t="shared" si="78"/>
        <v>QUA</v>
      </c>
      <c r="FO10" s="31" t="str">
        <f t="shared" si="78"/>
        <v>QUI</v>
      </c>
      <c r="FP10" s="31" t="str">
        <f t="shared" si="78"/>
        <v>FER</v>
      </c>
      <c r="FQ10" s="31" t="str">
        <f t="shared" si="78"/>
        <v>SÁB</v>
      </c>
      <c r="FR10" s="31" t="str">
        <f t="shared" si="78"/>
        <v>DOM</v>
      </c>
      <c r="FS10" s="31" t="str">
        <f t="shared" si="78"/>
        <v>SEG</v>
      </c>
      <c r="FT10" s="31" t="str">
        <f t="shared" si="78"/>
        <v>TER</v>
      </c>
      <c r="FU10" s="31" t="str">
        <f t="shared" si="78"/>
        <v>FER</v>
      </c>
      <c r="FV10" s="31" t="str">
        <f t="shared" si="78"/>
        <v>QUI</v>
      </c>
      <c r="FW10" s="31" t="str">
        <f t="shared" si="78"/>
        <v>SEX</v>
      </c>
      <c r="FX10" s="31" t="str">
        <f t="shared" si="78"/>
        <v>SÁB</v>
      </c>
      <c r="FY10" s="31" t="str">
        <f t="shared" si="78"/>
        <v>DOM</v>
      </c>
      <c r="FZ10" s="31" t="str">
        <f t="shared" si="78"/>
        <v>SEG</v>
      </c>
      <c r="GA10" s="31" t="str">
        <f t="shared" si="78"/>
        <v>TER</v>
      </c>
      <c r="GB10" s="31" t="str">
        <f t="shared" si="78"/>
        <v>QUA</v>
      </c>
      <c r="GC10" s="31" t="str">
        <f t="shared" si="78"/>
        <v>QUI</v>
      </c>
      <c r="GD10" s="31" t="str">
        <f t="shared" si="78"/>
        <v>SEX</v>
      </c>
      <c r="GE10" s="31" t="str">
        <f t="shared" si="78"/>
        <v>SÁB</v>
      </c>
      <c r="GF10" s="31" t="str">
        <f t="shared" si="78"/>
        <v>DOM</v>
      </c>
      <c r="GG10" s="31" t="str">
        <f t="shared" si="78"/>
        <v>SEG</v>
      </c>
      <c r="GH10" s="31" t="str">
        <f t="shared" si="78"/>
        <v>TER</v>
      </c>
      <c r="GI10" s="31" t="str">
        <f t="shared" si="78"/>
        <v>QUA</v>
      </c>
      <c r="GJ10" s="31" t="str">
        <f t="shared" si="78"/>
        <v>QUI</v>
      </c>
      <c r="GK10" s="31" t="str">
        <f t="shared" si="78"/>
        <v>SEX</v>
      </c>
      <c r="GL10" s="31" t="str">
        <f t="shared" si="78"/>
        <v>SÁB</v>
      </c>
      <c r="GM10" s="31" t="str">
        <f t="shared" si="78"/>
        <v>DOM</v>
      </c>
      <c r="GN10" s="31" t="str">
        <f t="shared" si="78"/>
        <v>SEG</v>
      </c>
      <c r="GO10" s="31" t="str">
        <f t="shared" ref="GO10:IZ10" si="79">IF(GO6=GO4,"FER",(LEFT(UPPER(TEXT(WEEKDAY(GO4),"DDD")),3)))</f>
        <v>TER</v>
      </c>
      <c r="GP10" s="31" t="str">
        <f t="shared" si="79"/>
        <v>QUA</v>
      </c>
      <c r="GQ10" s="31" t="str">
        <f t="shared" si="79"/>
        <v>QUI</v>
      </c>
      <c r="GR10" s="31" t="str">
        <f t="shared" si="79"/>
        <v>SEX</v>
      </c>
      <c r="GS10" s="31" t="str">
        <f t="shared" si="79"/>
        <v>SÁB</v>
      </c>
      <c r="GT10" s="32" t="str">
        <f t="shared" si="79"/>
        <v>DOM</v>
      </c>
      <c r="GU10" s="32" t="str">
        <f t="shared" si="79"/>
        <v>SEG</v>
      </c>
      <c r="GV10" s="32" t="str">
        <f t="shared" si="79"/>
        <v>TER</v>
      </c>
      <c r="GW10" s="32" t="str">
        <f t="shared" si="79"/>
        <v>QUA</v>
      </c>
      <c r="GX10" s="32" t="str">
        <f t="shared" si="79"/>
        <v>QUI</v>
      </c>
      <c r="GY10" s="32" t="str">
        <f t="shared" si="79"/>
        <v>SEX</v>
      </c>
      <c r="GZ10" s="32" t="str">
        <f t="shared" si="79"/>
        <v>SÁB</v>
      </c>
      <c r="HA10" s="32" t="str">
        <f t="shared" si="79"/>
        <v>DOM</v>
      </c>
      <c r="HB10" s="32" t="str">
        <f t="shared" si="79"/>
        <v>SEG</v>
      </c>
      <c r="HC10" s="32" t="str">
        <f t="shared" si="79"/>
        <v>TER</v>
      </c>
      <c r="HD10" s="32" t="str">
        <f t="shared" si="79"/>
        <v>FER</v>
      </c>
      <c r="HE10" s="32" t="str">
        <f t="shared" si="79"/>
        <v>QUI</v>
      </c>
      <c r="HF10" s="32" t="str">
        <f t="shared" si="79"/>
        <v>SEX</v>
      </c>
      <c r="HG10" s="32" t="str">
        <f t="shared" si="79"/>
        <v>SÁB</v>
      </c>
      <c r="HH10" s="32" t="str">
        <f t="shared" si="79"/>
        <v>DOM</v>
      </c>
      <c r="HI10" s="32" t="str">
        <f t="shared" si="79"/>
        <v>SEG</v>
      </c>
      <c r="HJ10" s="32" t="str">
        <f t="shared" si="79"/>
        <v>TER</v>
      </c>
      <c r="HK10" s="32" t="str">
        <f t="shared" si="79"/>
        <v>FER</v>
      </c>
      <c r="HL10" s="32" t="str">
        <f t="shared" si="79"/>
        <v>QUI</v>
      </c>
      <c r="HM10" s="32" t="str">
        <f t="shared" si="79"/>
        <v>SEX</v>
      </c>
      <c r="HN10" s="32" t="str">
        <f t="shared" si="79"/>
        <v>SÁB</v>
      </c>
      <c r="HO10" s="33" t="str">
        <f t="shared" si="79"/>
        <v>DOM</v>
      </c>
      <c r="HP10" s="32" t="str">
        <f t="shared" si="79"/>
        <v>SEG</v>
      </c>
      <c r="HQ10" s="32" t="str">
        <f t="shared" si="79"/>
        <v>TER</v>
      </c>
      <c r="HR10" s="32" t="str">
        <f t="shared" si="79"/>
        <v>QUA</v>
      </c>
      <c r="HS10" s="32" t="str">
        <f t="shared" si="79"/>
        <v>QUI</v>
      </c>
      <c r="HT10" s="32" t="str">
        <f t="shared" si="79"/>
        <v>SEX</v>
      </c>
      <c r="HU10" s="32" t="str">
        <f t="shared" si="79"/>
        <v>SÁB</v>
      </c>
      <c r="HV10" s="32" t="str">
        <f t="shared" si="79"/>
        <v>DOM</v>
      </c>
      <c r="HW10" s="32" t="str">
        <f t="shared" si="79"/>
        <v>SEG</v>
      </c>
      <c r="HX10" s="32" t="str">
        <f t="shared" si="79"/>
        <v>TER</v>
      </c>
      <c r="HY10" s="32" t="str">
        <f t="shared" si="79"/>
        <v>QUA</v>
      </c>
      <c r="HZ10" s="32" t="str">
        <f t="shared" si="79"/>
        <v>QUI</v>
      </c>
      <c r="IA10" s="32" t="str">
        <f t="shared" si="79"/>
        <v>SEX</v>
      </c>
      <c r="IB10" s="32" t="str">
        <f t="shared" si="79"/>
        <v>SÁB</v>
      </c>
      <c r="IC10" s="32" t="str">
        <f t="shared" si="79"/>
        <v>DOM</v>
      </c>
      <c r="ID10" s="32" t="str">
        <f t="shared" si="79"/>
        <v>SEG</v>
      </c>
      <c r="IE10" s="32" t="str">
        <f t="shared" si="79"/>
        <v>TER</v>
      </c>
      <c r="IF10" s="32" t="str">
        <f t="shared" si="79"/>
        <v>QUA</v>
      </c>
      <c r="IG10" s="32" t="str">
        <f t="shared" si="79"/>
        <v>QUI</v>
      </c>
      <c r="IH10" s="32" t="str">
        <f t="shared" si="79"/>
        <v>SEX</v>
      </c>
      <c r="II10" s="32" t="str">
        <f t="shared" si="79"/>
        <v>SÁB</v>
      </c>
      <c r="IJ10" s="32" t="str">
        <f t="shared" si="79"/>
        <v>DOM</v>
      </c>
      <c r="IK10" s="32" t="str">
        <f t="shared" si="79"/>
        <v>SEG</v>
      </c>
      <c r="IL10" s="32" t="str">
        <f t="shared" si="79"/>
        <v>TER</v>
      </c>
      <c r="IM10" s="32" t="str">
        <f t="shared" si="79"/>
        <v>QUA</v>
      </c>
      <c r="IN10" s="32" t="str">
        <f t="shared" si="79"/>
        <v>QUI</v>
      </c>
      <c r="IO10" s="32" t="str">
        <f t="shared" si="79"/>
        <v>SEX</v>
      </c>
      <c r="IP10" s="32" t="str">
        <f t="shared" si="79"/>
        <v>SÁB</v>
      </c>
      <c r="IQ10" s="32" t="str">
        <f t="shared" si="79"/>
        <v>DOM</v>
      </c>
      <c r="IR10" s="32" t="str">
        <f t="shared" si="79"/>
        <v>SEG</v>
      </c>
      <c r="IS10" s="32" t="str">
        <f t="shared" si="79"/>
        <v>TER</v>
      </c>
      <c r="IT10" s="32" t="str">
        <f t="shared" si="79"/>
        <v>QUA</v>
      </c>
      <c r="IU10" s="32" t="str">
        <f t="shared" si="79"/>
        <v>QUI</v>
      </c>
      <c r="IV10" s="32" t="str">
        <f t="shared" si="79"/>
        <v>SEX</v>
      </c>
      <c r="IW10" s="32" t="str">
        <f t="shared" si="79"/>
        <v>SÁB</v>
      </c>
      <c r="IX10" s="32" t="str">
        <f t="shared" si="79"/>
        <v>DOM</v>
      </c>
      <c r="IY10" s="32" t="str">
        <f t="shared" si="79"/>
        <v>SEG</v>
      </c>
      <c r="IZ10" s="32" t="str">
        <f t="shared" si="79"/>
        <v>TER</v>
      </c>
      <c r="JA10" s="32" t="str">
        <f t="shared" ref="JA10:LL10" si="80">IF(JA6=JA4,"FER",(LEFT(UPPER(TEXT(WEEKDAY(JA4),"DDD")),3)))</f>
        <v>QUA</v>
      </c>
      <c r="JB10" s="32" t="str">
        <f t="shared" si="80"/>
        <v>QUI</v>
      </c>
      <c r="JC10" s="32" t="str">
        <f t="shared" si="80"/>
        <v>SEX</v>
      </c>
      <c r="JD10" s="32" t="str">
        <f t="shared" si="80"/>
        <v>SÁB</v>
      </c>
      <c r="JE10" s="32" t="str">
        <f t="shared" si="80"/>
        <v>DOM</v>
      </c>
      <c r="JF10" s="32" t="str">
        <f t="shared" si="80"/>
        <v>SEG</v>
      </c>
      <c r="JG10" s="32" t="str">
        <f t="shared" si="80"/>
        <v>TER</v>
      </c>
      <c r="JH10" s="32" t="str">
        <f t="shared" si="80"/>
        <v>QUA</v>
      </c>
      <c r="JI10" s="32" t="str">
        <f t="shared" si="80"/>
        <v>QUI</v>
      </c>
      <c r="JJ10" s="32" t="str">
        <f t="shared" si="80"/>
        <v>SEX</v>
      </c>
      <c r="JK10" s="32" t="str">
        <f t="shared" si="80"/>
        <v>SÁB</v>
      </c>
      <c r="JL10" s="32" t="str">
        <f t="shared" si="80"/>
        <v>DOM</v>
      </c>
      <c r="JM10" s="32" t="str">
        <f t="shared" si="80"/>
        <v>SEG</v>
      </c>
      <c r="JN10" s="32" t="str">
        <f t="shared" si="80"/>
        <v>TER</v>
      </c>
      <c r="JO10" s="32" t="str">
        <f t="shared" si="80"/>
        <v>QUA</v>
      </c>
      <c r="JP10" s="32" t="str">
        <f t="shared" si="80"/>
        <v>QUI</v>
      </c>
      <c r="JQ10" s="32" t="str">
        <f t="shared" si="80"/>
        <v>SEX</v>
      </c>
      <c r="JR10" s="32" t="str">
        <f t="shared" si="80"/>
        <v>SÁB</v>
      </c>
      <c r="JS10" s="32" t="str">
        <f t="shared" si="80"/>
        <v>DOM</v>
      </c>
      <c r="JT10" s="32" t="str">
        <f t="shared" si="80"/>
        <v>FER</v>
      </c>
      <c r="JU10" s="32" t="str">
        <f t="shared" si="80"/>
        <v>FER</v>
      </c>
      <c r="JV10" s="32" t="str">
        <f t="shared" si="80"/>
        <v>FER</v>
      </c>
      <c r="JW10" s="32" t="str">
        <f t="shared" si="80"/>
        <v>QUI</v>
      </c>
      <c r="JX10" s="32" t="str">
        <f t="shared" si="80"/>
        <v>SEX</v>
      </c>
      <c r="JY10" s="32" t="str">
        <f t="shared" si="80"/>
        <v>SÁB</v>
      </c>
      <c r="JZ10" s="32" t="str">
        <f t="shared" si="80"/>
        <v>DOM</v>
      </c>
      <c r="KA10" s="32" t="str">
        <f t="shared" si="80"/>
        <v>SEG</v>
      </c>
      <c r="KB10" s="32" t="str">
        <f t="shared" si="80"/>
        <v>TER</v>
      </c>
      <c r="KC10" s="32" t="str">
        <f t="shared" si="80"/>
        <v>QUA</v>
      </c>
      <c r="KD10" s="32" t="str">
        <f t="shared" si="80"/>
        <v>QUI</v>
      </c>
      <c r="KE10" s="32" t="str">
        <f t="shared" si="80"/>
        <v>SEX</v>
      </c>
      <c r="KF10" s="32" t="str">
        <f t="shared" si="80"/>
        <v>SÁB</v>
      </c>
      <c r="KG10" s="32" t="str">
        <f t="shared" si="80"/>
        <v>DOM</v>
      </c>
      <c r="KH10" s="32" t="str">
        <f t="shared" si="80"/>
        <v>SEG</v>
      </c>
      <c r="KI10" s="32" t="str">
        <f t="shared" si="80"/>
        <v>TER</v>
      </c>
      <c r="KJ10" s="32" t="str">
        <f t="shared" si="80"/>
        <v>QUA</v>
      </c>
      <c r="KK10" s="32" t="str">
        <f t="shared" si="80"/>
        <v>QUI</v>
      </c>
      <c r="KL10" s="32" t="str">
        <f t="shared" si="80"/>
        <v>SEX</v>
      </c>
      <c r="KM10" s="32" t="str">
        <f t="shared" si="80"/>
        <v>SÁB</v>
      </c>
      <c r="KN10" s="32" t="str">
        <f t="shared" si="80"/>
        <v>DOM</v>
      </c>
      <c r="KO10" s="32" t="str">
        <f t="shared" si="80"/>
        <v>SEG</v>
      </c>
      <c r="KP10" s="32" t="str">
        <f t="shared" si="80"/>
        <v>TER</v>
      </c>
      <c r="KQ10" s="32" t="str">
        <f t="shared" si="80"/>
        <v>QUA</v>
      </c>
      <c r="KR10" s="32" t="str">
        <f t="shared" si="80"/>
        <v>QUI</v>
      </c>
      <c r="KS10" s="32" t="str">
        <f t="shared" si="80"/>
        <v>SEX</v>
      </c>
      <c r="KT10" s="32" t="str">
        <f t="shared" si="80"/>
        <v>SÁB</v>
      </c>
      <c r="KU10" s="32" t="str">
        <f t="shared" si="80"/>
        <v>DOM</v>
      </c>
      <c r="KV10" s="32" t="str">
        <f t="shared" si="80"/>
        <v>SEG</v>
      </c>
      <c r="KW10" s="32" t="str">
        <f t="shared" si="80"/>
        <v>TER</v>
      </c>
      <c r="KX10" s="32" t="str">
        <f t="shared" si="80"/>
        <v>QUA</v>
      </c>
      <c r="KY10" s="32" t="str">
        <f t="shared" si="80"/>
        <v>QUI</v>
      </c>
      <c r="KZ10" s="32" t="str">
        <f t="shared" si="80"/>
        <v>SEX</v>
      </c>
      <c r="LA10" s="32" t="str">
        <f t="shared" si="80"/>
        <v>SÁB</v>
      </c>
      <c r="LB10" s="32" t="str">
        <f t="shared" si="80"/>
        <v>DOM</v>
      </c>
      <c r="LC10" s="32" t="str">
        <f t="shared" si="80"/>
        <v>SEG</v>
      </c>
      <c r="LD10" s="32" t="str">
        <f t="shared" si="80"/>
        <v>TER</v>
      </c>
      <c r="LE10" s="32" t="str">
        <f t="shared" si="80"/>
        <v>QUA</v>
      </c>
      <c r="LF10" s="32" t="str">
        <f t="shared" si="80"/>
        <v>QUI</v>
      </c>
      <c r="LG10" s="32" t="str">
        <f t="shared" si="80"/>
        <v>SEX</v>
      </c>
      <c r="LH10" s="32" t="str">
        <f t="shared" si="80"/>
        <v>SÁB</v>
      </c>
      <c r="LI10" s="32" t="str">
        <f t="shared" si="80"/>
        <v>DOM</v>
      </c>
      <c r="LJ10" s="32" t="str">
        <f t="shared" si="80"/>
        <v>SEG</v>
      </c>
      <c r="LK10" s="32" t="str">
        <f t="shared" si="80"/>
        <v>TER</v>
      </c>
      <c r="LL10" s="32" t="str">
        <f t="shared" si="80"/>
        <v>QUA</v>
      </c>
      <c r="LM10" s="32" t="str">
        <f t="shared" ref="LM10:NX10" si="81">IF(LM6=LM4,"FER",(LEFT(UPPER(TEXT(WEEKDAY(LM4),"DDD")),3)))</f>
        <v>QUI</v>
      </c>
      <c r="LN10" s="32" t="str">
        <f t="shared" si="81"/>
        <v>FER</v>
      </c>
      <c r="LO10" s="32" t="str">
        <f t="shared" si="81"/>
        <v>SÁB</v>
      </c>
      <c r="LP10" s="32" t="str">
        <f t="shared" si="81"/>
        <v>FER</v>
      </c>
      <c r="LQ10" s="32" t="str">
        <f t="shared" si="81"/>
        <v>FER</v>
      </c>
      <c r="LR10" s="32" t="str">
        <f t="shared" si="81"/>
        <v>TER</v>
      </c>
      <c r="LS10" s="32" t="str">
        <f t="shared" si="81"/>
        <v>QUA</v>
      </c>
      <c r="LT10" s="32" t="str">
        <f t="shared" si="81"/>
        <v>QUI</v>
      </c>
      <c r="LU10" s="34" t="str">
        <f t="shared" si="81"/>
        <v>SEX</v>
      </c>
      <c r="LV10" s="32" t="str">
        <f t="shared" si="81"/>
        <v>SÁB</v>
      </c>
      <c r="LW10" s="34" t="str">
        <f t="shared" si="81"/>
        <v>DOM</v>
      </c>
      <c r="LX10" s="34" t="str">
        <f t="shared" si="81"/>
        <v>SEG</v>
      </c>
      <c r="LY10" s="34" t="str">
        <f t="shared" si="81"/>
        <v>TER</v>
      </c>
      <c r="LZ10" s="34" t="str">
        <f t="shared" si="81"/>
        <v>QUA</v>
      </c>
      <c r="MA10" s="34" t="str">
        <f t="shared" si="81"/>
        <v>FER</v>
      </c>
      <c r="MB10" s="34" t="str">
        <f t="shared" si="81"/>
        <v>FER</v>
      </c>
      <c r="MC10" s="34" t="str">
        <f t="shared" si="81"/>
        <v>SÁB</v>
      </c>
      <c r="MD10" s="34" t="str">
        <f t="shared" si="81"/>
        <v>DOM</v>
      </c>
      <c r="ME10" s="34" t="str">
        <f t="shared" si="81"/>
        <v>SEG</v>
      </c>
      <c r="MF10" s="34" t="str">
        <f t="shared" si="81"/>
        <v>TER</v>
      </c>
      <c r="MG10" s="34" t="str">
        <f t="shared" si="81"/>
        <v>QUA</v>
      </c>
      <c r="MH10" s="34" t="str">
        <f t="shared" si="81"/>
        <v>QUI</v>
      </c>
      <c r="MI10" s="34" t="str">
        <f t="shared" si="81"/>
        <v>SEX</v>
      </c>
      <c r="MJ10" s="34" t="str">
        <f t="shared" si="81"/>
        <v>SÁB</v>
      </c>
      <c r="MK10" s="34" t="str">
        <f t="shared" si="81"/>
        <v>DOM</v>
      </c>
      <c r="ML10" s="34" t="str">
        <f t="shared" si="81"/>
        <v>SEG</v>
      </c>
      <c r="MM10" s="34" t="str">
        <f t="shared" si="81"/>
        <v>TER</v>
      </c>
      <c r="MN10" s="34" t="str">
        <f t="shared" si="81"/>
        <v>QUA</v>
      </c>
      <c r="MO10" s="34" t="str">
        <f t="shared" si="81"/>
        <v>QUI</v>
      </c>
      <c r="MP10" s="34" t="str">
        <f t="shared" si="81"/>
        <v>SEX</v>
      </c>
      <c r="MQ10" s="34" t="str">
        <f t="shared" si="81"/>
        <v>SÁB</v>
      </c>
      <c r="MR10" s="34" t="str">
        <f t="shared" si="81"/>
        <v>DOM</v>
      </c>
      <c r="MS10" s="34" t="str">
        <f t="shared" si="81"/>
        <v>SEG</v>
      </c>
      <c r="MT10" s="34" t="str">
        <f t="shared" si="81"/>
        <v>TER</v>
      </c>
      <c r="MU10" s="34" t="str">
        <f t="shared" si="81"/>
        <v>QUA</v>
      </c>
      <c r="MV10" s="34" t="str">
        <f t="shared" si="81"/>
        <v>QUI</v>
      </c>
      <c r="MW10" s="34" t="str">
        <f t="shared" si="81"/>
        <v>SEX</v>
      </c>
      <c r="MX10" s="32" t="str">
        <f t="shared" si="81"/>
        <v>SÁB</v>
      </c>
      <c r="MY10" s="32" t="str">
        <f t="shared" si="81"/>
        <v>DOM</v>
      </c>
      <c r="MZ10" s="32" t="str">
        <f t="shared" si="81"/>
        <v>SEG</v>
      </c>
      <c r="NA10" s="32" t="str">
        <f t="shared" si="81"/>
        <v>TER</v>
      </c>
      <c r="NB10" s="32" t="str">
        <f t="shared" si="81"/>
        <v>QUA</v>
      </c>
      <c r="NC10" s="32" t="str">
        <f t="shared" si="81"/>
        <v>QUI</v>
      </c>
      <c r="ND10" s="32" t="str">
        <f t="shared" si="81"/>
        <v>SEX</v>
      </c>
      <c r="NE10" s="32" t="str">
        <f t="shared" si="81"/>
        <v>SÁB</v>
      </c>
      <c r="NF10" s="35" t="str">
        <f t="shared" si="81"/>
        <v>DOM</v>
      </c>
      <c r="NG10" s="35" t="str">
        <f t="shared" si="81"/>
        <v>SEG</v>
      </c>
      <c r="NH10" s="35" t="str">
        <f t="shared" si="81"/>
        <v>TER</v>
      </c>
      <c r="NI10" s="35" t="str">
        <f t="shared" si="81"/>
        <v>QUA</v>
      </c>
      <c r="NJ10" s="35" t="str">
        <f t="shared" si="81"/>
        <v>QUI</v>
      </c>
      <c r="NK10" s="35" t="str">
        <f t="shared" si="81"/>
        <v>SEX</v>
      </c>
      <c r="NL10" s="35" t="str">
        <f t="shared" si="81"/>
        <v>SÁB</v>
      </c>
      <c r="NM10" s="35" t="str">
        <f t="shared" si="81"/>
        <v>DOM</v>
      </c>
      <c r="NN10" s="35" t="str">
        <f t="shared" si="81"/>
        <v>SEG</v>
      </c>
      <c r="NO10" s="35" t="str">
        <f t="shared" si="81"/>
        <v>TER</v>
      </c>
      <c r="NP10" s="35" t="str">
        <f t="shared" si="81"/>
        <v>QUA</v>
      </c>
      <c r="NQ10" s="35" t="str">
        <f t="shared" si="81"/>
        <v>QUI</v>
      </c>
      <c r="NR10" s="35" t="str">
        <f t="shared" si="81"/>
        <v>SEX</v>
      </c>
      <c r="NS10" s="35" t="str">
        <f t="shared" si="81"/>
        <v>SÁB</v>
      </c>
      <c r="NT10" s="35" t="str">
        <f t="shared" si="81"/>
        <v>DOM</v>
      </c>
      <c r="NU10" s="35" t="str">
        <f t="shared" si="81"/>
        <v>SEG</v>
      </c>
      <c r="NV10" s="35" t="str">
        <f t="shared" si="81"/>
        <v>TER</v>
      </c>
      <c r="NW10" s="35" t="str">
        <f t="shared" si="81"/>
        <v>QUA</v>
      </c>
      <c r="NX10" s="35" t="str">
        <f t="shared" si="81"/>
        <v>FER</v>
      </c>
      <c r="NY10" s="35" t="str">
        <f t="shared" ref="NY10:QJ10" si="82">IF(NY6=NY4,"FER",(LEFT(UPPER(TEXT(WEEKDAY(NY4),"DDD")),3)))</f>
        <v>FER</v>
      </c>
      <c r="NZ10" s="35" t="str">
        <f t="shared" si="82"/>
        <v>SÁB</v>
      </c>
      <c r="OA10" s="35" t="str">
        <f t="shared" si="82"/>
        <v>DOM</v>
      </c>
      <c r="OB10" s="35" t="str">
        <f t="shared" si="82"/>
        <v>SEG</v>
      </c>
      <c r="OC10" s="35" t="str">
        <f t="shared" si="82"/>
        <v>TER</v>
      </c>
      <c r="OD10" s="35" t="str">
        <f t="shared" si="82"/>
        <v>QUA</v>
      </c>
      <c r="OE10" s="35" t="str">
        <f t="shared" si="82"/>
        <v>QUI</v>
      </c>
      <c r="OF10" s="35" t="str">
        <f t="shared" si="82"/>
        <v>SEX</v>
      </c>
      <c r="OG10" s="35" t="str">
        <f t="shared" si="82"/>
        <v>SÁB</v>
      </c>
      <c r="OH10" s="35" t="str">
        <f t="shared" si="82"/>
        <v>DOM</v>
      </c>
      <c r="OI10" s="35" t="str">
        <f t="shared" si="82"/>
        <v>SEG</v>
      </c>
      <c r="OJ10" s="35" t="str">
        <f t="shared" si="82"/>
        <v>TER</v>
      </c>
      <c r="OK10" s="35" t="str">
        <f t="shared" si="82"/>
        <v>QUA</v>
      </c>
      <c r="OL10" s="35" t="str">
        <f t="shared" si="82"/>
        <v>QUI</v>
      </c>
      <c r="OM10" s="35" t="str">
        <f t="shared" si="82"/>
        <v>SEX</v>
      </c>
      <c r="ON10" s="35" t="str">
        <f t="shared" si="82"/>
        <v>SÁB</v>
      </c>
      <c r="OO10" s="35" t="str">
        <f t="shared" si="82"/>
        <v>DOM</v>
      </c>
      <c r="OP10" s="35" t="str">
        <f t="shared" si="82"/>
        <v>SEG</v>
      </c>
      <c r="OQ10" s="35" t="str">
        <f t="shared" si="82"/>
        <v>TER</v>
      </c>
      <c r="OR10" s="35" t="str">
        <f t="shared" si="82"/>
        <v>QUA</v>
      </c>
      <c r="OS10" s="35" t="str">
        <f t="shared" si="82"/>
        <v>QUI</v>
      </c>
      <c r="OT10" s="35" t="str">
        <f t="shared" si="82"/>
        <v>SEX</v>
      </c>
      <c r="OU10" s="35" t="str">
        <f t="shared" si="82"/>
        <v>SÁB</v>
      </c>
      <c r="OV10" s="36" t="str">
        <f t="shared" si="82"/>
        <v>DOM</v>
      </c>
      <c r="OW10" s="36" t="str">
        <f t="shared" si="82"/>
        <v>SEG</v>
      </c>
      <c r="OX10" s="36" t="str">
        <f t="shared" si="82"/>
        <v>TER</v>
      </c>
      <c r="OY10" s="36" t="str">
        <f t="shared" si="82"/>
        <v>QUA</v>
      </c>
      <c r="OZ10" s="36" t="str">
        <f t="shared" si="82"/>
        <v>QUI</v>
      </c>
      <c r="PA10" s="36" t="str">
        <f t="shared" si="82"/>
        <v>SEX</v>
      </c>
      <c r="PB10" s="36" t="str">
        <f t="shared" si="82"/>
        <v>SÁB</v>
      </c>
      <c r="PC10" s="36" t="str">
        <f t="shared" si="82"/>
        <v>DOM</v>
      </c>
      <c r="PD10" s="36" t="str">
        <f t="shared" si="82"/>
        <v>SEG</v>
      </c>
      <c r="PE10" s="36" t="str">
        <f t="shared" si="82"/>
        <v>TER</v>
      </c>
      <c r="PF10" s="36" t="str">
        <f t="shared" si="82"/>
        <v>QUA</v>
      </c>
      <c r="PG10" s="36" t="str">
        <f t="shared" si="82"/>
        <v>QUI</v>
      </c>
      <c r="PH10" s="36" t="str">
        <f t="shared" si="82"/>
        <v>SEX</v>
      </c>
      <c r="PI10" s="36" t="str">
        <f t="shared" si="82"/>
        <v>SÁB</v>
      </c>
      <c r="PJ10" s="36" t="str">
        <f t="shared" si="82"/>
        <v>DOM</v>
      </c>
      <c r="PK10" s="36" t="str">
        <f t="shared" si="82"/>
        <v>SEG</v>
      </c>
      <c r="PL10" s="36" t="str">
        <f t="shared" si="82"/>
        <v>TER</v>
      </c>
      <c r="PM10" s="36" t="str">
        <f t="shared" si="82"/>
        <v>QUA</v>
      </c>
      <c r="PN10" s="36" t="str">
        <f t="shared" si="82"/>
        <v>QUI</v>
      </c>
      <c r="PO10" s="36" t="str">
        <f t="shared" si="82"/>
        <v>SEX</v>
      </c>
      <c r="PP10" s="36" t="str">
        <f t="shared" si="82"/>
        <v>SÁB</v>
      </c>
      <c r="PQ10" s="36" t="str">
        <f t="shared" si="82"/>
        <v>DOM</v>
      </c>
      <c r="PR10" s="36" t="str">
        <f t="shared" si="82"/>
        <v>SEG</v>
      </c>
      <c r="PS10" s="36" t="str">
        <f t="shared" si="82"/>
        <v>TER</v>
      </c>
      <c r="PT10" s="36" t="str">
        <f t="shared" si="82"/>
        <v>QUA</v>
      </c>
      <c r="PU10" s="36" t="str">
        <f t="shared" si="82"/>
        <v>QUI</v>
      </c>
      <c r="PV10" s="36" t="str">
        <f t="shared" si="82"/>
        <v>SEX</v>
      </c>
      <c r="PW10" s="36" t="str">
        <f t="shared" si="82"/>
        <v>SÁB</v>
      </c>
      <c r="PX10" s="36" t="str">
        <f t="shared" si="82"/>
        <v>DOM</v>
      </c>
      <c r="PY10" s="36" t="str">
        <f t="shared" si="82"/>
        <v>SEG</v>
      </c>
      <c r="PZ10" s="36" t="str">
        <f t="shared" si="82"/>
        <v>TER</v>
      </c>
      <c r="QA10" s="36" t="str">
        <f t="shared" si="82"/>
        <v>QUA</v>
      </c>
      <c r="QB10" s="36" t="str">
        <f t="shared" si="82"/>
        <v>QUI</v>
      </c>
      <c r="QC10" s="36" t="str">
        <f t="shared" si="82"/>
        <v>SEX</v>
      </c>
      <c r="QD10" s="36" t="str">
        <f t="shared" si="82"/>
        <v>SÁB</v>
      </c>
      <c r="QE10" s="36" t="str">
        <f t="shared" si="82"/>
        <v>DOM</v>
      </c>
      <c r="QF10" s="36" t="str">
        <f t="shared" si="82"/>
        <v>SEG</v>
      </c>
      <c r="QG10" s="36" t="str">
        <f t="shared" si="82"/>
        <v>TER</v>
      </c>
      <c r="QH10" s="36" t="str">
        <f t="shared" si="82"/>
        <v>QUA</v>
      </c>
      <c r="QI10" s="36" t="str">
        <f t="shared" si="82"/>
        <v>QUI</v>
      </c>
      <c r="QJ10" s="36" t="str">
        <f t="shared" si="82"/>
        <v>SEX</v>
      </c>
      <c r="QK10" s="36" t="str">
        <f t="shared" ref="QK10:SV10" si="83">IF(QK6=QK4,"FER",(LEFT(UPPER(TEXT(WEEKDAY(QK4),"DDD")),3)))</f>
        <v>SÁB</v>
      </c>
      <c r="QL10" s="36" t="str">
        <f t="shared" si="83"/>
        <v>DOM</v>
      </c>
      <c r="QM10" s="36" t="str">
        <f t="shared" si="83"/>
        <v>SEG</v>
      </c>
      <c r="QN10" s="36" t="str">
        <f t="shared" si="83"/>
        <v>TER</v>
      </c>
      <c r="QO10" s="36" t="str">
        <f t="shared" si="83"/>
        <v>QUA</v>
      </c>
      <c r="QP10" s="36" t="str">
        <f t="shared" si="83"/>
        <v>QUI</v>
      </c>
      <c r="QQ10" s="36" t="str">
        <f t="shared" si="83"/>
        <v>SEX</v>
      </c>
      <c r="QR10" s="36" t="str">
        <f t="shared" si="83"/>
        <v>SÁB</v>
      </c>
      <c r="QS10" s="36" t="str">
        <f t="shared" si="83"/>
        <v>DOM</v>
      </c>
      <c r="QT10" s="36" t="str">
        <f t="shared" si="83"/>
        <v>SEG</v>
      </c>
      <c r="QU10" s="36" t="str">
        <f t="shared" si="83"/>
        <v>TER</v>
      </c>
      <c r="QV10" s="36" t="str">
        <f t="shared" si="83"/>
        <v>QUA</v>
      </c>
      <c r="QW10" s="36" t="str">
        <f t="shared" si="83"/>
        <v>QUI</v>
      </c>
      <c r="QX10" s="36" t="str">
        <f t="shared" si="83"/>
        <v>SEX</v>
      </c>
      <c r="QY10" s="36" t="str">
        <f t="shared" si="83"/>
        <v>SÁB</v>
      </c>
      <c r="QZ10" s="36" t="str">
        <f t="shared" si="83"/>
        <v>FER</v>
      </c>
      <c r="RA10" s="36" t="str">
        <f t="shared" si="83"/>
        <v>SEG</v>
      </c>
      <c r="RB10" s="36" t="str">
        <f t="shared" si="83"/>
        <v>TER</v>
      </c>
      <c r="RC10" s="36" t="str">
        <f t="shared" si="83"/>
        <v>QUA</v>
      </c>
      <c r="RD10" s="36" t="str">
        <f t="shared" si="83"/>
        <v>QUI</v>
      </c>
      <c r="RE10" s="36" t="str">
        <f t="shared" si="83"/>
        <v>SEX</v>
      </c>
      <c r="RF10" s="36" t="str">
        <f t="shared" si="83"/>
        <v>SÁB</v>
      </c>
      <c r="RG10" s="36" t="str">
        <f t="shared" si="83"/>
        <v>DOM</v>
      </c>
      <c r="RH10" s="36" t="str">
        <f t="shared" si="83"/>
        <v>SEG</v>
      </c>
      <c r="RI10" s="36" t="str">
        <f t="shared" si="83"/>
        <v>TER</v>
      </c>
      <c r="RJ10" s="36" t="str">
        <f t="shared" si="83"/>
        <v>QUA</v>
      </c>
      <c r="RK10" s="36" t="str">
        <f t="shared" si="83"/>
        <v>QUI</v>
      </c>
      <c r="RL10" s="36" t="str">
        <f t="shared" si="83"/>
        <v>SEX</v>
      </c>
      <c r="RM10" s="36" t="str">
        <f t="shared" si="83"/>
        <v>SÁB</v>
      </c>
      <c r="RN10" s="36" t="str">
        <f t="shared" si="83"/>
        <v>DOM</v>
      </c>
      <c r="RO10" s="36" t="str">
        <f t="shared" si="83"/>
        <v>SEG</v>
      </c>
      <c r="RP10" s="36" t="str">
        <f t="shared" si="83"/>
        <v>TER</v>
      </c>
      <c r="RQ10" s="36" t="str">
        <f t="shared" si="83"/>
        <v>QUA</v>
      </c>
      <c r="RR10" s="36" t="str">
        <f t="shared" si="83"/>
        <v>QUI</v>
      </c>
      <c r="RS10" s="36" t="str">
        <f t="shared" si="83"/>
        <v>SEX</v>
      </c>
      <c r="RT10" s="36" t="str">
        <f t="shared" si="83"/>
        <v>SÁB</v>
      </c>
      <c r="RU10" s="36" t="str">
        <f t="shared" si="83"/>
        <v>DOM</v>
      </c>
      <c r="RV10" s="36" t="str">
        <f t="shared" si="83"/>
        <v>SEG</v>
      </c>
      <c r="RW10" s="36" t="str">
        <f t="shared" si="83"/>
        <v>TER</v>
      </c>
      <c r="RX10" s="36" t="str">
        <f t="shared" si="83"/>
        <v>QUA</v>
      </c>
      <c r="RY10" s="36" t="str">
        <f t="shared" si="83"/>
        <v>QUI</v>
      </c>
      <c r="RZ10" s="36" t="str">
        <f t="shared" si="83"/>
        <v>SEX</v>
      </c>
      <c r="SA10" s="36" t="str">
        <f t="shared" si="83"/>
        <v>SÁB</v>
      </c>
      <c r="SB10" s="36" t="str">
        <f t="shared" si="83"/>
        <v>DOM</v>
      </c>
      <c r="SC10" s="36" t="str">
        <f t="shared" si="83"/>
        <v>SEG</v>
      </c>
      <c r="SD10" s="36" t="str">
        <f t="shared" si="83"/>
        <v>TER</v>
      </c>
      <c r="SE10" s="36" t="str">
        <f t="shared" si="83"/>
        <v>QUA</v>
      </c>
      <c r="SF10" s="36" t="str">
        <f t="shared" si="83"/>
        <v>QUI</v>
      </c>
      <c r="SG10" s="36" t="str">
        <f t="shared" si="83"/>
        <v>SEX</v>
      </c>
      <c r="SH10" s="36" t="str">
        <f t="shared" si="83"/>
        <v>SÁB</v>
      </c>
      <c r="SI10" s="36" t="str">
        <f t="shared" si="83"/>
        <v>FER</v>
      </c>
      <c r="SJ10" s="36" t="str">
        <f t="shared" si="83"/>
        <v>SEG</v>
      </c>
      <c r="SK10" s="36" t="str">
        <f t="shared" si="83"/>
        <v>TER</v>
      </c>
      <c r="SL10" s="36" t="str">
        <f t="shared" si="83"/>
        <v>QUA</v>
      </c>
      <c r="SM10" s="36" t="str">
        <f t="shared" si="83"/>
        <v>QUI</v>
      </c>
      <c r="SN10" s="36" t="str">
        <f t="shared" si="83"/>
        <v>SEX</v>
      </c>
      <c r="SO10" s="36" t="str">
        <f t="shared" si="83"/>
        <v>SÁB</v>
      </c>
      <c r="SP10" s="36" t="str">
        <f t="shared" si="83"/>
        <v>DOM</v>
      </c>
      <c r="SQ10" s="36" t="str">
        <f t="shared" si="83"/>
        <v>SEG</v>
      </c>
      <c r="SR10" s="36" t="str">
        <f t="shared" si="83"/>
        <v>TER</v>
      </c>
      <c r="SS10" s="36" t="str">
        <f t="shared" si="83"/>
        <v>QUA</v>
      </c>
      <c r="ST10" s="36" t="str">
        <f t="shared" si="83"/>
        <v>QUI</v>
      </c>
      <c r="SU10" s="36" t="str">
        <f t="shared" si="83"/>
        <v>SEX</v>
      </c>
      <c r="SV10" s="36" t="str">
        <f t="shared" si="83"/>
        <v>SÁB</v>
      </c>
      <c r="SW10" s="36" t="str">
        <f t="shared" ref="SW10:VH10" si="84">IF(SW6=SW4,"FER",(LEFT(UPPER(TEXT(WEEKDAY(SW4),"DDD")),3)))</f>
        <v>DOM</v>
      </c>
      <c r="SX10" s="36" t="str">
        <f t="shared" si="84"/>
        <v>SEG</v>
      </c>
      <c r="SY10" s="36" t="str">
        <f t="shared" si="84"/>
        <v>TER</v>
      </c>
      <c r="SZ10" s="36" t="str">
        <f t="shared" si="84"/>
        <v>QUA</v>
      </c>
      <c r="TA10" s="36" t="str">
        <f t="shared" si="84"/>
        <v>QUI</v>
      </c>
      <c r="TB10" s="36" t="str">
        <f t="shared" si="84"/>
        <v>SEX</v>
      </c>
      <c r="TC10" s="36" t="str">
        <f t="shared" si="84"/>
        <v>SÁB</v>
      </c>
      <c r="TD10" s="36" t="str">
        <f t="shared" si="84"/>
        <v>FER</v>
      </c>
      <c r="TE10" s="36" t="str">
        <f t="shared" si="84"/>
        <v>SEG</v>
      </c>
      <c r="TF10" s="36" t="str">
        <f t="shared" si="84"/>
        <v>TER</v>
      </c>
      <c r="TG10" s="37" t="str">
        <f t="shared" si="84"/>
        <v>QUA</v>
      </c>
      <c r="TH10" s="36" t="str">
        <f t="shared" si="84"/>
        <v>QUI</v>
      </c>
      <c r="TI10" s="36" t="str">
        <f t="shared" si="84"/>
        <v>SEX</v>
      </c>
      <c r="TJ10" s="36" t="str">
        <f t="shared" si="84"/>
        <v>SÁB</v>
      </c>
      <c r="TK10" s="36" t="str">
        <f t="shared" si="84"/>
        <v>DOM</v>
      </c>
      <c r="TL10" s="36" t="str">
        <f t="shared" si="84"/>
        <v>SEG</v>
      </c>
      <c r="TM10" s="36" t="str">
        <f t="shared" si="84"/>
        <v>TER</v>
      </c>
      <c r="TN10" s="36" t="str">
        <f t="shared" si="84"/>
        <v>QUA</v>
      </c>
      <c r="TO10" s="36" t="str">
        <f t="shared" si="84"/>
        <v>QUI</v>
      </c>
      <c r="TP10" s="36" t="str">
        <f t="shared" si="84"/>
        <v>SEX</v>
      </c>
      <c r="TQ10" s="36" t="str">
        <f t="shared" si="84"/>
        <v>FER</v>
      </c>
      <c r="TR10" s="36" t="str">
        <f t="shared" si="84"/>
        <v>DOM</v>
      </c>
      <c r="TS10" s="36" t="str">
        <f t="shared" si="84"/>
        <v>SEG</v>
      </c>
      <c r="TT10" s="36" t="str">
        <f t="shared" si="84"/>
        <v>TER</v>
      </c>
      <c r="TU10" s="36" t="str">
        <f t="shared" si="84"/>
        <v>QUA</v>
      </c>
      <c r="TV10" s="36" t="str">
        <f t="shared" si="84"/>
        <v>FER</v>
      </c>
      <c r="TW10" s="36" t="str">
        <f t="shared" si="84"/>
        <v>FER</v>
      </c>
      <c r="TX10" s="36" t="str">
        <f t="shared" si="84"/>
        <v>SÁB</v>
      </c>
      <c r="TY10" s="36" t="str">
        <f t="shared" si="84"/>
        <v>DOM</v>
      </c>
      <c r="TZ10" s="36" t="str">
        <f t="shared" si="84"/>
        <v>SEG</v>
      </c>
      <c r="UA10" s="36" t="str">
        <f t="shared" si="84"/>
        <v>TER</v>
      </c>
      <c r="UB10" s="36" t="str">
        <f t="shared" si="84"/>
        <v>QUA</v>
      </c>
      <c r="UC10" s="36" t="str">
        <f t="shared" si="84"/>
        <v>QUI</v>
      </c>
      <c r="UD10" s="36" t="str">
        <f t="shared" si="84"/>
        <v>SEX</v>
      </c>
      <c r="UE10" s="36" t="str">
        <f t="shared" si="84"/>
        <v>SÁB</v>
      </c>
      <c r="UF10" s="36" t="str">
        <f t="shared" si="84"/>
        <v>DOM</v>
      </c>
      <c r="UG10" s="36" t="str">
        <f t="shared" si="84"/>
        <v>SEG</v>
      </c>
      <c r="UH10" s="36" t="str">
        <f t="shared" si="84"/>
        <v>TER</v>
      </c>
      <c r="UI10" s="36" t="str">
        <f t="shared" si="84"/>
        <v>QUA</v>
      </c>
      <c r="UJ10" s="36" t="str">
        <f t="shared" si="84"/>
        <v>QUI</v>
      </c>
      <c r="UK10" s="36" t="str">
        <f t="shared" si="84"/>
        <v>SEX</v>
      </c>
      <c r="UL10" s="36" t="str">
        <f t="shared" si="84"/>
        <v>SÁB</v>
      </c>
      <c r="UM10" s="36" t="str">
        <f t="shared" si="84"/>
        <v>DOM</v>
      </c>
      <c r="UN10" s="36" t="str">
        <f t="shared" si="84"/>
        <v>SEG</v>
      </c>
      <c r="UO10" s="36" t="str">
        <f t="shared" si="84"/>
        <v>TER</v>
      </c>
      <c r="UP10" s="36" t="str">
        <f t="shared" si="84"/>
        <v>QUA</v>
      </c>
      <c r="UQ10" s="36" t="str">
        <f t="shared" si="84"/>
        <v>QUI</v>
      </c>
      <c r="UR10" s="36" t="str">
        <f t="shared" si="84"/>
        <v>SEX</v>
      </c>
      <c r="US10" s="36" t="str">
        <f t="shared" si="84"/>
        <v>SÁB</v>
      </c>
      <c r="UT10" s="36" t="str">
        <f t="shared" si="84"/>
        <v>DOM</v>
      </c>
      <c r="UU10" s="36" t="str">
        <f t="shared" si="84"/>
        <v>SEG</v>
      </c>
      <c r="UV10" s="36" t="str">
        <f t="shared" si="84"/>
        <v>TER</v>
      </c>
      <c r="UW10" s="36" t="str">
        <f t="shared" si="84"/>
        <v>QUA</v>
      </c>
      <c r="UX10" s="36" t="str">
        <f t="shared" si="84"/>
        <v>QUI</v>
      </c>
      <c r="UY10" s="36" t="str">
        <f t="shared" si="84"/>
        <v>SEX</v>
      </c>
      <c r="UZ10" s="36" t="str">
        <f t="shared" si="84"/>
        <v>SÁB</v>
      </c>
      <c r="VA10" s="36" t="str">
        <f t="shared" si="84"/>
        <v>DOM</v>
      </c>
      <c r="VB10" s="36" t="str">
        <f t="shared" si="84"/>
        <v>SEG</v>
      </c>
      <c r="VC10" s="36" t="str">
        <f t="shared" si="84"/>
        <v>TER</v>
      </c>
      <c r="VD10" s="36" t="str">
        <f t="shared" si="84"/>
        <v>QUA</v>
      </c>
      <c r="VE10" s="36" t="str">
        <f t="shared" si="84"/>
        <v>FER</v>
      </c>
      <c r="VF10" s="36" t="str">
        <f t="shared" si="84"/>
        <v>SEX</v>
      </c>
      <c r="VG10" s="36" t="str">
        <f t="shared" si="84"/>
        <v>SÁB</v>
      </c>
      <c r="VH10" s="36" t="str">
        <f t="shared" si="84"/>
        <v>DOM</v>
      </c>
      <c r="VI10" s="36" t="str">
        <f t="shared" ref="VI10:XT10" si="85">IF(VI6=VI4,"FER",(LEFT(UPPER(TEXT(WEEKDAY(VI4),"DDD")),3)))</f>
        <v>SEG</v>
      </c>
      <c r="VJ10" s="36" t="str">
        <f t="shared" si="85"/>
        <v>TER</v>
      </c>
      <c r="VK10" s="36" t="str">
        <f t="shared" si="85"/>
        <v>QUA</v>
      </c>
      <c r="VL10" s="36" t="str">
        <f t="shared" si="85"/>
        <v>FER</v>
      </c>
      <c r="VM10" s="36" t="str">
        <f t="shared" si="85"/>
        <v>SEX</v>
      </c>
      <c r="VN10" s="36" t="str">
        <f t="shared" si="85"/>
        <v>SÁB</v>
      </c>
      <c r="VO10" s="36" t="str">
        <f t="shared" si="85"/>
        <v>DOM</v>
      </c>
      <c r="VP10" s="36" t="str">
        <f t="shared" si="85"/>
        <v>SEG</v>
      </c>
      <c r="VQ10" s="36" t="str">
        <f t="shared" si="85"/>
        <v>TER</v>
      </c>
      <c r="VR10" s="36" t="str">
        <f t="shared" si="85"/>
        <v>QUA</v>
      </c>
      <c r="VS10" s="36" t="str">
        <f t="shared" si="85"/>
        <v>QUI</v>
      </c>
      <c r="VT10" s="36" t="str">
        <f t="shared" si="85"/>
        <v>SEX</v>
      </c>
      <c r="VU10" s="36" t="str">
        <f t="shared" si="85"/>
        <v>SÁB</v>
      </c>
      <c r="VV10" s="36" t="str">
        <f t="shared" si="85"/>
        <v>DOM</v>
      </c>
      <c r="VW10" s="36" t="str">
        <f t="shared" si="85"/>
        <v>SEG</v>
      </c>
      <c r="VX10" s="36" t="str">
        <f t="shared" si="85"/>
        <v>TER</v>
      </c>
      <c r="VY10" s="36" t="str">
        <f t="shared" si="85"/>
        <v>QUA</v>
      </c>
      <c r="VZ10" s="36" t="str">
        <f t="shared" si="85"/>
        <v>QUI</v>
      </c>
      <c r="WA10" s="36" t="str">
        <f t="shared" si="85"/>
        <v>SEX</v>
      </c>
      <c r="WB10" s="36" t="str">
        <f t="shared" si="85"/>
        <v>SÁB</v>
      </c>
      <c r="WC10" s="36" t="str">
        <f t="shared" si="85"/>
        <v>DOM</v>
      </c>
      <c r="WD10" s="36" t="str">
        <f t="shared" si="85"/>
        <v>SEG</v>
      </c>
      <c r="WE10" s="36" t="str">
        <f t="shared" si="85"/>
        <v>TER</v>
      </c>
      <c r="WF10" s="36" t="str">
        <f t="shared" si="85"/>
        <v>QUA</v>
      </c>
      <c r="WG10" s="36" t="str">
        <f t="shared" si="85"/>
        <v>QUI</v>
      </c>
      <c r="WH10" s="36" t="str">
        <f t="shared" si="85"/>
        <v>SEX</v>
      </c>
      <c r="WI10" s="36" t="str">
        <f t="shared" si="85"/>
        <v>SÁB</v>
      </c>
      <c r="WJ10" s="36" t="str">
        <f t="shared" si="85"/>
        <v>DOM</v>
      </c>
      <c r="WK10" s="36" t="str">
        <f t="shared" si="85"/>
        <v>SEG</v>
      </c>
      <c r="WL10" s="36" t="str">
        <f t="shared" si="85"/>
        <v>TER</v>
      </c>
      <c r="WM10" s="36" t="str">
        <f t="shared" si="85"/>
        <v>QUA</v>
      </c>
      <c r="WN10" s="36" t="str">
        <f t="shared" si="85"/>
        <v>QUI</v>
      </c>
      <c r="WO10" s="36" t="str">
        <f t="shared" si="85"/>
        <v>SEX</v>
      </c>
      <c r="WP10" s="36" t="str">
        <f t="shared" si="85"/>
        <v>SÁB</v>
      </c>
      <c r="WQ10" s="36" t="str">
        <f t="shared" si="85"/>
        <v>DOM</v>
      </c>
      <c r="WR10" s="36" t="str">
        <f t="shared" si="85"/>
        <v>SEG</v>
      </c>
      <c r="WS10" s="36" t="str">
        <f t="shared" si="85"/>
        <v>TER</v>
      </c>
      <c r="WT10" s="36" t="str">
        <f t="shared" si="85"/>
        <v>QUA</v>
      </c>
      <c r="WU10" s="36" t="str">
        <f t="shared" si="85"/>
        <v>QUI</v>
      </c>
      <c r="WV10" s="36" t="str">
        <f t="shared" si="85"/>
        <v>SEX</v>
      </c>
      <c r="WW10" s="36" t="str">
        <f t="shared" si="85"/>
        <v>SÁB</v>
      </c>
      <c r="WX10" s="36" t="str">
        <f t="shared" si="85"/>
        <v>DOM</v>
      </c>
      <c r="WY10" s="36" t="str">
        <f t="shared" si="85"/>
        <v>SEG</v>
      </c>
      <c r="WZ10" s="36" t="str">
        <f t="shared" si="85"/>
        <v>TER</v>
      </c>
      <c r="XA10" s="36" t="str">
        <f t="shared" si="85"/>
        <v>QUA</v>
      </c>
      <c r="XB10" s="36" t="str">
        <f t="shared" si="85"/>
        <v>QUI</v>
      </c>
      <c r="XC10" s="36" t="str">
        <f t="shared" si="85"/>
        <v>SEX</v>
      </c>
      <c r="XD10" s="36" t="str">
        <f t="shared" si="85"/>
        <v>SÁB</v>
      </c>
      <c r="XE10" s="36" t="str">
        <f t="shared" si="85"/>
        <v>DOM</v>
      </c>
      <c r="XF10" s="36" t="str">
        <f t="shared" si="85"/>
        <v>FER</v>
      </c>
      <c r="XG10" s="36" t="str">
        <f t="shared" si="85"/>
        <v>FER</v>
      </c>
      <c r="XH10" s="36" t="str">
        <f t="shared" si="85"/>
        <v>QUA</v>
      </c>
      <c r="XI10" s="36" t="str">
        <f t="shared" si="85"/>
        <v>QUI</v>
      </c>
      <c r="XJ10" s="36" t="str">
        <f t="shared" si="85"/>
        <v>SEX</v>
      </c>
      <c r="XK10" s="36" t="str">
        <f t="shared" si="85"/>
        <v>SÁB</v>
      </c>
      <c r="XL10" s="36" t="str">
        <f t="shared" si="85"/>
        <v>DOM</v>
      </c>
      <c r="XM10" s="36" t="str">
        <f t="shared" si="85"/>
        <v>SEG</v>
      </c>
      <c r="XN10" s="36" t="str">
        <f t="shared" si="85"/>
        <v>TER</v>
      </c>
      <c r="XO10" s="36" t="str">
        <f t="shared" si="85"/>
        <v>QUA</v>
      </c>
      <c r="XP10" s="36" t="str">
        <f t="shared" si="85"/>
        <v>QUI</v>
      </c>
      <c r="XQ10" s="36" t="str">
        <f t="shared" si="85"/>
        <v>SEX</v>
      </c>
      <c r="XR10" s="36" t="str">
        <f t="shared" si="85"/>
        <v>SÁB</v>
      </c>
      <c r="XS10" s="36" t="str">
        <f t="shared" si="85"/>
        <v>DOM</v>
      </c>
      <c r="XT10" s="36" t="str">
        <f t="shared" si="85"/>
        <v>SEG</v>
      </c>
      <c r="XU10" s="36" t="str">
        <f t="shared" ref="XU10:AAF10" si="86">IF(XU6=XU4,"FER",(LEFT(UPPER(TEXT(WEEKDAY(XU4),"DDD")),3)))</f>
        <v>TER</v>
      </c>
      <c r="XV10" s="36" t="str">
        <f t="shared" si="86"/>
        <v>QUA</v>
      </c>
      <c r="XW10" s="36" t="str">
        <f t="shared" si="86"/>
        <v>QUI</v>
      </c>
      <c r="XX10" s="36" t="str">
        <f t="shared" si="86"/>
        <v>SEX</v>
      </c>
      <c r="XY10" s="36" t="str">
        <f t="shared" si="86"/>
        <v>SÁB</v>
      </c>
      <c r="XZ10" s="36" t="str">
        <f t="shared" si="86"/>
        <v>DOM</v>
      </c>
      <c r="YA10" s="36" t="str">
        <f t="shared" si="86"/>
        <v>SEG</v>
      </c>
      <c r="YB10" s="36" t="str">
        <f t="shared" si="86"/>
        <v>TER</v>
      </c>
      <c r="YC10" s="36" t="str">
        <f t="shared" si="86"/>
        <v>QUA</v>
      </c>
      <c r="YD10" s="36" t="str">
        <f t="shared" si="86"/>
        <v>QUI</v>
      </c>
      <c r="YE10" s="36" t="str">
        <f t="shared" si="86"/>
        <v>SEX</v>
      </c>
      <c r="YF10" s="36" t="str">
        <f t="shared" si="86"/>
        <v>SÁB</v>
      </c>
      <c r="YG10" s="36" t="str">
        <f t="shared" si="86"/>
        <v>DOM</v>
      </c>
      <c r="YH10" s="36" t="str">
        <f t="shared" si="86"/>
        <v>SEG</v>
      </c>
      <c r="YI10" s="36" t="str">
        <f t="shared" si="86"/>
        <v>TER</v>
      </c>
      <c r="YJ10" s="36" t="str">
        <f t="shared" si="86"/>
        <v>QUA</v>
      </c>
      <c r="YK10" s="36" t="str">
        <f t="shared" si="86"/>
        <v>QUI</v>
      </c>
      <c r="YL10" s="36" t="str">
        <f t="shared" si="86"/>
        <v>SEX</v>
      </c>
      <c r="YM10" s="36" t="str">
        <f t="shared" si="86"/>
        <v>SÁB</v>
      </c>
      <c r="YN10" s="36" t="str">
        <f t="shared" si="86"/>
        <v>DOM</v>
      </c>
      <c r="YO10" s="36" t="str">
        <f t="shared" si="86"/>
        <v>SEG</v>
      </c>
      <c r="YP10" s="36" t="str">
        <f t="shared" si="86"/>
        <v>TER</v>
      </c>
      <c r="YQ10" s="36" t="str">
        <f t="shared" si="86"/>
        <v>QUA</v>
      </c>
      <c r="YR10" s="36" t="str">
        <f t="shared" si="86"/>
        <v>QUI</v>
      </c>
      <c r="YS10" s="36" t="str">
        <f t="shared" si="86"/>
        <v>SEX</v>
      </c>
      <c r="YT10" s="36" t="str">
        <f t="shared" si="86"/>
        <v>SÁB</v>
      </c>
      <c r="YU10" s="36" t="str">
        <f t="shared" si="86"/>
        <v>DOM</v>
      </c>
      <c r="YV10" s="36" t="str">
        <f t="shared" si="86"/>
        <v>SEG</v>
      </c>
      <c r="YW10" s="36" t="str">
        <f t="shared" si="86"/>
        <v>TER</v>
      </c>
      <c r="YX10" s="36" t="str">
        <f t="shared" si="86"/>
        <v>QUA</v>
      </c>
      <c r="YY10" s="36" t="str">
        <f t="shared" si="86"/>
        <v>QUI</v>
      </c>
      <c r="YZ10" s="36" t="str">
        <f t="shared" si="86"/>
        <v>FER</v>
      </c>
      <c r="ZA10" s="36" t="str">
        <f t="shared" si="86"/>
        <v>SÁB</v>
      </c>
      <c r="ZB10" s="36" t="str">
        <f t="shared" si="86"/>
        <v>FER</v>
      </c>
      <c r="ZC10" s="36" t="str">
        <f t="shared" si="86"/>
        <v>SEG</v>
      </c>
      <c r="ZD10" s="36" t="str">
        <f t="shared" si="86"/>
        <v>TER</v>
      </c>
      <c r="ZE10" s="36" t="str">
        <f t="shared" si="86"/>
        <v>QUA</v>
      </c>
      <c r="ZF10" s="36" t="str">
        <f t="shared" si="86"/>
        <v>QUI</v>
      </c>
      <c r="ZG10" s="36" t="str">
        <f t="shared" si="86"/>
        <v>SEX</v>
      </c>
      <c r="ZH10" s="36" t="str">
        <f t="shared" si="86"/>
        <v>SÁB</v>
      </c>
      <c r="ZI10" s="36" t="str">
        <f t="shared" si="86"/>
        <v>DOM</v>
      </c>
      <c r="ZJ10" s="36" t="str">
        <f t="shared" si="86"/>
        <v>SEG</v>
      </c>
      <c r="ZK10" s="36" t="str">
        <f t="shared" si="86"/>
        <v>TER</v>
      </c>
      <c r="ZL10" s="36" t="str">
        <f t="shared" si="86"/>
        <v>QUA</v>
      </c>
      <c r="ZM10" s="36" t="str">
        <f t="shared" si="86"/>
        <v>QUI</v>
      </c>
      <c r="ZN10" s="36" t="str">
        <f t="shared" si="86"/>
        <v>SEX</v>
      </c>
      <c r="ZO10" s="36" t="str">
        <f t="shared" si="86"/>
        <v>SÁB</v>
      </c>
      <c r="ZP10" s="36" t="str">
        <f t="shared" si="86"/>
        <v>DOM</v>
      </c>
      <c r="ZQ10" s="36" t="str">
        <f t="shared" si="86"/>
        <v>SEG</v>
      </c>
      <c r="ZR10" s="36" t="str">
        <f t="shared" si="86"/>
        <v>FER</v>
      </c>
      <c r="ZS10" s="36" t="str">
        <f t="shared" si="86"/>
        <v>QUA</v>
      </c>
      <c r="ZT10" s="36" t="str">
        <f t="shared" si="86"/>
        <v>QUI</v>
      </c>
      <c r="ZU10" s="36" t="str">
        <f t="shared" si="86"/>
        <v>SEX</v>
      </c>
      <c r="ZV10" s="36" t="str">
        <f t="shared" si="86"/>
        <v>SÁB</v>
      </c>
      <c r="ZW10" s="36" t="str">
        <f t="shared" si="86"/>
        <v>DOM</v>
      </c>
      <c r="ZX10" s="36" t="str">
        <f t="shared" si="86"/>
        <v>SEG</v>
      </c>
      <c r="ZY10" s="36" t="str">
        <f t="shared" si="86"/>
        <v>TER</v>
      </c>
      <c r="ZZ10" s="36" t="str">
        <f t="shared" si="86"/>
        <v>QUA</v>
      </c>
      <c r="AAA10" s="36" t="str">
        <f t="shared" si="86"/>
        <v>QUI</v>
      </c>
      <c r="AAB10" s="36" t="str">
        <f t="shared" si="86"/>
        <v>FER</v>
      </c>
      <c r="AAC10" s="36" t="str">
        <f t="shared" si="86"/>
        <v>SÁB</v>
      </c>
      <c r="AAD10" s="36" t="str">
        <f t="shared" si="86"/>
        <v>DOM</v>
      </c>
      <c r="AAE10" s="36" t="str">
        <f t="shared" si="86"/>
        <v>SEG</v>
      </c>
      <c r="AAF10" s="36" t="str">
        <f t="shared" si="86"/>
        <v>TER</v>
      </c>
      <c r="AAG10" s="36" t="str">
        <f t="shared" ref="AAG10:ACR10" si="87">IF(AAG6=AAG4,"FER",(LEFT(UPPER(TEXT(WEEKDAY(AAG4),"DDD")),3)))</f>
        <v>QUA</v>
      </c>
      <c r="AAH10" s="36" t="str">
        <f t="shared" si="87"/>
        <v>QUI</v>
      </c>
      <c r="AAI10" s="36" t="str">
        <f t="shared" si="87"/>
        <v>SEX</v>
      </c>
      <c r="AAJ10" s="36" t="str">
        <f t="shared" si="87"/>
        <v>SÁB</v>
      </c>
      <c r="AAK10" s="36" t="str">
        <f t="shared" si="87"/>
        <v>DOM</v>
      </c>
      <c r="AAL10" s="36" t="str">
        <f t="shared" si="87"/>
        <v>SEG</v>
      </c>
      <c r="AAM10" s="36" t="str">
        <f t="shared" si="87"/>
        <v>TER</v>
      </c>
      <c r="AAN10" s="36" t="str">
        <f t="shared" si="87"/>
        <v>QUA</v>
      </c>
      <c r="AAO10" s="36" t="str">
        <f t="shared" si="87"/>
        <v>QUI</v>
      </c>
      <c r="AAP10" s="36" t="str">
        <f t="shared" si="87"/>
        <v>SEX</v>
      </c>
      <c r="AAQ10" s="36" t="str">
        <f t="shared" si="87"/>
        <v>SÁB</v>
      </c>
      <c r="AAR10" s="36" t="str">
        <f t="shared" si="87"/>
        <v>DOM</v>
      </c>
      <c r="AAS10" s="36" t="str">
        <f t="shared" si="87"/>
        <v>SEG</v>
      </c>
      <c r="AAT10" s="36" t="str">
        <f t="shared" si="87"/>
        <v>TER</v>
      </c>
      <c r="AAU10" s="36" t="str">
        <f t="shared" si="87"/>
        <v>QUA</v>
      </c>
      <c r="AAV10" s="36" t="str">
        <f t="shared" si="87"/>
        <v>QUI</v>
      </c>
      <c r="AAW10" s="36" t="str">
        <f t="shared" si="87"/>
        <v>SEX</v>
      </c>
      <c r="AAX10" s="36" t="str">
        <f t="shared" si="87"/>
        <v>SÁB</v>
      </c>
      <c r="AAY10" s="36" t="str">
        <f t="shared" si="87"/>
        <v>DOM</v>
      </c>
      <c r="AAZ10" s="36" t="str">
        <f t="shared" si="87"/>
        <v>SEG</v>
      </c>
      <c r="ABA10" s="36" t="str">
        <f t="shared" si="87"/>
        <v>TER</v>
      </c>
      <c r="ABB10" s="36" t="str">
        <f t="shared" si="87"/>
        <v>QUA</v>
      </c>
      <c r="ABC10" s="36" t="str">
        <f t="shared" si="87"/>
        <v>QUI</v>
      </c>
      <c r="ABD10" s="36" t="str">
        <f t="shared" si="87"/>
        <v>SEX</v>
      </c>
      <c r="ABE10" s="36" t="str">
        <f t="shared" si="87"/>
        <v>SÁB</v>
      </c>
      <c r="ABF10" s="36" t="str">
        <f t="shared" si="87"/>
        <v>DOM</v>
      </c>
      <c r="ABG10" s="36" t="str">
        <f t="shared" si="87"/>
        <v>SEG</v>
      </c>
      <c r="ABH10" s="36" t="str">
        <f t="shared" si="87"/>
        <v>TER</v>
      </c>
      <c r="ABI10" s="36" t="str">
        <f t="shared" si="87"/>
        <v>QUA</v>
      </c>
      <c r="ABJ10" s="36" t="str">
        <f t="shared" si="87"/>
        <v>FER</v>
      </c>
      <c r="ABK10" s="36" t="str">
        <f t="shared" si="87"/>
        <v>SEX</v>
      </c>
      <c r="ABL10" s="36" t="str">
        <f t="shared" si="87"/>
        <v>SÁB</v>
      </c>
      <c r="ABM10" s="36" t="str">
        <f t="shared" si="87"/>
        <v>DOM</v>
      </c>
      <c r="ABN10" s="36" t="str">
        <f t="shared" si="87"/>
        <v>SEG</v>
      </c>
      <c r="ABO10" s="36" t="str">
        <f t="shared" si="87"/>
        <v>TER</v>
      </c>
      <c r="ABP10" s="36" t="str">
        <f t="shared" si="87"/>
        <v>QUA</v>
      </c>
      <c r="ABQ10" s="36" t="str">
        <f t="shared" si="87"/>
        <v>QUI</v>
      </c>
      <c r="ABR10" s="36" t="str">
        <f t="shared" si="87"/>
        <v>SEX</v>
      </c>
      <c r="ABS10" s="36" t="str">
        <f t="shared" si="87"/>
        <v>SÁB</v>
      </c>
      <c r="ABT10" s="36" t="str">
        <f t="shared" si="87"/>
        <v>DOM</v>
      </c>
      <c r="ABU10" s="36" t="str">
        <f t="shared" si="87"/>
        <v>SEG</v>
      </c>
      <c r="ABV10" s="36" t="str">
        <f t="shared" si="87"/>
        <v>TER</v>
      </c>
      <c r="ABW10" s="36" t="str">
        <f t="shared" si="87"/>
        <v>QUA</v>
      </c>
      <c r="ABX10" s="36" t="str">
        <f t="shared" si="87"/>
        <v>QUI</v>
      </c>
      <c r="ABY10" s="36" t="str">
        <f t="shared" si="87"/>
        <v>SEX</v>
      </c>
      <c r="ABZ10" s="36" t="str">
        <f t="shared" si="87"/>
        <v>SÁB</v>
      </c>
      <c r="ACA10" s="36" t="str">
        <f t="shared" si="87"/>
        <v>DOM</v>
      </c>
      <c r="ACB10" s="36" t="str">
        <f t="shared" si="87"/>
        <v>SEG</v>
      </c>
      <c r="ACC10" s="36" t="str">
        <f t="shared" si="87"/>
        <v>TER</v>
      </c>
      <c r="ACD10" s="36" t="str">
        <f t="shared" si="87"/>
        <v>QUA</v>
      </c>
      <c r="ACE10" s="36" t="str">
        <f t="shared" si="87"/>
        <v>QUI</v>
      </c>
      <c r="ACF10" s="36" t="str">
        <f t="shared" si="87"/>
        <v>SEX</v>
      </c>
      <c r="ACG10" s="36" t="str">
        <f t="shared" si="87"/>
        <v>SÁB</v>
      </c>
      <c r="ACH10" s="36" t="str">
        <f t="shared" si="87"/>
        <v>DOM</v>
      </c>
      <c r="ACI10" s="36" t="str">
        <f t="shared" si="87"/>
        <v>SEG</v>
      </c>
      <c r="ACJ10" s="36" t="str">
        <f t="shared" si="87"/>
        <v>TER</v>
      </c>
      <c r="ACK10" s="36" t="str">
        <f t="shared" si="87"/>
        <v>QUA</v>
      </c>
      <c r="ACL10" s="36" t="str">
        <f t="shared" si="87"/>
        <v>QUI</v>
      </c>
      <c r="ACM10" s="36" t="str">
        <f t="shared" si="87"/>
        <v>SEX</v>
      </c>
      <c r="ACN10" s="36" t="str">
        <f t="shared" si="87"/>
        <v>SÁB</v>
      </c>
      <c r="ACO10" s="36" t="str">
        <f t="shared" si="87"/>
        <v>DOM</v>
      </c>
      <c r="ACP10" s="36" t="str">
        <f t="shared" si="87"/>
        <v>SEG</v>
      </c>
      <c r="ACQ10" s="36" t="str">
        <f t="shared" si="87"/>
        <v>TER</v>
      </c>
      <c r="ACR10" s="36" t="str">
        <f t="shared" si="87"/>
        <v>QUA</v>
      </c>
      <c r="ACS10" s="36" t="str">
        <f t="shared" ref="ACS10:AFD10" si="88">IF(ACS6=ACS4,"FER",(LEFT(UPPER(TEXT(WEEKDAY(ACS4),"DDD")),3)))</f>
        <v>FER</v>
      </c>
      <c r="ACT10" s="36" t="str">
        <f t="shared" si="88"/>
        <v>FER</v>
      </c>
      <c r="ACU10" s="36" t="str">
        <f t="shared" si="88"/>
        <v>SÁB</v>
      </c>
      <c r="ACV10" s="36" t="str">
        <f t="shared" si="88"/>
        <v>DOM</v>
      </c>
      <c r="ACW10" s="36" t="str">
        <f t="shared" si="88"/>
        <v>SEG</v>
      </c>
      <c r="ACX10" s="36" t="str">
        <f t="shared" si="88"/>
        <v>TER</v>
      </c>
      <c r="ACY10" s="36" t="str">
        <f t="shared" si="88"/>
        <v>QUA</v>
      </c>
      <c r="ACZ10" s="36" t="str">
        <f t="shared" si="88"/>
        <v>QUI</v>
      </c>
      <c r="ADA10" s="36" t="str">
        <f t="shared" si="88"/>
        <v>SEX</v>
      </c>
      <c r="ADB10" s="36" t="str">
        <f t="shared" si="88"/>
        <v>SÁB</v>
      </c>
      <c r="ADC10" s="36" t="str">
        <f t="shared" si="88"/>
        <v>DOM</v>
      </c>
      <c r="ADD10" s="36" t="str">
        <f t="shared" si="88"/>
        <v>SEG</v>
      </c>
      <c r="ADE10" s="36" t="str">
        <f t="shared" si="88"/>
        <v>TER</v>
      </c>
      <c r="ADF10" s="36" t="str">
        <f t="shared" si="88"/>
        <v>QUA</v>
      </c>
      <c r="ADG10" s="36" t="str">
        <f t="shared" si="88"/>
        <v>QUI</v>
      </c>
      <c r="ADH10" s="36" t="str">
        <f t="shared" si="88"/>
        <v>SEX</v>
      </c>
      <c r="ADI10" s="36" t="str">
        <f t="shared" si="88"/>
        <v>SÁB</v>
      </c>
      <c r="ADJ10" s="36" t="str">
        <f t="shared" si="88"/>
        <v>DOM</v>
      </c>
      <c r="ADK10" s="36" t="str">
        <f t="shared" si="88"/>
        <v>SEG</v>
      </c>
      <c r="ADL10" s="36" t="str">
        <f t="shared" si="88"/>
        <v>TER</v>
      </c>
      <c r="ADM10" s="36" t="str">
        <f t="shared" si="88"/>
        <v>QUA</v>
      </c>
      <c r="ADN10" s="36" t="str">
        <f t="shared" si="88"/>
        <v>QUI</v>
      </c>
      <c r="ADO10" s="36" t="str">
        <f t="shared" si="88"/>
        <v>SEX</v>
      </c>
      <c r="ADP10" s="36" t="str">
        <f t="shared" si="88"/>
        <v>SÁB</v>
      </c>
      <c r="ADQ10" s="36" t="str">
        <f t="shared" si="88"/>
        <v>DOM</v>
      </c>
      <c r="ADR10" s="36" t="str">
        <f t="shared" si="88"/>
        <v>SEG</v>
      </c>
      <c r="ADS10" s="36" t="str">
        <f t="shared" si="88"/>
        <v>TER</v>
      </c>
      <c r="ADT10" s="36" t="str">
        <f t="shared" si="88"/>
        <v>QUA</v>
      </c>
      <c r="ADU10" s="36" t="str">
        <f t="shared" si="88"/>
        <v>QUI</v>
      </c>
      <c r="ADV10" s="36" t="str">
        <f t="shared" si="88"/>
        <v>SEX</v>
      </c>
      <c r="ADW10" s="36" t="str">
        <f t="shared" si="88"/>
        <v>SÁB</v>
      </c>
      <c r="ADX10" s="36" t="str">
        <f t="shared" si="88"/>
        <v>DOM</v>
      </c>
      <c r="ADY10" s="36" t="str">
        <f t="shared" si="88"/>
        <v>SEG</v>
      </c>
      <c r="ADZ10" s="36" t="str">
        <f t="shared" si="88"/>
        <v>TER</v>
      </c>
      <c r="AEA10" s="36" t="str">
        <f t="shared" si="88"/>
        <v>QUA</v>
      </c>
      <c r="AEB10" s="36" t="str">
        <f t="shared" si="88"/>
        <v>QUI</v>
      </c>
      <c r="AEC10" s="36" t="str">
        <f t="shared" si="88"/>
        <v>SEX</v>
      </c>
      <c r="AED10" s="36" t="str">
        <f t="shared" si="88"/>
        <v>SÁB</v>
      </c>
      <c r="AEE10" s="36" t="str">
        <f t="shared" si="88"/>
        <v>DOM</v>
      </c>
      <c r="AEF10" s="36" t="str">
        <f t="shared" si="88"/>
        <v>SEG</v>
      </c>
      <c r="AEG10" s="36" t="str">
        <f t="shared" si="88"/>
        <v>TER</v>
      </c>
      <c r="AEH10" s="36" t="str">
        <f t="shared" si="88"/>
        <v>QUA</v>
      </c>
      <c r="AEI10" s="36" t="str">
        <f t="shared" si="88"/>
        <v>QUI</v>
      </c>
      <c r="AEJ10" s="36" t="str">
        <f t="shared" si="88"/>
        <v>SEX</v>
      </c>
      <c r="AEK10" s="36" t="str">
        <f t="shared" si="88"/>
        <v>SÁB</v>
      </c>
      <c r="AEL10" s="36" t="str">
        <f t="shared" si="88"/>
        <v>DOM</v>
      </c>
      <c r="AEM10" s="36" t="str">
        <f t="shared" si="88"/>
        <v>SEG</v>
      </c>
      <c r="AEN10" s="36" t="str">
        <f t="shared" si="88"/>
        <v>TER</v>
      </c>
      <c r="AEO10" s="36" t="str">
        <f t="shared" si="88"/>
        <v>QUA</v>
      </c>
      <c r="AEP10" s="36" t="str">
        <f t="shared" si="88"/>
        <v>QUI</v>
      </c>
      <c r="AEQ10" s="36" t="str">
        <f t="shared" si="88"/>
        <v>SEX</v>
      </c>
      <c r="AER10" s="36" t="str">
        <f t="shared" si="88"/>
        <v>SÁB</v>
      </c>
      <c r="AES10" s="36" t="str">
        <f t="shared" si="88"/>
        <v>DOM</v>
      </c>
      <c r="AET10" s="36" t="str">
        <f t="shared" si="88"/>
        <v>SEG</v>
      </c>
      <c r="AEU10" s="36" t="str">
        <f t="shared" si="88"/>
        <v>TER</v>
      </c>
      <c r="AEV10" s="36" t="str">
        <f t="shared" si="88"/>
        <v>QUA</v>
      </c>
      <c r="AEW10" s="36" t="str">
        <f t="shared" si="88"/>
        <v>QUI</v>
      </c>
      <c r="AEX10" s="36" t="str">
        <f t="shared" si="88"/>
        <v>SEX</v>
      </c>
      <c r="AEY10" s="36" t="str">
        <f t="shared" si="88"/>
        <v>SÁB</v>
      </c>
      <c r="AEZ10" s="36" t="str">
        <f t="shared" si="88"/>
        <v>DOM</v>
      </c>
      <c r="AFA10" s="36" t="str">
        <f t="shared" si="88"/>
        <v>FER</v>
      </c>
      <c r="AFB10" s="36" t="str">
        <f t="shared" si="88"/>
        <v>TER</v>
      </c>
      <c r="AFC10" s="36" t="str">
        <f t="shared" si="88"/>
        <v>QUA</v>
      </c>
      <c r="AFD10" s="36" t="str">
        <f t="shared" si="88"/>
        <v>QUI</v>
      </c>
      <c r="AFE10" s="36" t="str">
        <f t="shared" ref="AFE10:AHP10" si="89">IF(AFE6=AFE4,"FER",(LEFT(UPPER(TEXT(WEEKDAY(AFE4),"DDD")),3)))</f>
        <v>SEX</v>
      </c>
      <c r="AFF10" s="36" t="str">
        <f t="shared" si="89"/>
        <v>SÁB</v>
      </c>
      <c r="AFG10" s="36" t="str">
        <f t="shared" si="89"/>
        <v>DOM</v>
      </c>
      <c r="AFH10" s="36" t="str">
        <f t="shared" si="89"/>
        <v>SEG</v>
      </c>
      <c r="AFI10" s="36" t="str">
        <f t="shared" si="89"/>
        <v>TER</v>
      </c>
      <c r="AFJ10" s="36" t="str">
        <f t="shared" si="89"/>
        <v>QUA</v>
      </c>
      <c r="AFK10" s="36" t="str">
        <f t="shared" si="89"/>
        <v>QUI</v>
      </c>
      <c r="AFL10" s="36" t="str">
        <f t="shared" si="89"/>
        <v>SEX</v>
      </c>
      <c r="AFM10" s="36" t="str">
        <f t="shared" si="89"/>
        <v>SÁB</v>
      </c>
      <c r="AFN10" s="36" t="str">
        <f t="shared" si="89"/>
        <v>DOM</v>
      </c>
      <c r="AFO10" s="36" t="str">
        <f t="shared" si="89"/>
        <v>SEG</v>
      </c>
      <c r="AFP10" s="36" t="str">
        <f t="shared" si="89"/>
        <v>TER</v>
      </c>
      <c r="AFQ10" s="36" t="str">
        <f t="shared" si="89"/>
        <v>QUA</v>
      </c>
      <c r="AFR10" s="36" t="str">
        <f t="shared" si="89"/>
        <v>QUI</v>
      </c>
      <c r="AFS10" s="36" t="str">
        <f t="shared" si="89"/>
        <v>SEX</v>
      </c>
      <c r="AFT10" s="36" t="str">
        <f t="shared" si="89"/>
        <v>SÁB</v>
      </c>
      <c r="AFU10" s="36" t="str">
        <f t="shared" si="89"/>
        <v>DOM</v>
      </c>
      <c r="AFV10" s="36" t="str">
        <f t="shared" si="89"/>
        <v>SEG</v>
      </c>
      <c r="AFW10" s="36" t="str">
        <f t="shared" si="89"/>
        <v>TER</v>
      </c>
      <c r="AFX10" s="36" t="str">
        <f t="shared" si="89"/>
        <v>QUA</v>
      </c>
      <c r="AFY10" s="36" t="str">
        <f t="shared" si="89"/>
        <v>QUI</v>
      </c>
      <c r="AFZ10" s="36" t="str">
        <f t="shared" si="89"/>
        <v>SEX</v>
      </c>
      <c r="AGA10" s="36" t="str">
        <f t="shared" si="89"/>
        <v>SÁB</v>
      </c>
      <c r="AGB10" s="36" t="str">
        <f t="shared" si="89"/>
        <v>DOM</v>
      </c>
      <c r="AGC10" s="36" t="str">
        <f t="shared" si="89"/>
        <v>SEG</v>
      </c>
      <c r="AGD10" s="36" t="str">
        <f t="shared" si="89"/>
        <v>TER</v>
      </c>
      <c r="AGE10" s="36" t="str">
        <f t="shared" si="89"/>
        <v>QUA</v>
      </c>
      <c r="AGF10" s="36" t="str">
        <f t="shared" si="89"/>
        <v>QUI</v>
      </c>
      <c r="AGG10" s="36" t="str">
        <f t="shared" si="89"/>
        <v>SEX</v>
      </c>
      <c r="AGH10" s="36" t="str">
        <f t="shared" si="89"/>
        <v>SÁB</v>
      </c>
      <c r="AGI10" s="36" t="str">
        <f t="shared" si="89"/>
        <v>DOM</v>
      </c>
      <c r="AGJ10" s="36" t="str">
        <f t="shared" si="89"/>
        <v>FER</v>
      </c>
      <c r="AGK10" s="36" t="str">
        <f t="shared" si="89"/>
        <v>TER</v>
      </c>
      <c r="AGL10" s="36" t="str">
        <f t="shared" si="89"/>
        <v>QUA</v>
      </c>
      <c r="AGM10" s="36" t="str">
        <f t="shared" si="89"/>
        <v>QUI</v>
      </c>
      <c r="AGN10" s="36" t="str">
        <f t="shared" si="89"/>
        <v>SEX</v>
      </c>
      <c r="AGO10" s="36" t="str">
        <f t="shared" si="89"/>
        <v>SÁB</v>
      </c>
      <c r="AGP10" s="36" t="str">
        <f t="shared" si="89"/>
        <v>DOM</v>
      </c>
      <c r="AGQ10" s="36" t="str">
        <f t="shared" si="89"/>
        <v>SEG</v>
      </c>
      <c r="AGR10" s="36" t="str">
        <f t="shared" si="89"/>
        <v>TER</v>
      </c>
      <c r="AGS10" s="36" t="str">
        <f t="shared" si="89"/>
        <v>QUA</v>
      </c>
      <c r="AGT10" s="36" t="str">
        <f t="shared" si="89"/>
        <v>QUI</v>
      </c>
      <c r="AGU10" s="36" t="str">
        <f t="shared" si="89"/>
        <v>SEX</v>
      </c>
      <c r="AGV10" s="36" t="str">
        <f t="shared" si="89"/>
        <v>SÁB</v>
      </c>
      <c r="AGW10" s="36" t="str">
        <f t="shared" si="89"/>
        <v>DOM</v>
      </c>
      <c r="AGX10" s="36" t="str">
        <f t="shared" si="89"/>
        <v>SEG</v>
      </c>
      <c r="AGY10" s="36" t="str">
        <f t="shared" si="89"/>
        <v>TER</v>
      </c>
      <c r="AGZ10" s="36" t="str">
        <f t="shared" si="89"/>
        <v>QUA</v>
      </c>
      <c r="AHA10" s="36" t="str">
        <f t="shared" si="89"/>
        <v>QUI</v>
      </c>
      <c r="AHB10" s="36" t="str">
        <f t="shared" si="89"/>
        <v>SEX</v>
      </c>
      <c r="AHC10" s="36" t="str">
        <f t="shared" si="89"/>
        <v>SÁB</v>
      </c>
      <c r="AHD10" s="36" t="str">
        <f t="shared" si="89"/>
        <v>DOM</v>
      </c>
      <c r="AHE10" s="36" t="str">
        <f t="shared" si="89"/>
        <v>FER</v>
      </c>
      <c r="AHF10" s="36" t="str">
        <f t="shared" si="89"/>
        <v>TER</v>
      </c>
      <c r="AHG10" s="36" t="str">
        <f t="shared" si="89"/>
        <v>QUA</v>
      </c>
      <c r="AHH10" s="36" t="str">
        <f t="shared" si="89"/>
        <v>QUI</v>
      </c>
      <c r="AHI10" s="36" t="str">
        <f t="shared" si="89"/>
        <v>SEX</v>
      </c>
      <c r="AHJ10" s="36" t="str">
        <f t="shared" si="89"/>
        <v>SÁB</v>
      </c>
      <c r="AHK10" s="36" t="str">
        <f t="shared" si="89"/>
        <v>DOM</v>
      </c>
      <c r="AHL10" s="36" t="str">
        <f t="shared" si="89"/>
        <v>SEG</v>
      </c>
      <c r="AHM10" s="36" t="str">
        <f t="shared" si="89"/>
        <v>TER</v>
      </c>
      <c r="AHN10" s="36" t="str">
        <f t="shared" si="89"/>
        <v>QUA</v>
      </c>
      <c r="AHO10" s="36" t="str">
        <f t="shared" si="89"/>
        <v>QUI</v>
      </c>
      <c r="AHP10" s="36" t="str">
        <f t="shared" si="89"/>
        <v>SEX</v>
      </c>
      <c r="AHQ10" s="36" t="str">
        <f t="shared" ref="AHQ10:AKB10" si="90">IF(AHQ6=AHQ4,"FER",(LEFT(UPPER(TEXT(WEEKDAY(AHQ4),"DDD")),3)))</f>
        <v>SÁB</v>
      </c>
      <c r="AHR10" s="36" t="str">
        <f t="shared" si="90"/>
        <v>FER</v>
      </c>
      <c r="AHS10" s="36" t="str">
        <f t="shared" si="90"/>
        <v>SEG</v>
      </c>
      <c r="AHT10" s="36" t="str">
        <f t="shared" si="90"/>
        <v>TER</v>
      </c>
      <c r="AHU10" s="36" t="str">
        <f t="shared" si="90"/>
        <v>QUA</v>
      </c>
      <c r="AHV10" s="36" t="str">
        <f t="shared" si="90"/>
        <v>QUI</v>
      </c>
      <c r="AHW10" s="36" t="str">
        <f t="shared" si="90"/>
        <v>SEX</v>
      </c>
      <c r="AHX10" s="36" t="str">
        <f t="shared" si="90"/>
        <v>SÁB</v>
      </c>
      <c r="AHY10" s="36" t="str">
        <f t="shared" si="90"/>
        <v>DOM</v>
      </c>
      <c r="AHZ10" s="36" t="str">
        <f t="shared" si="90"/>
        <v>SEG</v>
      </c>
      <c r="AIA10" s="36" t="str">
        <f t="shared" si="90"/>
        <v>TER</v>
      </c>
      <c r="AIB10" s="36" t="str">
        <f t="shared" si="90"/>
        <v>QUA</v>
      </c>
      <c r="AIC10" s="36" t="str">
        <f t="shared" si="90"/>
        <v>QUI</v>
      </c>
      <c r="AID10" s="36" t="str">
        <f t="shared" si="90"/>
        <v>SEX</v>
      </c>
      <c r="AIE10" s="36" t="str">
        <f t="shared" si="90"/>
        <v>SÁB</v>
      </c>
      <c r="AIF10" s="36" t="str">
        <f t="shared" si="90"/>
        <v>DOM</v>
      </c>
      <c r="AIG10" s="36" t="str">
        <f t="shared" si="90"/>
        <v>SEG</v>
      </c>
      <c r="AIH10" s="36" t="str">
        <f t="shared" si="90"/>
        <v>TER</v>
      </c>
      <c r="AII10" s="36" t="str">
        <f t="shared" si="90"/>
        <v>QUA</v>
      </c>
      <c r="AIJ10" s="36" t="str">
        <f t="shared" si="90"/>
        <v>QUI</v>
      </c>
      <c r="AIK10" s="36" t="str">
        <f t="shared" si="90"/>
        <v>SEX</v>
      </c>
      <c r="AIL10" s="36" t="str">
        <f t="shared" si="90"/>
        <v>SÁB</v>
      </c>
      <c r="AIM10" s="36" t="str">
        <f t="shared" si="90"/>
        <v>DOM</v>
      </c>
      <c r="AIN10" s="36" t="str">
        <f t="shared" si="90"/>
        <v>SEG</v>
      </c>
      <c r="AIO10" s="36" t="str">
        <f t="shared" si="90"/>
        <v>TER</v>
      </c>
      <c r="AIP10" s="36" t="str">
        <f t="shared" si="90"/>
        <v>QUA</v>
      </c>
      <c r="AIQ10" s="36" t="str">
        <f t="shared" si="90"/>
        <v>QUI</v>
      </c>
      <c r="AIR10" s="36" t="str">
        <f t="shared" si="90"/>
        <v>SEX</v>
      </c>
      <c r="AIS10" s="36" t="str">
        <f t="shared" si="90"/>
        <v>SÁB</v>
      </c>
      <c r="AIT10" s="36" t="str">
        <f t="shared" si="90"/>
        <v>DOM</v>
      </c>
      <c r="AIU10" s="36" t="str">
        <f t="shared" si="90"/>
        <v>SEG</v>
      </c>
      <c r="AIV10" s="36" t="str">
        <f t="shared" si="90"/>
        <v>TER</v>
      </c>
      <c r="AIW10" s="36" t="str">
        <f t="shared" si="90"/>
        <v>QUA</v>
      </c>
      <c r="AIX10" s="36" t="str">
        <f t="shared" si="90"/>
        <v>QUI</v>
      </c>
      <c r="AIY10" s="36" t="str">
        <f t="shared" si="90"/>
        <v>SEX</v>
      </c>
      <c r="AIZ10" s="36" t="str">
        <f t="shared" si="90"/>
        <v>SÁB</v>
      </c>
      <c r="AJA10" s="36" t="str">
        <f t="shared" si="90"/>
        <v>DOM</v>
      </c>
      <c r="AJB10" s="36" t="str">
        <f t="shared" si="90"/>
        <v>SEG</v>
      </c>
      <c r="AJC10" s="36" t="str">
        <f t="shared" si="90"/>
        <v>TER</v>
      </c>
      <c r="AJD10" s="36" t="str">
        <f t="shared" si="90"/>
        <v>QUA</v>
      </c>
      <c r="AJE10" s="36" t="str">
        <f t="shared" si="90"/>
        <v>QUI</v>
      </c>
      <c r="AJF10" s="36" t="str">
        <f t="shared" si="90"/>
        <v>FER</v>
      </c>
      <c r="AJG10" s="36" t="str">
        <f t="shared" si="90"/>
        <v>SÁB</v>
      </c>
      <c r="AJH10" s="36" t="str">
        <f t="shared" si="90"/>
        <v>DOM</v>
      </c>
      <c r="AJI10" s="36" t="str">
        <f t="shared" si="90"/>
        <v>SEG</v>
      </c>
      <c r="AJJ10" s="36" t="str">
        <f t="shared" si="90"/>
        <v>TER</v>
      </c>
      <c r="AJK10" s="36" t="str">
        <f t="shared" si="90"/>
        <v>QUA</v>
      </c>
      <c r="AJL10" s="36" t="str">
        <f t="shared" si="90"/>
        <v>QUI</v>
      </c>
      <c r="AJM10" s="36" t="str">
        <f t="shared" si="90"/>
        <v>FER</v>
      </c>
      <c r="AJN10" s="36" t="str">
        <f t="shared" si="90"/>
        <v>SÁB</v>
      </c>
    </row>
    <row r="11" spans="1:950" s="27" customFormat="1" ht="28.5" hidden="1" customHeight="1" x14ac:dyDescent="0.35">
      <c r="B11" s="60"/>
      <c r="C11" s="61"/>
      <c r="D11" s="62"/>
      <c r="E11" s="31">
        <f t="shared" ref="E11:BP11" si="91">MONTH(E4)</f>
        <v>6</v>
      </c>
      <c r="F11" s="31">
        <f t="shared" si="91"/>
        <v>6</v>
      </c>
      <c r="G11" s="31">
        <f t="shared" si="91"/>
        <v>6</v>
      </c>
      <c r="H11" s="31">
        <f t="shared" si="91"/>
        <v>6</v>
      </c>
      <c r="I11" s="31">
        <f t="shared" si="91"/>
        <v>6</v>
      </c>
      <c r="J11" s="31">
        <f t="shared" si="91"/>
        <v>6</v>
      </c>
      <c r="K11" s="31">
        <f t="shared" si="91"/>
        <v>6</v>
      </c>
      <c r="L11" s="31">
        <f t="shared" si="91"/>
        <v>6</v>
      </c>
      <c r="M11" s="31">
        <f t="shared" si="91"/>
        <v>6</v>
      </c>
      <c r="N11" s="31">
        <f t="shared" si="91"/>
        <v>6</v>
      </c>
      <c r="O11" s="31">
        <f t="shared" si="91"/>
        <v>6</v>
      </c>
      <c r="P11" s="31">
        <f t="shared" si="91"/>
        <v>6</v>
      </c>
      <c r="Q11" s="31">
        <f t="shared" si="91"/>
        <v>6</v>
      </c>
      <c r="R11" s="31">
        <f t="shared" si="91"/>
        <v>6</v>
      </c>
      <c r="S11" s="31">
        <f t="shared" si="91"/>
        <v>6</v>
      </c>
      <c r="T11" s="31">
        <f t="shared" si="91"/>
        <v>6</v>
      </c>
      <c r="U11" s="31">
        <f t="shared" si="91"/>
        <v>6</v>
      </c>
      <c r="V11" s="31">
        <f t="shared" si="91"/>
        <v>6</v>
      </c>
      <c r="W11" s="31">
        <f t="shared" si="91"/>
        <v>6</v>
      </c>
      <c r="X11" s="31">
        <f t="shared" si="91"/>
        <v>6</v>
      </c>
      <c r="Y11" s="31">
        <f t="shared" si="91"/>
        <v>6</v>
      </c>
      <c r="Z11" s="31">
        <f t="shared" si="91"/>
        <v>6</v>
      </c>
      <c r="AA11" s="31">
        <f t="shared" si="91"/>
        <v>6</v>
      </c>
      <c r="AB11" s="31">
        <f t="shared" si="91"/>
        <v>6</v>
      </c>
      <c r="AC11" s="31">
        <f t="shared" si="91"/>
        <v>6</v>
      </c>
      <c r="AD11" s="31">
        <f t="shared" si="91"/>
        <v>6</v>
      </c>
      <c r="AE11" s="31">
        <f t="shared" si="91"/>
        <v>6</v>
      </c>
      <c r="AF11" s="31">
        <f t="shared" si="91"/>
        <v>6</v>
      </c>
      <c r="AG11" s="31">
        <f t="shared" si="91"/>
        <v>6</v>
      </c>
      <c r="AH11" s="31">
        <f t="shared" si="91"/>
        <v>6</v>
      </c>
      <c r="AI11" s="31">
        <f t="shared" si="91"/>
        <v>7</v>
      </c>
      <c r="AJ11" s="31">
        <f t="shared" si="91"/>
        <v>7</v>
      </c>
      <c r="AK11" s="31">
        <f t="shared" si="91"/>
        <v>7</v>
      </c>
      <c r="AL11" s="31">
        <f t="shared" si="91"/>
        <v>7</v>
      </c>
      <c r="AM11" s="31">
        <f t="shared" si="91"/>
        <v>7</v>
      </c>
      <c r="AN11" s="31">
        <f t="shared" si="91"/>
        <v>7</v>
      </c>
      <c r="AO11" s="31">
        <f t="shared" si="91"/>
        <v>7</v>
      </c>
      <c r="AP11" s="31">
        <f t="shared" si="91"/>
        <v>7</v>
      </c>
      <c r="AQ11" s="31">
        <f t="shared" si="91"/>
        <v>7</v>
      </c>
      <c r="AR11" s="31">
        <f t="shared" si="91"/>
        <v>7</v>
      </c>
      <c r="AS11" s="31">
        <f t="shared" si="91"/>
        <v>7</v>
      </c>
      <c r="AT11" s="31">
        <f t="shared" si="91"/>
        <v>7</v>
      </c>
      <c r="AU11" s="31">
        <f t="shared" si="91"/>
        <v>7</v>
      </c>
      <c r="AV11" s="31">
        <f t="shared" si="91"/>
        <v>7</v>
      </c>
      <c r="AW11" s="31">
        <f t="shared" si="91"/>
        <v>7</v>
      </c>
      <c r="AX11" s="31">
        <f t="shared" si="91"/>
        <v>7</v>
      </c>
      <c r="AY11" s="31">
        <f t="shared" si="91"/>
        <v>7</v>
      </c>
      <c r="AZ11" s="31">
        <f t="shared" si="91"/>
        <v>7</v>
      </c>
      <c r="BA11" s="31">
        <f t="shared" si="91"/>
        <v>7</v>
      </c>
      <c r="BB11" s="31">
        <f t="shared" si="91"/>
        <v>7</v>
      </c>
      <c r="BC11" s="31">
        <f t="shared" si="91"/>
        <v>7</v>
      </c>
      <c r="BD11" s="31">
        <f t="shared" si="91"/>
        <v>7</v>
      </c>
      <c r="BE11" s="31">
        <f t="shared" si="91"/>
        <v>7</v>
      </c>
      <c r="BF11" s="31">
        <f t="shared" si="91"/>
        <v>7</v>
      </c>
      <c r="BG11" s="31">
        <f t="shared" si="91"/>
        <v>7</v>
      </c>
      <c r="BH11" s="31">
        <f t="shared" si="91"/>
        <v>7</v>
      </c>
      <c r="BI11" s="31">
        <f t="shared" si="91"/>
        <v>7</v>
      </c>
      <c r="BJ11" s="31">
        <f t="shared" si="91"/>
        <v>7</v>
      </c>
      <c r="BK11" s="31">
        <f t="shared" si="91"/>
        <v>7</v>
      </c>
      <c r="BL11" s="31">
        <f t="shared" si="91"/>
        <v>7</v>
      </c>
      <c r="BM11" s="31">
        <f t="shared" si="91"/>
        <v>7</v>
      </c>
      <c r="BN11" s="31">
        <f t="shared" si="91"/>
        <v>8</v>
      </c>
      <c r="BO11" s="31">
        <f t="shared" si="91"/>
        <v>8</v>
      </c>
      <c r="BP11" s="31">
        <f t="shared" si="91"/>
        <v>8</v>
      </c>
      <c r="BQ11" s="31">
        <f t="shared" ref="BQ11:EB11" si="92">MONTH(BQ4)</f>
        <v>8</v>
      </c>
      <c r="BR11" s="31">
        <f t="shared" si="92"/>
        <v>8</v>
      </c>
      <c r="BS11" s="31">
        <f t="shared" si="92"/>
        <v>8</v>
      </c>
      <c r="BT11" s="31">
        <f t="shared" si="92"/>
        <v>8</v>
      </c>
      <c r="BU11" s="31">
        <f t="shared" si="92"/>
        <v>8</v>
      </c>
      <c r="BV11" s="31">
        <f t="shared" si="92"/>
        <v>8</v>
      </c>
      <c r="BW11" s="31">
        <f t="shared" si="92"/>
        <v>8</v>
      </c>
      <c r="BX11" s="31">
        <f t="shared" si="92"/>
        <v>8</v>
      </c>
      <c r="BY11" s="31">
        <f t="shared" si="92"/>
        <v>8</v>
      </c>
      <c r="BZ11" s="31">
        <f t="shared" si="92"/>
        <v>8</v>
      </c>
      <c r="CA11" s="31">
        <f t="shared" si="92"/>
        <v>8</v>
      </c>
      <c r="CB11" s="31">
        <f t="shared" si="92"/>
        <v>8</v>
      </c>
      <c r="CC11" s="31">
        <f t="shared" si="92"/>
        <v>8</v>
      </c>
      <c r="CD11" s="31">
        <f t="shared" si="92"/>
        <v>8</v>
      </c>
      <c r="CE11" s="31">
        <f t="shared" si="92"/>
        <v>8</v>
      </c>
      <c r="CF11" s="31">
        <f t="shared" si="92"/>
        <v>8</v>
      </c>
      <c r="CG11" s="31">
        <f t="shared" si="92"/>
        <v>8</v>
      </c>
      <c r="CH11" s="31">
        <f t="shared" si="92"/>
        <v>8</v>
      </c>
      <c r="CI11" s="31">
        <f t="shared" si="92"/>
        <v>8</v>
      </c>
      <c r="CJ11" s="31">
        <f t="shared" si="92"/>
        <v>8</v>
      </c>
      <c r="CK11" s="31">
        <f t="shared" si="92"/>
        <v>8</v>
      </c>
      <c r="CL11" s="31">
        <f t="shared" si="92"/>
        <v>8</v>
      </c>
      <c r="CM11" s="31">
        <f t="shared" si="92"/>
        <v>8</v>
      </c>
      <c r="CN11" s="31">
        <f t="shared" si="92"/>
        <v>8</v>
      </c>
      <c r="CO11" s="31">
        <f t="shared" si="92"/>
        <v>8</v>
      </c>
      <c r="CP11" s="31">
        <f t="shared" si="92"/>
        <v>8</v>
      </c>
      <c r="CQ11" s="31">
        <f t="shared" si="92"/>
        <v>8</v>
      </c>
      <c r="CR11" s="31">
        <f t="shared" si="92"/>
        <v>8</v>
      </c>
      <c r="CS11" s="31">
        <f t="shared" si="92"/>
        <v>9</v>
      </c>
      <c r="CT11" s="31">
        <f t="shared" si="92"/>
        <v>9</v>
      </c>
      <c r="CU11" s="31">
        <f t="shared" si="92"/>
        <v>9</v>
      </c>
      <c r="CV11" s="31">
        <f t="shared" si="92"/>
        <v>9</v>
      </c>
      <c r="CW11" s="31">
        <f t="shared" si="92"/>
        <v>9</v>
      </c>
      <c r="CX11" s="31">
        <f t="shared" si="92"/>
        <v>9</v>
      </c>
      <c r="CY11" s="31">
        <f t="shared" si="92"/>
        <v>9</v>
      </c>
      <c r="CZ11" s="31">
        <f t="shared" si="92"/>
        <v>9</v>
      </c>
      <c r="DA11" s="31">
        <f t="shared" si="92"/>
        <v>9</v>
      </c>
      <c r="DB11" s="31">
        <f t="shared" si="92"/>
        <v>9</v>
      </c>
      <c r="DC11" s="31">
        <f t="shared" si="92"/>
        <v>9</v>
      </c>
      <c r="DD11" s="31">
        <f t="shared" si="92"/>
        <v>9</v>
      </c>
      <c r="DE11" s="31">
        <f t="shared" si="92"/>
        <v>9</v>
      </c>
      <c r="DF11" s="31">
        <f t="shared" si="92"/>
        <v>9</v>
      </c>
      <c r="DG11" s="31">
        <f t="shared" si="92"/>
        <v>9</v>
      </c>
      <c r="DH11" s="31">
        <f t="shared" si="92"/>
        <v>9</v>
      </c>
      <c r="DI11" s="31">
        <f t="shared" si="92"/>
        <v>9</v>
      </c>
      <c r="DJ11" s="31">
        <f t="shared" si="92"/>
        <v>9</v>
      </c>
      <c r="DK11" s="31">
        <f t="shared" si="92"/>
        <v>9</v>
      </c>
      <c r="DL11" s="31">
        <f t="shared" si="92"/>
        <v>9</v>
      </c>
      <c r="DM11" s="31">
        <f t="shared" si="92"/>
        <v>9</v>
      </c>
      <c r="DN11" s="31">
        <f t="shared" si="92"/>
        <v>9</v>
      </c>
      <c r="DO11" s="31">
        <f t="shared" si="92"/>
        <v>9</v>
      </c>
      <c r="DP11" s="31">
        <f t="shared" si="92"/>
        <v>9</v>
      </c>
      <c r="DQ11" s="31">
        <f t="shared" si="92"/>
        <v>9</v>
      </c>
      <c r="DR11" s="31">
        <f t="shared" si="92"/>
        <v>9</v>
      </c>
      <c r="DS11" s="31">
        <f t="shared" si="92"/>
        <v>9</v>
      </c>
      <c r="DT11" s="31">
        <f t="shared" si="92"/>
        <v>9</v>
      </c>
      <c r="DU11" s="31">
        <f t="shared" si="92"/>
        <v>9</v>
      </c>
      <c r="DV11" s="31">
        <f t="shared" si="92"/>
        <v>9</v>
      </c>
      <c r="DW11" s="31">
        <f t="shared" si="92"/>
        <v>10</v>
      </c>
      <c r="DX11" s="31">
        <f t="shared" si="92"/>
        <v>10</v>
      </c>
      <c r="DY11" s="31">
        <f t="shared" si="92"/>
        <v>10</v>
      </c>
      <c r="DZ11" s="31">
        <f t="shared" si="92"/>
        <v>10</v>
      </c>
      <c r="EA11" s="31">
        <f t="shared" si="92"/>
        <v>10</v>
      </c>
      <c r="EB11" s="31">
        <f t="shared" si="92"/>
        <v>10</v>
      </c>
      <c r="EC11" s="31">
        <f t="shared" ref="EC11:GN11" si="93">MONTH(EC4)</f>
        <v>10</v>
      </c>
      <c r="ED11" s="31">
        <f t="shared" si="93"/>
        <v>10</v>
      </c>
      <c r="EE11" s="31">
        <f t="shared" si="93"/>
        <v>10</v>
      </c>
      <c r="EF11" s="31">
        <f t="shared" si="93"/>
        <v>10</v>
      </c>
      <c r="EG11" s="31">
        <f t="shared" si="93"/>
        <v>10</v>
      </c>
      <c r="EH11" s="31">
        <f t="shared" si="93"/>
        <v>10</v>
      </c>
      <c r="EI11" s="31">
        <f t="shared" si="93"/>
        <v>10</v>
      </c>
      <c r="EJ11" s="31">
        <f t="shared" si="93"/>
        <v>10</v>
      </c>
      <c r="EK11" s="31">
        <f t="shared" si="93"/>
        <v>10</v>
      </c>
      <c r="EL11" s="31">
        <f t="shared" si="93"/>
        <v>10</v>
      </c>
      <c r="EM11" s="31">
        <f t="shared" si="93"/>
        <v>10</v>
      </c>
      <c r="EN11" s="31">
        <f t="shared" si="93"/>
        <v>10</v>
      </c>
      <c r="EO11" s="31">
        <f t="shared" si="93"/>
        <v>10</v>
      </c>
      <c r="EP11" s="31">
        <f t="shared" si="93"/>
        <v>10</v>
      </c>
      <c r="EQ11" s="31">
        <f t="shared" si="93"/>
        <v>10</v>
      </c>
      <c r="ER11" s="31">
        <f t="shared" si="93"/>
        <v>10</v>
      </c>
      <c r="ES11" s="31">
        <f t="shared" si="93"/>
        <v>10</v>
      </c>
      <c r="ET11" s="31">
        <f t="shared" si="93"/>
        <v>10</v>
      </c>
      <c r="EU11" s="31">
        <f t="shared" si="93"/>
        <v>10</v>
      </c>
      <c r="EV11" s="31">
        <f t="shared" si="93"/>
        <v>10</v>
      </c>
      <c r="EW11" s="31">
        <f t="shared" si="93"/>
        <v>10</v>
      </c>
      <c r="EX11" s="31">
        <f t="shared" si="93"/>
        <v>10</v>
      </c>
      <c r="EY11" s="31">
        <f t="shared" si="93"/>
        <v>10</v>
      </c>
      <c r="EZ11" s="31">
        <f t="shared" si="93"/>
        <v>10</v>
      </c>
      <c r="FA11" s="31">
        <f t="shared" si="93"/>
        <v>10</v>
      </c>
      <c r="FB11" s="31">
        <f t="shared" si="93"/>
        <v>11</v>
      </c>
      <c r="FC11" s="31">
        <f t="shared" si="93"/>
        <v>11</v>
      </c>
      <c r="FD11" s="31">
        <f t="shared" si="93"/>
        <v>11</v>
      </c>
      <c r="FE11" s="31">
        <f t="shared" si="93"/>
        <v>11</v>
      </c>
      <c r="FF11" s="31">
        <f t="shared" si="93"/>
        <v>11</v>
      </c>
      <c r="FG11" s="31">
        <f t="shared" si="93"/>
        <v>11</v>
      </c>
      <c r="FH11" s="31">
        <f t="shared" si="93"/>
        <v>11</v>
      </c>
      <c r="FI11" s="31">
        <f t="shared" si="93"/>
        <v>11</v>
      </c>
      <c r="FJ11" s="31">
        <f t="shared" si="93"/>
        <v>11</v>
      </c>
      <c r="FK11" s="31">
        <f t="shared" si="93"/>
        <v>11</v>
      </c>
      <c r="FL11" s="31">
        <f t="shared" si="93"/>
        <v>11</v>
      </c>
      <c r="FM11" s="31">
        <f t="shared" si="93"/>
        <v>11</v>
      </c>
      <c r="FN11" s="31">
        <f t="shared" si="93"/>
        <v>11</v>
      </c>
      <c r="FO11" s="31">
        <f t="shared" si="93"/>
        <v>11</v>
      </c>
      <c r="FP11" s="31">
        <f t="shared" si="93"/>
        <v>11</v>
      </c>
      <c r="FQ11" s="31">
        <f t="shared" si="93"/>
        <v>11</v>
      </c>
      <c r="FR11" s="31">
        <f t="shared" si="93"/>
        <v>11</v>
      </c>
      <c r="FS11" s="31">
        <f t="shared" si="93"/>
        <v>11</v>
      </c>
      <c r="FT11" s="31">
        <f t="shared" si="93"/>
        <v>11</v>
      </c>
      <c r="FU11" s="31">
        <f t="shared" si="93"/>
        <v>11</v>
      </c>
      <c r="FV11" s="31">
        <f t="shared" si="93"/>
        <v>11</v>
      </c>
      <c r="FW11" s="31">
        <f t="shared" si="93"/>
        <v>11</v>
      </c>
      <c r="FX11" s="31">
        <f t="shared" si="93"/>
        <v>11</v>
      </c>
      <c r="FY11" s="31">
        <f t="shared" si="93"/>
        <v>11</v>
      </c>
      <c r="FZ11" s="31">
        <f t="shared" si="93"/>
        <v>11</v>
      </c>
      <c r="GA11" s="31">
        <f t="shared" si="93"/>
        <v>11</v>
      </c>
      <c r="GB11" s="31">
        <f t="shared" si="93"/>
        <v>11</v>
      </c>
      <c r="GC11" s="31">
        <f t="shared" si="93"/>
        <v>11</v>
      </c>
      <c r="GD11" s="31">
        <f t="shared" si="93"/>
        <v>11</v>
      </c>
      <c r="GE11" s="31">
        <f t="shared" si="93"/>
        <v>11</v>
      </c>
      <c r="GF11" s="31">
        <f t="shared" si="93"/>
        <v>12</v>
      </c>
      <c r="GG11" s="31">
        <f t="shared" si="93"/>
        <v>12</v>
      </c>
      <c r="GH11" s="31">
        <f t="shared" si="93"/>
        <v>12</v>
      </c>
      <c r="GI11" s="31">
        <f t="shared" si="93"/>
        <v>12</v>
      </c>
      <c r="GJ11" s="31">
        <f t="shared" si="93"/>
        <v>12</v>
      </c>
      <c r="GK11" s="31">
        <f t="shared" si="93"/>
        <v>12</v>
      </c>
      <c r="GL11" s="31">
        <f t="shared" si="93"/>
        <v>12</v>
      </c>
      <c r="GM11" s="31">
        <f t="shared" si="93"/>
        <v>12</v>
      </c>
      <c r="GN11" s="31">
        <f t="shared" si="93"/>
        <v>12</v>
      </c>
      <c r="GO11" s="31">
        <f t="shared" ref="GO11:IZ11" si="94">MONTH(GO4)</f>
        <v>12</v>
      </c>
      <c r="GP11" s="31">
        <f t="shared" si="94"/>
        <v>12</v>
      </c>
      <c r="GQ11" s="31">
        <f t="shared" si="94"/>
        <v>12</v>
      </c>
      <c r="GR11" s="31">
        <f t="shared" si="94"/>
        <v>12</v>
      </c>
      <c r="GS11" s="31">
        <f t="shared" si="94"/>
        <v>12</v>
      </c>
      <c r="GT11" s="32">
        <f t="shared" si="94"/>
        <v>12</v>
      </c>
      <c r="GU11" s="32">
        <f t="shared" si="94"/>
        <v>12</v>
      </c>
      <c r="GV11" s="32">
        <f t="shared" si="94"/>
        <v>12</v>
      </c>
      <c r="GW11" s="32">
        <f t="shared" si="94"/>
        <v>12</v>
      </c>
      <c r="GX11" s="32">
        <f t="shared" si="94"/>
        <v>12</v>
      </c>
      <c r="GY11" s="32">
        <f t="shared" si="94"/>
        <v>12</v>
      </c>
      <c r="GZ11" s="32">
        <f t="shared" si="94"/>
        <v>12</v>
      </c>
      <c r="HA11" s="32">
        <f t="shared" si="94"/>
        <v>12</v>
      </c>
      <c r="HB11" s="32">
        <f t="shared" si="94"/>
        <v>12</v>
      </c>
      <c r="HC11" s="32">
        <f t="shared" si="94"/>
        <v>12</v>
      </c>
      <c r="HD11" s="32">
        <f t="shared" si="94"/>
        <v>12</v>
      </c>
      <c r="HE11" s="32">
        <f t="shared" si="94"/>
        <v>12</v>
      </c>
      <c r="HF11" s="32">
        <f t="shared" si="94"/>
        <v>12</v>
      </c>
      <c r="HG11" s="32">
        <f t="shared" si="94"/>
        <v>12</v>
      </c>
      <c r="HH11" s="32">
        <f t="shared" si="94"/>
        <v>12</v>
      </c>
      <c r="HI11" s="32">
        <f t="shared" si="94"/>
        <v>12</v>
      </c>
      <c r="HJ11" s="32">
        <f t="shared" si="94"/>
        <v>12</v>
      </c>
      <c r="HK11" s="32">
        <f t="shared" si="94"/>
        <v>1</v>
      </c>
      <c r="HL11" s="32">
        <f t="shared" si="94"/>
        <v>1</v>
      </c>
      <c r="HM11" s="32">
        <f t="shared" si="94"/>
        <v>1</v>
      </c>
      <c r="HN11" s="32">
        <f t="shared" si="94"/>
        <v>1</v>
      </c>
      <c r="HO11" s="33">
        <f t="shared" si="94"/>
        <v>1</v>
      </c>
      <c r="HP11" s="32">
        <f t="shared" si="94"/>
        <v>1</v>
      </c>
      <c r="HQ11" s="32">
        <f t="shared" si="94"/>
        <v>1</v>
      </c>
      <c r="HR11" s="32">
        <f t="shared" si="94"/>
        <v>1</v>
      </c>
      <c r="HS11" s="32">
        <f t="shared" si="94"/>
        <v>1</v>
      </c>
      <c r="HT11" s="32">
        <f t="shared" si="94"/>
        <v>1</v>
      </c>
      <c r="HU11" s="32">
        <f t="shared" si="94"/>
        <v>1</v>
      </c>
      <c r="HV11" s="32">
        <f t="shared" si="94"/>
        <v>1</v>
      </c>
      <c r="HW11" s="32">
        <f t="shared" si="94"/>
        <v>1</v>
      </c>
      <c r="HX11" s="32">
        <f t="shared" si="94"/>
        <v>1</v>
      </c>
      <c r="HY11" s="32">
        <f t="shared" si="94"/>
        <v>1</v>
      </c>
      <c r="HZ11" s="32">
        <f t="shared" si="94"/>
        <v>1</v>
      </c>
      <c r="IA11" s="32">
        <f t="shared" si="94"/>
        <v>1</v>
      </c>
      <c r="IB11" s="32">
        <f t="shared" si="94"/>
        <v>1</v>
      </c>
      <c r="IC11" s="32">
        <f t="shared" si="94"/>
        <v>1</v>
      </c>
      <c r="ID11" s="32">
        <f t="shared" si="94"/>
        <v>1</v>
      </c>
      <c r="IE11" s="32">
        <f t="shared" si="94"/>
        <v>1</v>
      </c>
      <c r="IF11" s="32">
        <f t="shared" si="94"/>
        <v>1</v>
      </c>
      <c r="IG11" s="32">
        <f t="shared" si="94"/>
        <v>1</v>
      </c>
      <c r="IH11" s="32">
        <f t="shared" si="94"/>
        <v>1</v>
      </c>
      <c r="II11" s="32">
        <f t="shared" si="94"/>
        <v>1</v>
      </c>
      <c r="IJ11" s="32">
        <f t="shared" si="94"/>
        <v>1</v>
      </c>
      <c r="IK11" s="32">
        <f t="shared" si="94"/>
        <v>1</v>
      </c>
      <c r="IL11" s="32">
        <f t="shared" si="94"/>
        <v>1</v>
      </c>
      <c r="IM11" s="32">
        <f t="shared" si="94"/>
        <v>1</v>
      </c>
      <c r="IN11" s="32">
        <f t="shared" si="94"/>
        <v>1</v>
      </c>
      <c r="IO11" s="32">
        <f t="shared" si="94"/>
        <v>1</v>
      </c>
      <c r="IP11" s="32">
        <f t="shared" si="94"/>
        <v>2</v>
      </c>
      <c r="IQ11" s="32">
        <f t="shared" si="94"/>
        <v>2</v>
      </c>
      <c r="IR11" s="32">
        <f t="shared" si="94"/>
        <v>2</v>
      </c>
      <c r="IS11" s="32">
        <f t="shared" si="94"/>
        <v>2</v>
      </c>
      <c r="IT11" s="32">
        <f t="shared" si="94"/>
        <v>2</v>
      </c>
      <c r="IU11" s="32">
        <f t="shared" si="94"/>
        <v>2</v>
      </c>
      <c r="IV11" s="32">
        <f t="shared" si="94"/>
        <v>2</v>
      </c>
      <c r="IW11" s="32">
        <f t="shared" si="94"/>
        <v>2</v>
      </c>
      <c r="IX11" s="32">
        <f t="shared" si="94"/>
        <v>2</v>
      </c>
      <c r="IY11" s="32">
        <f t="shared" si="94"/>
        <v>2</v>
      </c>
      <c r="IZ11" s="32">
        <f t="shared" si="94"/>
        <v>2</v>
      </c>
      <c r="JA11" s="32">
        <f t="shared" ref="JA11:LL11" si="95">MONTH(JA4)</f>
        <v>2</v>
      </c>
      <c r="JB11" s="32">
        <f t="shared" si="95"/>
        <v>2</v>
      </c>
      <c r="JC11" s="32">
        <f t="shared" si="95"/>
        <v>2</v>
      </c>
      <c r="JD11" s="32">
        <f t="shared" si="95"/>
        <v>2</v>
      </c>
      <c r="JE11" s="32">
        <f t="shared" si="95"/>
        <v>2</v>
      </c>
      <c r="JF11" s="32">
        <f t="shared" si="95"/>
        <v>2</v>
      </c>
      <c r="JG11" s="32">
        <f t="shared" si="95"/>
        <v>2</v>
      </c>
      <c r="JH11" s="32">
        <f t="shared" si="95"/>
        <v>2</v>
      </c>
      <c r="JI11" s="32">
        <f t="shared" si="95"/>
        <v>2</v>
      </c>
      <c r="JJ11" s="32">
        <f t="shared" si="95"/>
        <v>2</v>
      </c>
      <c r="JK11" s="32">
        <f t="shared" si="95"/>
        <v>2</v>
      </c>
      <c r="JL11" s="32">
        <f t="shared" si="95"/>
        <v>2</v>
      </c>
      <c r="JM11" s="32">
        <f t="shared" si="95"/>
        <v>2</v>
      </c>
      <c r="JN11" s="32">
        <f t="shared" si="95"/>
        <v>2</v>
      </c>
      <c r="JO11" s="32">
        <f t="shared" si="95"/>
        <v>2</v>
      </c>
      <c r="JP11" s="32">
        <f t="shared" si="95"/>
        <v>2</v>
      </c>
      <c r="JQ11" s="32">
        <f t="shared" si="95"/>
        <v>2</v>
      </c>
      <c r="JR11" s="32">
        <f t="shared" si="95"/>
        <v>3</v>
      </c>
      <c r="JS11" s="32">
        <f t="shared" si="95"/>
        <v>3</v>
      </c>
      <c r="JT11" s="32">
        <f t="shared" si="95"/>
        <v>3</v>
      </c>
      <c r="JU11" s="32">
        <f t="shared" si="95"/>
        <v>3</v>
      </c>
      <c r="JV11" s="32">
        <f t="shared" si="95"/>
        <v>3</v>
      </c>
      <c r="JW11" s="32">
        <f t="shared" si="95"/>
        <v>3</v>
      </c>
      <c r="JX11" s="32">
        <f t="shared" si="95"/>
        <v>3</v>
      </c>
      <c r="JY11" s="32">
        <f t="shared" si="95"/>
        <v>3</v>
      </c>
      <c r="JZ11" s="32">
        <f t="shared" si="95"/>
        <v>3</v>
      </c>
      <c r="KA11" s="32">
        <f t="shared" si="95"/>
        <v>3</v>
      </c>
      <c r="KB11" s="32">
        <f t="shared" si="95"/>
        <v>3</v>
      </c>
      <c r="KC11" s="32">
        <f t="shared" si="95"/>
        <v>3</v>
      </c>
      <c r="KD11" s="32">
        <f t="shared" si="95"/>
        <v>3</v>
      </c>
      <c r="KE11" s="32">
        <f t="shared" si="95"/>
        <v>3</v>
      </c>
      <c r="KF11" s="32">
        <f t="shared" si="95"/>
        <v>3</v>
      </c>
      <c r="KG11" s="32">
        <f t="shared" si="95"/>
        <v>3</v>
      </c>
      <c r="KH11" s="32">
        <f t="shared" si="95"/>
        <v>3</v>
      </c>
      <c r="KI11" s="32">
        <f t="shared" si="95"/>
        <v>3</v>
      </c>
      <c r="KJ11" s="32">
        <f t="shared" si="95"/>
        <v>3</v>
      </c>
      <c r="KK11" s="32">
        <f t="shared" si="95"/>
        <v>3</v>
      </c>
      <c r="KL11" s="32">
        <f t="shared" si="95"/>
        <v>3</v>
      </c>
      <c r="KM11" s="32">
        <f t="shared" si="95"/>
        <v>3</v>
      </c>
      <c r="KN11" s="32">
        <f t="shared" si="95"/>
        <v>3</v>
      </c>
      <c r="KO11" s="32">
        <f t="shared" si="95"/>
        <v>3</v>
      </c>
      <c r="KP11" s="32">
        <f t="shared" si="95"/>
        <v>3</v>
      </c>
      <c r="KQ11" s="32">
        <f t="shared" si="95"/>
        <v>3</v>
      </c>
      <c r="KR11" s="32">
        <f t="shared" si="95"/>
        <v>3</v>
      </c>
      <c r="KS11" s="32">
        <f t="shared" si="95"/>
        <v>3</v>
      </c>
      <c r="KT11" s="32">
        <f t="shared" si="95"/>
        <v>3</v>
      </c>
      <c r="KU11" s="32">
        <f t="shared" si="95"/>
        <v>3</v>
      </c>
      <c r="KV11" s="32">
        <f t="shared" si="95"/>
        <v>3</v>
      </c>
      <c r="KW11" s="32">
        <f t="shared" si="95"/>
        <v>4</v>
      </c>
      <c r="KX11" s="32">
        <f t="shared" si="95"/>
        <v>4</v>
      </c>
      <c r="KY11" s="32">
        <f t="shared" si="95"/>
        <v>4</v>
      </c>
      <c r="KZ11" s="32">
        <f t="shared" si="95"/>
        <v>4</v>
      </c>
      <c r="LA11" s="32">
        <f t="shared" si="95"/>
        <v>4</v>
      </c>
      <c r="LB11" s="32">
        <f t="shared" si="95"/>
        <v>4</v>
      </c>
      <c r="LC11" s="32">
        <f t="shared" si="95"/>
        <v>4</v>
      </c>
      <c r="LD11" s="32">
        <f t="shared" si="95"/>
        <v>4</v>
      </c>
      <c r="LE11" s="32">
        <f t="shared" si="95"/>
        <v>4</v>
      </c>
      <c r="LF11" s="32">
        <f t="shared" si="95"/>
        <v>4</v>
      </c>
      <c r="LG11" s="32">
        <f t="shared" si="95"/>
        <v>4</v>
      </c>
      <c r="LH11" s="32">
        <f t="shared" si="95"/>
        <v>4</v>
      </c>
      <c r="LI11" s="32">
        <f t="shared" si="95"/>
        <v>4</v>
      </c>
      <c r="LJ11" s="32">
        <f t="shared" si="95"/>
        <v>4</v>
      </c>
      <c r="LK11" s="32">
        <f t="shared" si="95"/>
        <v>4</v>
      </c>
      <c r="LL11" s="32">
        <f t="shared" si="95"/>
        <v>4</v>
      </c>
      <c r="LM11" s="32">
        <f t="shared" ref="LM11:NX11" si="96">MONTH(LM4)</f>
        <v>4</v>
      </c>
      <c r="LN11" s="32">
        <f t="shared" si="96"/>
        <v>4</v>
      </c>
      <c r="LO11" s="32">
        <f t="shared" si="96"/>
        <v>4</v>
      </c>
      <c r="LP11" s="32">
        <f t="shared" si="96"/>
        <v>4</v>
      </c>
      <c r="LQ11" s="32">
        <f t="shared" si="96"/>
        <v>4</v>
      </c>
      <c r="LR11" s="32">
        <f t="shared" si="96"/>
        <v>4</v>
      </c>
      <c r="LS11" s="32">
        <f t="shared" si="96"/>
        <v>4</v>
      </c>
      <c r="LT11" s="32">
        <f t="shared" si="96"/>
        <v>4</v>
      </c>
      <c r="LU11" s="34">
        <f t="shared" si="96"/>
        <v>4</v>
      </c>
      <c r="LV11" s="32">
        <f t="shared" si="96"/>
        <v>4</v>
      </c>
      <c r="LW11" s="34">
        <f t="shared" si="96"/>
        <v>4</v>
      </c>
      <c r="LX11" s="34">
        <f t="shared" si="96"/>
        <v>4</v>
      </c>
      <c r="LY11" s="34">
        <f t="shared" si="96"/>
        <v>4</v>
      </c>
      <c r="LZ11" s="34">
        <f t="shared" si="96"/>
        <v>4</v>
      </c>
      <c r="MA11" s="34">
        <f t="shared" si="96"/>
        <v>5</v>
      </c>
      <c r="MB11" s="34">
        <f t="shared" si="96"/>
        <v>5</v>
      </c>
      <c r="MC11" s="34">
        <f t="shared" si="96"/>
        <v>5</v>
      </c>
      <c r="MD11" s="34">
        <f t="shared" si="96"/>
        <v>5</v>
      </c>
      <c r="ME11" s="34">
        <f t="shared" si="96"/>
        <v>5</v>
      </c>
      <c r="MF11" s="34">
        <f t="shared" si="96"/>
        <v>5</v>
      </c>
      <c r="MG11" s="34">
        <f t="shared" si="96"/>
        <v>5</v>
      </c>
      <c r="MH11" s="34">
        <f t="shared" si="96"/>
        <v>5</v>
      </c>
      <c r="MI11" s="34">
        <f t="shared" si="96"/>
        <v>5</v>
      </c>
      <c r="MJ11" s="34">
        <f t="shared" si="96"/>
        <v>5</v>
      </c>
      <c r="MK11" s="34">
        <f t="shared" si="96"/>
        <v>5</v>
      </c>
      <c r="ML11" s="34">
        <f t="shared" si="96"/>
        <v>5</v>
      </c>
      <c r="MM11" s="34">
        <f t="shared" si="96"/>
        <v>5</v>
      </c>
      <c r="MN11" s="34">
        <f t="shared" si="96"/>
        <v>5</v>
      </c>
      <c r="MO11" s="34">
        <f t="shared" si="96"/>
        <v>5</v>
      </c>
      <c r="MP11" s="34">
        <f t="shared" si="96"/>
        <v>5</v>
      </c>
      <c r="MQ11" s="34">
        <f t="shared" si="96"/>
        <v>5</v>
      </c>
      <c r="MR11" s="34">
        <f t="shared" si="96"/>
        <v>5</v>
      </c>
      <c r="MS11" s="34">
        <f t="shared" si="96"/>
        <v>5</v>
      </c>
      <c r="MT11" s="34">
        <f t="shared" si="96"/>
        <v>5</v>
      </c>
      <c r="MU11" s="34">
        <f t="shared" si="96"/>
        <v>5</v>
      </c>
      <c r="MV11" s="34">
        <f t="shared" si="96"/>
        <v>5</v>
      </c>
      <c r="MW11" s="34">
        <f t="shared" si="96"/>
        <v>5</v>
      </c>
      <c r="MX11" s="32">
        <f t="shared" si="96"/>
        <v>5</v>
      </c>
      <c r="MY11" s="32">
        <f t="shared" si="96"/>
        <v>5</v>
      </c>
      <c r="MZ11" s="32">
        <f t="shared" si="96"/>
        <v>5</v>
      </c>
      <c r="NA11" s="32">
        <f t="shared" si="96"/>
        <v>5</v>
      </c>
      <c r="NB11" s="32">
        <f t="shared" si="96"/>
        <v>5</v>
      </c>
      <c r="NC11" s="32">
        <f t="shared" si="96"/>
        <v>5</v>
      </c>
      <c r="ND11" s="32">
        <f t="shared" si="96"/>
        <v>5</v>
      </c>
      <c r="NE11" s="32">
        <f t="shared" si="96"/>
        <v>5</v>
      </c>
      <c r="NF11" s="35">
        <f t="shared" si="96"/>
        <v>6</v>
      </c>
      <c r="NG11" s="35">
        <f t="shared" si="96"/>
        <v>6</v>
      </c>
      <c r="NH11" s="35">
        <f t="shared" si="96"/>
        <v>6</v>
      </c>
      <c r="NI11" s="35">
        <f t="shared" si="96"/>
        <v>6</v>
      </c>
      <c r="NJ11" s="35">
        <f t="shared" si="96"/>
        <v>6</v>
      </c>
      <c r="NK11" s="35">
        <f t="shared" si="96"/>
        <v>6</v>
      </c>
      <c r="NL11" s="35">
        <f t="shared" si="96"/>
        <v>6</v>
      </c>
      <c r="NM11" s="35">
        <f t="shared" si="96"/>
        <v>6</v>
      </c>
      <c r="NN11" s="35">
        <f t="shared" si="96"/>
        <v>6</v>
      </c>
      <c r="NO11" s="35">
        <f t="shared" si="96"/>
        <v>6</v>
      </c>
      <c r="NP11" s="35">
        <f t="shared" si="96"/>
        <v>6</v>
      </c>
      <c r="NQ11" s="35">
        <f t="shared" si="96"/>
        <v>6</v>
      </c>
      <c r="NR11" s="35">
        <f t="shared" si="96"/>
        <v>6</v>
      </c>
      <c r="NS11" s="35">
        <f t="shared" si="96"/>
        <v>6</v>
      </c>
      <c r="NT11" s="35">
        <f t="shared" si="96"/>
        <v>6</v>
      </c>
      <c r="NU11" s="35">
        <f t="shared" si="96"/>
        <v>6</v>
      </c>
      <c r="NV11" s="35">
        <f t="shared" si="96"/>
        <v>6</v>
      </c>
      <c r="NW11" s="35">
        <f t="shared" si="96"/>
        <v>6</v>
      </c>
      <c r="NX11" s="35">
        <f t="shared" si="96"/>
        <v>6</v>
      </c>
      <c r="NY11" s="35">
        <f t="shared" ref="NY11:QJ11" si="97">MONTH(NY4)</f>
        <v>6</v>
      </c>
      <c r="NZ11" s="35">
        <f t="shared" si="97"/>
        <v>6</v>
      </c>
      <c r="OA11" s="35">
        <f t="shared" si="97"/>
        <v>6</v>
      </c>
      <c r="OB11" s="35">
        <f t="shared" si="97"/>
        <v>6</v>
      </c>
      <c r="OC11" s="35">
        <f t="shared" si="97"/>
        <v>6</v>
      </c>
      <c r="OD11" s="35">
        <f t="shared" si="97"/>
        <v>6</v>
      </c>
      <c r="OE11" s="35">
        <f t="shared" si="97"/>
        <v>6</v>
      </c>
      <c r="OF11" s="35">
        <f t="shared" si="97"/>
        <v>6</v>
      </c>
      <c r="OG11" s="35">
        <f t="shared" si="97"/>
        <v>6</v>
      </c>
      <c r="OH11" s="35">
        <f t="shared" si="97"/>
        <v>6</v>
      </c>
      <c r="OI11" s="35">
        <f t="shared" si="97"/>
        <v>6</v>
      </c>
      <c r="OJ11" s="35">
        <f t="shared" si="97"/>
        <v>7</v>
      </c>
      <c r="OK11" s="35">
        <f t="shared" si="97"/>
        <v>7</v>
      </c>
      <c r="OL11" s="35">
        <f t="shared" si="97"/>
        <v>7</v>
      </c>
      <c r="OM11" s="35">
        <f t="shared" si="97"/>
        <v>7</v>
      </c>
      <c r="ON11" s="35">
        <f t="shared" si="97"/>
        <v>7</v>
      </c>
      <c r="OO11" s="35">
        <f t="shared" si="97"/>
        <v>7</v>
      </c>
      <c r="OP11" s="35">
        <f t="shared" si="97"/>
        <v>7</v>
      </c>
      <c r="OQ11" s="35">
        <f t="shared" si="97"/>
        <v>7</v>
      </c>
      <c r="OR11" s="35">
        <f t="shared" si="97"/>
        <v>7</v>
      </c>
      <c r="OS11" s="35">
        <f t="shared" si="97"/>
        <v>7</v>
      </c>
      <c r="OT11" s="35">
        <f t="shared" si="97"/>
        <v>7</v>
      </c>
      <c r="OU11" s="35">
        <f t="shared" si="97"/>
        <v>7</v>
      </c>
      <c r="OV11" s="36">
        <f t="shared" si="97"/>
        <v>7</v>
      </c>
      <c r="OW11" s="36">
        <f t="shared" si="97"/>
        <v>7</v>
      </c>
      <c r="OX11" s="36">
        <f t="shared" si="97"/>
        <v>7</v>
      </c>
      <c r="OY11" s="36">
        <f t="shared" si="97"/>
        <v>7</v>
      </c>
      <c r="OZ11" s="36">
        <f t="shared" si="97"/>
        <v>7</v>
      </c>
      <c r="PA11" s="36">
        <f t="shared" si="97"/>
        <v>7</v>
      </c>
      <c r="PB11" s="36">
        <f t="shared" si="97"/>
        <v>7</v>
      </c>
      <c r="PC11" s="36">
        <f t="shared" si="97"/>
        <v>7</v>
      </c>
      <c r="PD11" s="36">
        <f t="shared" si="97"/>
        <v>7</v>
      </c>
      <c r="PE11" s="36">
        <f t="shared" si="97"/>
        <v>7</v>
      </c>
      <c r="PF11" s="36">
        <f t="shared" si="97"/>
        <v>7</v>
      </c>
      <c r="PG11" s="36">
        <f t="shared" si="97"/>
        <v>7</v>
      </c>
      <c r="PH11" s="36">
        <f t="shared" si="97"/>
        <v>7</v>
      </c>
      <c r="PI11" s="36">
        <f t="shared" si="97"/>
        <v>7</v>
      </c>
      <c r="PJ11" s="36">
        <f t="shared" si="97"/>
        <v>7</v>
      </c>
      <c r="PK11" s="36">
        <f t="shared" si="97"/>
        <v>7</v>
      </c>
      <c r="PL11" s="36">
        <f t="shared" si="97"/>
        <v>7</v>
      </c>
      <c r="PM11" s="36">
        <f t="shared" si="97"/>
        <v>7</v>
      </c>
      <c r="PN11" s="36">
        <f t="shared" si="97"/>
        <v>7</v>
      </c>
      <c r="PO11" s="36">
        <f t="shared" si="97"/>
        <v>8</v>
      </c>
      <c r="PP11" s="36">
        <f t="shared" si="97"/>
        <v>8</v>
      </c>
      <c r="PQ11" s="36">
        <f t="shared" si="97"/>
        <v>8</v>
      </c>
      <c r="PR11" s="36">
        <f t="shared" si="97"/>
        <v>8</v>
      </c>
      <c r="PS11" s="36">
        <f t="shared" si="97"/>
        <v>8</v>
      </c>
      <c r="PT11" s="36">
        <f t="shared" si="97"/>
        <v>8</v>
      </c>
      <c r="PU11" s="36">
        <f t="shared" si="97"/>
        <v>8</v>
      </c>
      <c r="PV11" s="36">
        <f t="shared" si="97"/>
        <v>8</v>
      </c>
      <c r="PW11" s="36">
        <f t="shared" si="97"/>
        <v>8</v>
      </c>
      <c r="PX11" s="36">
        <f t="shared" si="97"/>
        <v>8</v>
      </c>
      <c r="PY11" s="36">
        <f t="shared" si="97"/>
        <v>8</v>
      </c>
      <c r="PZ11" s="36">
        <f t="shared" si="97"/>
        <v>8</v>
      </c>
      <c r="QA11" s="36">
        <f t="shared" si="97"/>
        <v>8</v>
      </c>
      <c r="QB11" s="36">
        <f t="shared" si="97"/>
        <v>8</v>
      </c>
      <c r="QC11" s="36">
        <f t="shared" si="97"/>
        <v>8</v>
      </c>
      <c r="QD11" s="36">
        <f t="shared" si="97"/>
        <v>8</v>
      </c>
      <c r="QE11" s="36">
        <f t="shared" si="97"/>
        <v>8</v>
      </c>
      <c r="QF11" s="36">
        <f t="shared" si="97"/>
        <v>8</v>
      </c>
      <c r="QG11" s="36">
        <f t="shared" si="97"/>
        <v>8</v>
      </c>
      <c r="QH11" s="36">
        <f t="shared" si="97"/>
        <v>8</v>
      </c>
      <c r="QI11" s="36">
        <f t="shared" si="97"/>
        <v>8</v>
      </c>
      <c r="QJ11" s="36">
        <f t="shared" si="97"/>
        <v>8</v>
      </c>
      <c r="QK11" s="36">
        <f t="shared" ref="QK11:SV11" si="98">MONTH(QK4)</f>
        <v>8</v>
      </c>
      <c r="QL11" s="36">
        <f t="shared" si="98"/>
        <v>8</v>
      </c>
      <c r="QM11" s="36">
        <f t="shared" si="98"/>
        <v>8</v>
      </c>
      <c r="QN11" s="36">
        <f t="shared" si="98"/>
        <v>8</v>
      </c>
      <c r="QO11" s="36">
        <f t="shared" si="98"/>
        <v>8</v>
      </c>
      <c r="QP11" s="36">
        <f t="shared" si="98"/>
        <v>8</v>
      </c>
      <c r="QQ11" s="36">
        <f t="shared" si="98"/>
        <v>8</v>
      </c>
      <c r="QR11" s="36">
        <f t="shared" si="98"/>
        <v>8</v>
      </c>
      <c r="QS11" s="36">
        <f t="shared" si="98"/>
        <v>8</v>
      </c>
      <c r="QT11" s="36">
        <f t="shared" si="98"/>
        <v>9</v>
      </c>
      <c r="QU11" s="36">
        <f t="shared" si="98"/>
        <v>9</v>
      </c>
      <c r="QV11" s="36">
        <f t="shared" si="98"/>
        <v>9</v>
      </c>
      <c r="QW11" s="36">
        <f t="shared" si="98"/>
        <v>9</v>
      </c>
      <c r="QX11" s="36">
        <f t="shared" si="98"/>
        <v>9</v>
      </c>
      <c r="QY11" s="36">
        <f t="shared" si="98"/>
        <v>9</v>
      </c>
      <c r="QZ11" s="36">
        <f t="shared" si="98"/>
        <v>9</v>
      </c>
      <c r="RA11" s="36">
        <f t="shared" si="98"/>
        <v>9</v>
      </c>
      <c r="RB11" s="36">
        <f t="shared" si="98"/>
        <v>9</v>
      </c>
      <c r="RC11" s="36">
        <f t="shared" si="98"/>
        <v>9</v>
      </c>
      <c r="RD11" s="36">
        <f t="shared" si="98"/>
        <v>9</v>
      </c>
      <c r="RE11" s="36">
        <f t="shared" si="98"/>
        <v>9</v>
      </c>
      <c r="RF11" s="36">
        <f t="shared" si="98"/>
        <v>9</v>
      </c>
      <c r="RG11" s="36">
        <f t="shared" si="98"/>
        <v>9</v>
      </c>
      <c r="RH11" s="36">
        <f t="shared" si="98"/>
        <v>9</v>
      </c>
      <c r="RI11" s="36">
        <f t="shared" si="98"/>
        <v>9</v>
      </c>
      <c r="RJ11" s="36">
        <f t="shared" si="98"/>
        <v>9</v>
      </c>
      <c r="RK11" s="36">
        <f t="shared" si="98"/>
        <v>9</v>
      </c>
      <c r="RL11" s="36">
        <f t="shared" si="98"/>
        <v>9</v>
      </c>
      <c r="RM11" s="36">
        <f t="shared" si="98"/>
        <v>9</v>
      </c>
      <c r="RN11" s="36">
        <f t="shared" si="98"/>
        <v>9</v>
      </c>
      <c r="RO11" s="36">
        <f t="shared" si="98"/>
        <v>9</v>
      </c>
      <c r="RP11" s="36">
        <f t="shared" si="98"/>
        <v>9</v>
      </c>
      <c r="RQ11" s="36">
        <f t="shared" si="98"/>
        <v>9</v>
      </c>
      <c r="RR11" s="36">
        <f t="shared" si="98"/>
        <v>9</v>
      </c>
      <c r="RS11" s="36">
        <f t="shared" si="98"/>
        <v>9</v>
      </c>
      <c r="RT11" s="36">
        <f t="shared" si="98"/>
        <v>9</v>
      </c>
      <c r="RU11" s="36">
        <f t="shared" si="98"/>
        <v>9</v>
      </c>
      <c r="RV11" s="36">
        <f t="shared" si="98"/>
        <v>9</v>
      </c>
      <c r="RW11" s="36">
        <f t="shared" si="98"/>
        <v>9</v>
      </c>
      <c r="RX11" s="36">
        <f t="shared" si="98"/>
        <v>10</v>
      </c>
      <c r="RY11" s="36">
        <f t="shared" si="98"/>
        <v>10</v>
      </c>
      <c r="RZ11" s="36">
        <f t="shared" si="98"/>
        <v>10</v>
      </c>
      <c r="SA11" s="36">
        <f t="shared" si="98"/>
        <v>10</v>
      </c>
      <c r="SB11" s="36">
        <f t="shared" si="98"/>
        <v>10</v>
      </c>
      <c r="SC11" s="36">
        <f t="shared" si="98"/>
        <v>10</v>
      </c>
      <c r="SD11" s="36">
        <f t="shared" si="98"/>
        <v>10</v>
      </c>
      <c r="SE11" s="36">
        <f t="shared" si="98"/>
        <v>10</v>
      </c>
      <c r="SF11" s="36">
        <f t="shared" si="98"/>
        <v>10</v>
      </c>
      <c r="SG11" s="36">
        <f t="shared" si="98"/>
        <v>10</v>
      </c>
      <c r="SH11" s="36">
        <f t="shared" si="98"/>
        <v>10</v>
      </c>
      <c r="SI11" s="36">
        <f t="shared" si="98"/>
        <v>10</v>
      </c>
      <c r="SJ11" s="36">
        <f t="shared" si="98"/>
        <v>10</v>
      </c>
      <c r="SK11" s="36">
        <f t="shared" si="98"/>
        <v>10</v>
      </c>
      <c r="SL11" s="36">
        <f t="shared" si="98"/>
        <v>10</v>
      </c>
      <c r="SM11" s="36">
        <f t="shared" si="98"/>
        <v>10</v>
      </c>
      <c r="SN11" s="36">
        <f t="shared" si="98"/>
        <v>10</v>
      </c>
      <c r="SO11" s="36">
        <f t="shared" si="98"/>
        <v>10</v>
      </c>
      <c r="SP11" s="36">
        <f t="shared" si="98"/>
        <v>10</v>
      </c>
      <c r="SQ11" s="36">
        <f t="shared" si="98"/>
        <v>10</v>
      </c>
      <c r="SR11" s="36">
        <f t="shared" si="98"/>
        <v>10</v>
      </c>
      <c r="SS11" s="36">
        <f t="shared" si="98"/>
        <v>10</v>
      </c>
      <c r="ST11" s="36">
        <f t="shared" si="98"/>
        <v>10</v>
      </c>
      <c r="SU11" s="36">
        <f t="shared" si="98"/>
        <v>10</v>
      </c>
      <c r="SV11" s="36">
        <f t="shared" si="98"/>
        <v>10</v>
      </c>
      <c r="SW11" s="36">
        <f t="shared" ref="SW11:VH11" si="99">MONTH(SW4)</f>
        <v>10</v>
      </c>
      <c r="SX11" s="36">
        <f t="shared" si="99"/>
        <v>10</v>
      </c>
      <c r="SY11" s="36">
        <f t="shared" si="99"/>
        <v>10</v>
      </c>
      <c r="SZ11" s="36">
        <f t="shared" si="99"/>
        <v>10</v>
      </c>
      <c r="TA11" s="36">
        <f t="shared" si="99"/>
        <v>10</v>
      </c>
      <c r="TB11" s="36">
        <f t="shared" si="99"/>
        <v>10</v>
      </c>
      <c r="TC11" s="36">
        <f t="shared" si="99"/>
        <v>11</v>
      </c>
      <c r="TD11" s="36">
        <f t="shared" si="99"/>
        <v>11</v>
      </c>
      <c r="TE11" s="36">
        <f t="shared" si="99"/>
        <v>11</v>
      </c>
      <c r="TF11" s="36">
        <f t="shared" si="99"/>
        <v>11</v>
      </c>
      <c r="TG11" s="37">
        <f t="shared" si="99"/>
        <v>11</v>
      </c>
      <c r="TH11" s="36">
        <f t="shared" si="99"/>
        <v>11</v>
      </c>
      <c r="TI11" s="36">
        <f t="shared" si="99"/>
        <v>11</v>
      </c>
      <c r="TJ11" s="36">
        <f t="shared" si="99"/>
        <v>11</v>
      </c>
      <c r="TK11" s="36">
        <f t="shared" si="99"/>
        <v>11</v>
      </c>
      <c r="TL11" s="36">
        <f t="shared" si="99"/>
        <v>11</v>
      </c>
      <c r="TM11" s="36">
        <f t="shared" si="99"/>
        <v>11</v>
      </c>
      <c r="TN11" s="36">
        <f t="shared" si="99"/>
        <v>11</v>
      </c>
      <c r="TO11" s="36">
        <f t="shared" si="99"/>
        <v>11</v>
      </c>
      <c r="TP11" s="36">
        <f t="shared" si="99"/>
        <v>11</v>
      </c>
      <c r="TQ11" s="36">
        <f t="shared" si="99"/>
        <v>11</v>
      </c>
      <c r="TR11" s="36">
        <f t="shared" si="99"/>
        <v>11</v>
      </c>
      <c r="TS11" s="36">
        <f t="shared" si="99"/>
        <v>11</v>
      </c>
      <c r="TT11" s="36">
        <f t="shared" si="99"/>
        <v>11</v>
      </c>
      <c r="TU11" s="36">
        <f t="shared" si="99"/>
        <v>11</v>
      </c>
      <c r="TV11" s="36">
        <f t="shared" si="99"/>
        <v>11</v>
      </c>
      <c r="TW11" s="36">
        <f t="shared" si="99"/>
        <v>11</v>
      </c>
      <c r="TX11" s="36">
        <f t="shared" si="99"/>
        <v>11</v>
      </c>
      <c r="TY11" s="36">
        <f t="shared" si="99"/>
        <v>11</v>
      </c>
      <c r="TZ11" s="36">
        <f t="shared" si="99"/>
        <v>11</v>
      </c>
      <c r="UA11" s="36">
        <f t="shared" si="99"/>
        <v>11</v>
      </c>
      <c r="UB11" s="36">
        <f t="shared" si="99"/>
        <v>11</v>
      </c>
      <c r="UC11" s="36">
        <f t="shared" si="99"/>
        <v>11</v>
      </c>
      <c r="UD11" s="36">
        <f t="shared" si="99"/>
        <v>11</v>
      </c>
      <c r="UE11" s="36">
        <f t="shared" si="99"/>
        <v>11</v>
      </c>
      <c r="UF11" s="36">
        <f t="shared" si="99"/>
        <v>11</v>
      </c>
      <c r="UG11" s="36">
        <f t="shared" si="99"/>
        <v>12</v>
      </c>
      <c r="UH11" s="36">
        <f t="shared" si="99"/>
        <v>12</v>
      </c>
      <c r="UI11" s="36">
        <f t="shared" si="99"/>
        <v>12</v>
      </c>
      <c r="UJ11" s="36">
        <f t="shared" si="99"/>
        <v>12</v>
      </c>
      <c r="UK11" s="36">
        <f t="shared" si="99"/>
        <v>12</v>
      </c>
      <c r="UL11" s="36">
        <f t="shared" si="99"/>
        <v>12</v>
      </c>
      <c r="UM11" s="36">
        <f t="shared" si="99"/>
        <v>12</v>
      </c>
      <c r="UN11" s="36">
        <f t="shared" si="99"/>
        <v>12</v>
      </c>
      <c r="UO11" s="36">
        <f t="shared" si="99"/>
        <v>12</v>
      </c>
      <c r="UP11" s="36">
        <f t="shared" si="99"/>
        <v>12</v>
      </c>
      <c r="UQ11" s="36">
        <f t="shared" si="99"/>
        <v>12</v>
      </c>
      <c r="UR11" s="36">
        <f t="shared" si="99"/>
        <v>12</v>
      </c>
      <c r="US11" s="36">
        <f t="shared" si="99"/>
        <v>12</v>
      </c>
      <c r="UT11" s="36">
        <f t="shared" si="99"/>
        <v>12</v>
      </c>
      <c r="UU11" s="36">
        <f t="shared" si="99"/>
        <v>12</v>
      </c>
      <c r="UV11" s="36">
        <f t="shared" si="99"/>
        <v>12</v>
      </c>
      <c r="UW11" s="36">
        <f t="shared" si="99"/>
        <v>12</v>
      </c>
      <c r="UX11" s="36">
        <f t="shared" si="99"/>
        <v>12</v>
      </c>
      <c r="UY11" s="36">
        <f t="shared" si="99"/>
        <v>12</v>
      </c>
      <c r="UZ11" s="36">
        <f t="shared" si="99"/>
        <v>12</v>
      </c>
      <c r="VA11" s="36">
        <f t="shared" si="99"/>
        <v>12</v>
      </c>
      <c r="VB11" s="36">
        <f t="shared" si="99"/>
        <v>12</v>
      </c>
      <c r="VC11" s="36">
        <f t="shared" si="99"/>
        <v>12</v>
      </c>
      <c r="VD11" s="36">
        <f t="shared" si="99"/>
        <v>12</v>
      </c>
      <c r="VE11" s="36">
        <f t="shared" si="99"/>
        <v>12</v>
      </c>
      <c r="VF11" s="36">
        <f t="shared" si="99"/>
        <v>12</v>
      </c>
      <c r="VG11" s="36">
        <f t="shared" si="99"/>
        <v>12</v>
      </c>
      <c r="VH11" s="36">
        <f t="shared" si="99"/>
        <v>12</v>
      </c>
      <c r="VI11" s="36">
        <f t="shared" ref="VI11:XT11" si="100">MONTH(VI4)</f>
        <v>12</v>
      </c>
      <c r="VJ11" s="36">
        <f t="shared" si="100"/>
        <v>12</v>
      </c>
      <c r="VK11" s="36">
        <f t="shared" si="100"/>
        <v>12</v>
      </c>
      <c r="VL11" s="36">
        <f t="shared" si="100"/>
        <v>1</v>
      </c>
      <c r="VM11" s="36">
        <f t="shared" si="100"/>
        <v>1</v>
      </c>
      <c r="VN11" s="36">
        <f t="shared" si="100"/>
        <v>1</v>
      </c>
      <c r="VO11" s="36">
        <f t="shared" si="100"/>
        <v>1</v>
      </c>
      <c r="VP11" s="36">
        <f t="shared" si="100"/>
        <v>1</v>
      </c>
      <c r="VQ11" s="36">
        <f t="shared" si="100"/>
        <v>1</v>
      </c>
      <c r="VR11" s="36">
        <f t="shared" si="100"/>
        <v>1</v>
      </c>
      <c r="VS11" s="36">
        <f t="shared" si="100"/>
        <v>1</v>
      </c>
      <c r="VT11" s="36">
        <f t="shared" si="100"/>
        <v>1</v>
      </c>
      <c r="VU11" s="36">
        <f t="shared" si="100"/>
        <v>1</v>
      </c>
      <c r="VV11" s="36">
        <f t="shared" si="100"/>
        <v>1</v>
      </c>
      <c r="VW11" s="36">
        <f t="shared" si="100"/>
        <v>1</v>
      </c>
      <c r="VX11" s="36">
        <f t="shared" si="100"/>
        <v>1</v>
      </c>
      <c r="VY11" s="36">
        <f t="shared" si="100"/>
        <v>1</v>
      </c>
      <c r="VZ11" s="36">
        <f t="shared" si="100"/>
        <v>1</v>
      </c>
      <c r="WA11" s="36">
        <f t="shared" si="100"/>
        <v>1</v>
      </c>
      <c r="WB11" s="36">
        <f t="shared" si="100"/>
        <v>1</v>
      </c>
      <c r="WC11" s="36">
        <f t="shared" si="100"/>
        <v>1</v>
      </c>
      <c r="WD11" s="36">
        <f t="shared" si="100"/>
        <v>1</v>
      </c>
      <c r="WE11" s="36">
        <f t="shared" si="100"/>
        <v>1</v>
      </c>
      <c r="WF11" s="36">
        <f t="shared" si="100"/>
        <v>1</v>
      </c>
      <c r="WG11" s="36">
        <f t="shared" si="100"/>
        <v>1</v>
      </c>
      <c r="WH11" s="36">
        <f t="shared" si="100"/>
        <v>1</v>
      </c>
      <c r="WI11" s="36">
        <f t="shared" si="100"/>
        <v>1</v>
      </c>
      <c r="WJ11" s="36">
        <f t="shared" si="100"/>
        <v>1</v>
      </c>
      <c r="WK11" s="36">
        <f t="shared" si="100"/>
        <v>1</v>
      </c>
      <c r="WL11" s="36">
        <f t="shared" si="100"/>
        <v>1</v>
      </c>
      <c r="WM11" s="36">
        <f t="shared" si="100"/>
        <v>1</v>
      </c>
      <c r="WN11" s="36">
        <f t="shared" si="100"/>
        <v>1</v>
      </c>
      <c r="WO11" s="36">
        <f t="shared" si="100"/>
        <v>1</v>
      </c>
      <c r="WP11" s="36">
        <f t="shared" si="100"/>
        <v>1</v>
      </c>
      <c r="WQ11" s="36">
        <f t="shared" si="100"/>
        <v>2</v>
      </c>
      <c r="WR11" s="36">
        <f t="shared" si="100"/>
        <v>2</v>
      </c>
      <c r="WS11" s="36">
        <f t="shared" si="100"/>
        <v>2</v>
      </c>
      <c r="WT11" s="36">
        <f t="shared" si="100"/>
        <v>2</v>
      </c>
      <c r="WU11" s="36">
        <f t="shared" si="100"/>
        <v>2</v>
      </c>
      <c r="WV11" s="36">
        <f t="shared" si="100"/>
        <v>2</v>
      </c>
      <c r="WW11" s="36">
        <f t="shared" si="100"/>
        <v>2</v>
      </c>
      <c r="WX11" s="36">
        <f t="shared" si="100"/>
        <v>2</v>
      </c>
      <c r="WY11" s="36">
        <f t="shared" si="100"/>
        <v>2</v>
      </c>
      <c r="WZ11" s="36">
        <f t="shared" si="100"/>
        <v>2</v>
      </c>
      <c r="XA11" s="36">
        <f t="shared" si="100"/>
        <v>2</v>
      </c>
      <c r="XB11" s="36">
        <f t="shared" si="100"/>
        <v>2</v>
      </c>
      <c r="XC11" s="36">
        <f t="shared" si="100"/>
        <v>2</v>
      </c>
      <c r="XD11" s="36">
        <f t="shared" si="100"/>
        <v>2</v>
      </c>
      <c r="XE11" s="36">
        <f t="shared" si="100"/>
        <v>2</v>
      </c>
      <c r="XF11" s="36">
        <f t="shared" si="100"/>
        <v>2</v>
      </c>
      <c r="XG11" s="36">
        <f t="shared" si="100"/>
        <v>2</v>
      </c>
      <c r="XH11" s="36">
        <f t="shared" si="100"/>
        <v>2</v>
      </c>
      <c r="XI11" s="36">
        <f t="shared" si="100"/>
        <v>2</v>
      </c>
      <c r="XJ11" s="36">
        <f t="shared" si="100"/>
        <v>2</v>
      </c>
      <c r="XK11" s="36">
        <f t="shared" si="100"/>
        <v>2</v>
      </c>
      <c r="XL11" s="36">
        <f t="shared" si="100"/>
        <v>2</v>
      </c>
      <c r="XM11" s="36">
        <f t="shared" si="100"/>
        <v>2</v>
      </c>
      <c r="XN11" s="36">
        <f t="shared" si="100"/>
        <v>2</v>
      </c>
      <c r="XO11" s="36">
        <f t="shared" si="100"/>
        <v>2</v>
      </c>
      <c r="XP11" s="36">
        <f t="shared" si="100"/>
        <v>2</v>
      </c>
      <c r="XQ11" s="36">
        <f t="shared" si="100"/>
        <v>2</v>
      </c>
      <c r="XR11" s="36">
        <f t="shared" si="100"/>
        <v>2</v>
      </c>
      <c r="XS11" s="36">
        <f t="shared" si="100"/>
        <v>3</v>
      </c>
      <c r="XT11" s="36">
        <f t="shared" si="100"/>
        <v>3</v>
      </c>
      <c r="XU11" s="36">
        <f t="shared" ref="XU11:AAF11" si="101">MONTH(XU4)</f>
        <v>3</v>
      </c>
      <c r="XV11" s="36">
        <f t="shared" si="101"/>
        <v>3</v>
      </c>
      <c r="XW11" s="36">
        <f t="shared" si="101"/>
        <v>3</v>
      </c>
      <c r="XX11" s="36">
        <f t="shared" si="101"/>
        <v>3</v>
      </c>
      <c r="XY11" s="36">
        <f t="shared" si="101"/>
        <v>3</v>
      </c>
      <c r="XZ11" s="36">
        <f t="shared" si="101"/>
        <v>3</v>
      </c>
      <c r="YA11" s="36">
        <f t="shared" si="101"/>
        <v>3</v>
      </c>
      <c r="YB11" s="36">
        <f t="shared" si="101"/>
        <v>3</v>
      </c>
      <c r="YC11" s="36">
        <f t="shared" si="101"/>
        <v>3</v>
      </c>
      <c r="YD11" s="36">
        <f t="shared" si="101"/>
        <v>3</v>
      </c>
      <c r="YE11" s="36">
        <f t="shared" si="101"/>
        <v>3</v>
      </c>
      <c r="YF11" s="36">
        <f t="shared" si="101"/>
        <v>3</v>
      </c>
      <c r="YG11" s="36">
        <f t="shared" si="101"/>
        <v>3</v>
      </c>
      <c r="YH11" s="36">
        <f t="shared" si="101"/>
        <v>3</v>
      </c>
      <c r="YI11" s="36">
        <f t="shared" si="101"/>
        <v>3</v>
      </c>
      <c r="YJ11" s="36">
        <f t="shared" si="101"/>
        <v>3</v>
      </c>
      <c r="YK11" s="36">
        <f t="shared" si="101"/>
        <v>3</v>
      </c>
      <c r="YL11" s="36">
        <f t="shared" si="101"/>
        <v>3</v>
      </c>
      <c r="YM11" s="36">
        <f t="shared" si="101"/>
        <v>3</v>
      </c>
      <c r="YN11" s="36">
        <f t="shared" si="101"/>
        <v>3</v>
      </c>
      <c r="YO11" s="36">
        <f t="shared" si="101"/>
        <v>3</v>
      </c>
      <c r="YP11" s="36">
        <f t="shared" si="101"/>
        <v>3</v>
      </c>
      <c r="YQ11" s="36">
        <f t="shared" si="101"/>
        <v>3</v>
      </c>
      <c r="YR11" s="36">
        <f t="shared" si="101"/>
        <v>3</v>
      </c>
      <c r="YS11" s="36">
        <f t="shared" si="101"/>
        <v>3</v>
      </c>
      <c r="YT11" s="36">
        <f t="shared" si="101"/>
        <v>3</v>
      </c>
      <c r="YU11" s="36">
        <f t="shared" si="101"/>
        <v>3</v>
      </c>
      <c r="YV11" s="36">
        <f t="shared" si="101"/>
        <v>3</v>
      </c>
      <c r="YW11" s="36">
        <f t="shared" si="101"/>
        <v>3</v>
      </c>
      <c r="YX11" s="36">
        <f t="shared" si="101"/>
        <v>4</v>
      </c>
      <c r="YY11" s="36">
        <f t="shared" si="101"/>
        <v>4</v>
      </c>
      <c r="YZ11" s="36">
        <f t="shared" si="101"/>
        <v>4</v>
      </c>
      <c r="ZA11" s="36">
        <f t="shared" si="101"/>
        <v>4</v>
      </c>
      <c r="ZB11" s="36">
        <f t="shared" si="101"/>
        <v>4</v>
      </c>
      <c r="ZC11" s="36">
        <f t="shared" si="101"/>
        <v>4</v>
      </c>
      <c r="ZD11" s="36">
        <f t="shared" si="101"/>
        <v>4</v>
      </c>
      <c r="ZE11" s="36">
        <f t="shared" si="101"/>
        <v>4</v>
      </c>
      <c r="ZF11" s="36">
        <f t="shared" si="101"/>
        <v>4</v>
      </c>
      <c r="ZG11" s="36">
        <f t="shared" si="101"/>
        <v>4</v>
      </c>
      <c r="ZH11" s="36">
        <f t="shared" si="101"/>
        <v>4</v>
      </c>
      <c r="ZI11" s="36">
        <f t="shared" si="101"/>
        <v>4</v>
      </c>
      <c r="ZJ11" s="36">
        <f t="shared" si="101"/>
        <v>4</v>
      </c>
      <c r="ZK11" s="36">
        <f t="shared" si="101"/>
        <v>4</v>
      </c>
      <c r="ZL11" s="36">
        <f t="shared" si="101"/>
        <v>4</v>
      </c>
      <c r="ZM11" s="36">
        <f t="shared" si="101"/>
        <v>4</v>
      </c>
      <c r="ZN11" s="36">
        <f t="shared" si="101"/>
        <v>4</v>
      </c>
      <c r="ZO11" s="36">
        <f t="shared" si="101"/>
        <v>4</v>
      </c>
      <c r="ZP11" s="36">
        <f t="shared" si="101"/>
        <v>4</v>
      </c>
      <c r="ZQ11" s="36">
        <f t="shared" si="101"/>
        <v>4</v>
      </c>
      <c r="ZR11" s="36">
        <f t="shared" si="101"/>
        <v>4</v>
      </c>
      <c r="ZS11" s="36">
        <f t="shared" si="101"/>
        <v>4</v>
      </c>
      <c r="ZT11" s="36">
        <f t="shared" si="101"/>
        <v>4</v>
      </c>
      <c r="ZU11" s="36">
        <f t="shared" si="101"/>
        <v>4</v>
      </c>
      <c r="ZV11" s="36">
        <f t="shared" si="101"/>
        <v>4</v>
      </c>
      <c r="ZW11" s="36">
        <f t="shared" si="101"/>
        <v>4</v>
      </c>
      <c r="ZX11" s="36">
        <f t="shared" si="101"/>
        <v>4</v>
      </c>
      <c r="ZY11" s="36">
        <f t="shared" si="101"/>
        <v>4</v>
      </c>
      <c r="ZZ11" s="36">
        <f t="shared" si="101"/>
        <v>4</v>
      </c>
      <c r="AAA11" s="36">
        <f t="shared" si="101"/>
        <v>4</v>
      </c>
      <c r="AAB11" s="36">
        <f t="shared" si="101"/>
        <v>5</v>
      </c>
      <c r="AAC11" s="36">
        <f t="shared" si="101"/>
        <v>5</v>
      </c>
      <c r="AAD11" s="36">
        <f t="shared" si="101"/>
        <v>5</v>
      </c>
      <c r="AAE11" s="36">
        <f t="shared" si="101"/>
        <v>5</v>
      </c>
      <c r="AAF11" s="36">
        <f t="shared" si="101"/>
        <v>5</v>
      </c>
      <c r="AAG11" s="36">
        <f t="shared" ref="AAG11:ACR11" si="102">MONTH(AAG4)</f>
        <v>5</v>
      </c>
      <c r="AAH11" s="36">
        <f t="shared" si="102"/>
        <v>5</v>
      </c>
      <c r="AAI11" s="36">
        <f t="shared" si="102"/>
        <v>5</v>
      </c>
      <c r="AAJ11" s="36">
        <f t="shared" si="102"/>
        <v>5</v>
      </c>
      <c r="AAK11" s="36">
        <f t="shared" si="102"/>
        <v>5</v>
      </c>
      <c r="AAL11" s="36">
        <f t="shared" si="102"/>
        <v>5</v>
      </c>
      <c r="AAM11" s="36">
        <f t="shared" si="102"/>
        <v>5</v>
      </c>
      <c r="AAN11" s="36">
        <f t="shared" si="102"/>
        <v>5</v>
      </c>
      <c r="AAO11" s="36">
        <f t="shared" si="102"/>
        <v>5</v>
      </c>
      <c r="AAP11" s="36">
        <f t="shared" si="102"/>
        <v>5</v>
      </c>
      <c r="AAQ11" s="36">
        <f t="shared" si="102"/>
        <v>5</v>
      </c>
      <c r="AAR11" s="36">
        <f t="shared" si="102"/>
        <v>5</v>
      </c>
      <c r="AAS11" s="36">
        <f t="shared" si="102"/>
        <v>5</v>
      </c>
      <c r="AAT11" s="36">
        <f t="shared" si="102"/>
        <v>5</v>
      </c>
      <c r="AAU11" s="36">
        <f t="shared" si="102"/>
        <v>5</v>
      </c>
      <c r="AAV11" s="36">
        <f t="shared" si="102"/>
        <v>5</v>
      </c>
      <c r="AAW11" s="36">
        <f t="shared" si="102"/>
        <v>5</v>
      </c>
      <c r="AAX11" s="36">
        <f t="shared" si="102"/>
        <v>5</v>
      </c>
      <c r="AAY11" s="36">
        <f t="shared" si="102"/>
        <v>5</v>
      </c>
      <c r="AAZ11" s="36">
        <f t="shared" si="102"/>
        <v>5</v>
      </c>
      <c r="ABA11" s="36">
        <f t="shared" si="102"/>
        <v>5</v>
      </c>
      <c r="ABB11" s="36">
        <f t="shared" si="102"/>
        <v>5</v>
      </c>
      <c r="ABC11" s="36">
        <f t="shared" si="102"/>
        <v>5</v>
      </c>
      <c r="ABD11" s="36">
        <f t="shared" si="102"/>
        <v>5</v>
      </c>
      <c r="ABE11" s="36">
        <f t="shared" si="102"/>
        <v>5</v>
      </c>
      <c r="ABF11" s="36">
        <f t="shared" si="102"/>
        <v>5</v>
      </c>
      <c r="ABG11" s="36">
        <f t="shared" si="102"/>
        <v>6</v>
      </c>
      <c r="ABH11" s="36">
        <f t="shared" si="102"/>
        <v>6</v>
      </c>
      <c r="ABI11" s="36">
        <f t="shared" si="102"/>
        <v>6</v>
      </c>
      <c r="ABJ11" s="36">
        <f t="shared" si="102"/>
        <v>6</v>
      </c>
      <c r="ABK11" s="36">
        <f t="shared" si="102"/>
        <v>6</v>
      </c>
      <c r="ABL11" s="36">
        <f t="shared" si="102"/>
        <v>6</v>
      </c>
      <c r="ABM11" s="36">
        <f t="shared" si="102"/>
        <v>6</v>
      </c>
      <c r="ABN11" s="36">
        <f t="shared" si="102"/>
        <v>6</v>
      </c>
      <c r="ABO11" s="36">
        <f t="shared" si="102"/>
        <v>6</v>
      </c>
      <c r="ABP11" s="36">
        <f t="shared" si="102"/>
        <v>6</v>
      </c>
      <c r="ABQ11" s="36">
        <f t="shared" si="102"/>
        <v>6</v>
      </c>
      <c r="ABR11" s="36">
        <f t="shared" si="102"/>
        <v>6</v>
      </c>
      <c r="ABS11" s="36">
        <f t="shared" si="102"/>
        <v>6</v>
      </c>
      <c r="ABT11" s="36">
        <f t="shared" si="102"/>
        <v>6</v>
      </c>
      <c r="ABU11" s="36">
        <f t="shared" si="102"/>
        <v>6</v>
      </c>
      <c r="ABV11" s="36">
        <f t="shared" si="102"/>
        <v>6</v>
      </c>
      <c r="ABW11" s="36">
        <f t="shared" si="102"/>
        <v>6</v>
      </c>
      <c r="ABX11" s="36">
        <f t="shared" si="102"/>
        <v>6</v>
      </c>
      <c r="ABY11" s="36">
        <f t="shared" si="102"/>
        <v>6</v>
      </c>
      <c r="ABZ11" s="36">
        <f t="shared" si="102"/>
        <v>6</v>
      </c>
      <c r="ACA11" s="36">
        <f t="shared" si="102"/>
        <v>6</v>
      </c>
      <c r="ACB11" s="36">
        <f t="shared" si="102"/>
        <v>6</v>
      </c>
      <c r="ACC11" s="36">
        <f t="shared" si="102"/>
        <v>6</v>
      </c>
      <c r="ACD11" s="36">
        <f t="shared" si="102"/>
        <v>6</v>
      </c>
      <c r="ACE11" s="36">
        <f t="shared" si="102"/>
        <v>6</v>
      </c>
      <c r="ACF11" s="36">
        <f t="shared" si="102"/>
        <v>6</v>
      </c>
      <c r="ACG11" s="36">
        <f t="shared" si="102"/>
        <v>6</v>
      </c>
      <c r="ACH11" s="36">
        <f t="shared" si="102"/>
        <v>6</v>
      </c>
      <c r="ACI11" s="36">
        <f t="shared" si="102"/>
        <v>6</v>
      </c>
      <c r="ACJ11" s="36">
        <f t="shared" si="102"/>
        <v>6</v>
      </c>
      <c r="ACK11" s="36">
        <f t="shared" si="102"/>
        <v>7</v>
      </c>
      <c r="ACL11" s="36">
        <f t="shared" si="102"/>
        <v>7</v>
      </c>
      <c r="ACM11" s="36">
        <f t="shared" si="102"/>
        <v>7</v>
      </c>
      <c r="ACN11" s="36">
        <f t="shared" si="102"/>
        <v>7</v>
      </c>
      <c r="ACO11" s="36">
        <f t="shared" si="102"/>
        <v>7</v>
      </c>
      <c r="ACP11" s="36">
        <f t="shared" si="102"/>
        <v>7</v>
      </c>
      <c r="ACQ11" s="36">
        <f t="shared" si="102"/>
        <v>7</v>
      </c>
      <c r="ACR11" s="36">
        <f t="shared" si="102"/>
        <v>7</v>
      </c>
      <c r="ACS11" s="36">
        <f t="shared" ref="ACS11:AFD11" si="103">MONTH(ACS4)</f>
        <v>7</v>
      </c>
      <c r="ACT11" s="36">
        <f t="shared" si="103"/>
        <v>7</v>
      </c>
      <c r="ACU11" s="36">
        <f t="shared" si="103"/>
        <v>7</v>
      </c>
      <c r="ACV11" s="36">
        <f t="shared" si="103"/>
        <v>7</v>
      </c>
      <c r="ACW11" s="36">
        <f t="shared" si="103"/>
        <v>7</v>
      </c>
      <c r="ACX11" s="36">
        <f t="shared" si="103"/>
        <v>7</v>
      </c>
      <c r="ACY11" s="36">
        <f t="shared" si="103"/>
        <v>7</v>
      </c>
      <c r="ACZ11" s="36">
        <f t="shared" si="103"/>
        <v>7</v>
      </c>
      <c r="ADA11" s="36">
        <f t="shared" si="103"/>
        <v>7</v>
      </c>
      <c r="ADB11" s="36">
        <f t="shared" si="103"/>
        <v>7</v>
      </c>
      <c r="ADC11" s="36">
        <f t="shared" si="103"/>
        <v>7</v>
      </c>
      <c r="ADD11" s="36">
        <f t="shared" si="103"/>
        <v>7</v>
      </c>
      <c r="ADE11" s="36">
        <f t="shared" si="103"/>
        <v>7</v>
      </c>
      <c r="ADF11" s="36">
        <f t="shared" si="103"/>
        <v>7</v>
      </c>
      <c r="ADG11" s="36">
        <f t="shared" si="103"/>
        <v>7</v>
      </c>
      <c r="ADH11" s="36">
        <f t="shared" si="103"/>
        <v>7</v>
      </c>
      <c r="ADI11" s="36">
        <f t="shared" si="103"/>
        <v>7</v>
      </c>
      <c r="ADJ11" s="36">
        <f t="shared" si="103"/>
        <v>7</v>
      </c>
      <c r="ADK11" s="36">
        <f t="shared" si="103"/>
        <v>7</v>
      </c>
      <c r="ADL11" s="36">
        <f t="shared" si="103"/>
        <v>7</v>
      </c>
      <c r="ADM11" s="36">
        <f t="shared" si="103"/>
        <v>7</v>
      </c>
      <c r="ADN11" s="36">
        <f t="shared" si="103"/>
        <v>7</v>
      </c>
      <c r="ADO11" s="36">
        <f t="shared" si="103"/>
        <v>7</v>
      </c>
      <c r="ADP11" s="36">
        <f t="shared" si="103"/>
        <v>8</v>
      </c>
      <c r="ADQ11" s="36">
        <f t="shared" si="103"/>
        <v>8</v>
      </c>
      <c r="ADR11" s="36">
        <f t="shared" si="103"/>
        <v>8</v>
      </c>
      <c r="ADS11" s="36">
        <f t="shared" si="103"/>
        <v>8</v>
      </c>
      <c r="ADT11" s="36">
        <f t="shared" si="103"/>
        <v>8</v>
      </c>
      <c r="ADU11" s="36">
        <f t="shared" si="103"/>
        <v>8</v>
      </c>
      <c r="ADV11" s="36">
        <f t="shared" si="103"/>
        <v>8</v>
      </c>
      <c r="ADW11" s="36">
        <f t="shared" si="103"/>
        <v>8</v>
      </c>
      <c r="ADX11" s="36">
        <f t="shared" si="103"/>
        <v>8</v>
      </c>
      <c r="ADY11" s="36">
        <f t="shared" si="103"/>
        <v>8</v>
      </c>
      <c r="ADZ11" s="36">
        <f t="shared" si="103"/>
        <v>8</v>
      </c>
      <c r="AEA11" s="36">
        <f t="shared" si="103"/>
        <v>8</v>
      </c>
      <c r="AEB11" s="36">
        <f t="shared" si="103"/>
        <v>8</v>
      </c>
      <c r="AEC11" s="36">
        <f t="shared" si="103"/>
        <v>8</v>
      </c>
      <c r="AED11" s="36">
        <f t="shared" si="103"/>
        <v>8</v>
      </c>
      <c r="AEE11" s="36">
        <f t="shared" si="103"/>
        <v>8</v>
      </c>
      <c r="AEF11" s="36">
        <f t="shared" si="103"/>
        <v>8</v>
      </c>
      <c r="AEG11" s="36">
        <f t="shared" si="103"/>
        <v>8</v>
      </c>
      <c r="AEH11" s="36">
        <f t="shared" si="103"/>
        <v>8</v>
      </c>
      <c r="AEI11" s="36">
        <f t="shared" si="103"/>
        <v>8</v>
      </c>
      <c r="AEJ11" s="36">
        <f t="shared" si="103"/>
        <v>8</v>
      </c>
      <c r="AEK11" s="36">
        <f t="shared" si="103"/>
        <v>8</v>
      </c>
      <c r="AEL11" s="36">
        <f t="shared" si="103"/>
        <v>8</v>
      </c>
      <c r="AEM11" s="36">
        <f t="shared" si="103"/>
        <v>8</v>
      </c>
      <c r="AEN11" s="36">
        <f t="shared" si="103"/>
        <v>8</v>
      </c>
      <c r="AEO11" s="36">
        <f t="shared" si="103"/>
        <v>8</v>
      </c>
      <c r="AEP11" s="36">
        <f t="shared" si="103"/>
        <v>8</v>
      </c>
      <c r="AEQ11" s="36">
        <f t="shared" si="103"/>
        <v>8</v>
      </c>
      <c r="AER11" s="36">
        <f t="shared" si="103"/>
        <v>8</v>
      </c>
      <c r="AES11" s="36">
        <f t="shared" si="103"/>
        <v>8</v>
      </c>
      <c r="AET11" s="36">
        <f t="shared" si="103"/>
        <v>8</v>
      </c>
      <c r="AEU11" s="36">
        <f t="shared" si="103"/>
        <v>9</v>
      </c>
      <c r="AEV11" s="36">
        <f t="shared" si="103"/>
        <v>9</v>
      </c>
      <c r="AEW11" s="36">
        <f t="shared" si="103"/>
        <v>9</v>
      </c>
      <c r="AEX11" s="36">
        <f t="shared" si="103"/>
        <v>9</v>
      </c>
      <c r="AEY11" s="36">
        <f t="shared" si="103"/>
        <v>9</v>
      </c>
      <c r="AEZ11" s="36">
        <f t="shared" si="103"/>
        <v>9</v>
      </c>
      <c r="AFA11" s="36">
        <f t="shared" si="103"/>
        <v>9</v>
      </c>
      <c r="AFB11" s="36">
        <f t="shared" si="103"/>
        <v>9</v>
      </c>
      <c r="AFC11" s="36">
        <f t="shared" si="103"/>
        <v>9</v>
      </c>
      <c r="AFD11" s="36">
        <f t="shared" si="103"/>
        <v>9</v>
      </c>
      <c r="AFE11" s="36">
        <f t="shared" ref="AFE11:AHP11" si="104">MONTH(AFE4)</f>
        <v>9</v>
      </c>
      <c r="AFF11" s="36">
        <f t="shared" si="104"/>
        <v>9</v>
      </c>
      <c r="AFG11" s="36">
        <f t="shared" si="104"/>
        <v>9</v>
      </c>
      <c r="AFH11" s="36">
        <f t="shared" si="104"/>
        <v>9</v>
      </c>
      <c r="AFI11" s="36">
        <f t="shared" si="104"/>
        <v>9</v>
      </c>
      <c r="AFJ11" s="36">
        <f t="shared" si="104"/>
        <v>9</v>
      </c>
      <c r="AFK11" s="36">
        <f t="shared" si="104"/>
        <v>9</v>
      </c>
      <c r="AFL11" s="36">
        <f t="shared" si="104"/>
        <v>9</v>
      </c>
      <c r="AFM11" s="36">
        <f t="shared" si="104"/>
        <v>9</v>
      </c>
      <c r="AFN11" s="36">
        <f t="shared" si="104"/>
        <v>9</v>
      </c>
      <c r="AFO11" s="36">
        <f t="shared" si="104"/>
        <v>9</v>
      </c>
      <c r="AFP11" s="36">
        <f t="shared" si="104"/>
        <v>9</v>
      </c>
      <c r="AFQ11" s="36">
        <f t="shared" si="104"/>
        <v>9</v>
      </c>
      <c r="AFR11" s="36">
        <f t="shared" si="104"/>
        <v>9</v>
      </c>
      <c r="AFS11" s="36">
        <f t="shared" si="104"/>
        <v>9</v>
      </c>
      <c r="AFT11" s="36">
        <f t="shared" si="104"/>
        <v>9</v>
      </c>
      <c r="AFU11" s="36">
        <f t="shared" si="104"/>
        <v>9</v>
      </c>
      <c r="AFV11" s="36">
        <f t="shared" si="104"/>
        <v>9</v>
      </c>
      <c r="AFW11" s="36">
        <f t="shared" si="104"/>
        <v>9</v>
      </c>
      <c r="AFX11" s="36">
        <f t="shared" si="104"/>
        <v>9</v>
      </c>
      <c r="AFY11" s="36">
        <f t="shared" si="104"/>
        <v>10</v>
      </c>
      <c r="AFZ11" s="36">
        <f t="shared" si="104"/>
        <v>10</v>
      </c>
      <c r="AGA11" s="36">
        <f t="shared" si="104"/>
        <v>10</v>
      </c>
      <c r="AGB11" s="36">
        <f t="shared" si="104"/>
        <v>10</v>
      </c>
      <c r="AGC11" s="36">
        <f t="shared" si="104"/>
        <v>10</v>
      </c>
      <c r="AGD11" s="36">
        <f t="shared" si="104"/>
        <v>10</v>
      </c>
      <c r="AGE11" s="36">
        <f t="shared" si="104"/>
        <v>10</v>
      </c>
      <c r="AGF11" s="36">
        <f t="shared" si="104"/>
        <v>10</v>
      </c>
      <c r="AGG11" s="36">
        <f t="shared" si="104"/>
        <v>10</v>
      </c>
      <c r="AGH11" s="36">
        <f t="shared" si="104"/>
        <v>10</v>
      </c>
      <c r="AGI11" s="36">
        <f t="shared" si="104"/>
        <v>10</v>
      </c>
      <c r="AGJ11" s="36">
        <f t="shared" si="104"/>
        <v>10</v>
      </c>
      <c r="AGK11" s="36">
        <f t="shared" si="104"/>
        <v>10</v>
      </c>
      <c r="AGL11" s="36">
        <f t="shared" si="104"/>
        <v>10</v>
      </c>
      <c r="AGM11" s="36">
        <f t="shared" si="104"/>
        <v>10</v>
      </c>
      <c r="AGN11" s="36">
        <f t="shared" si="104"/>
        <v>10</v>
      </c>
      <c r="AGO11" s="36">
        <f t="shared" si="104"/>
        <v>10</v>
      </c>
      <c r="AGP11" s="36">
        <f t="shared" si="104"/>
        <v>10</v>
      </c>
      <c r="AGQ11" s="36">
        <f t="shared" si="104"/>
        <v>10</v>
      </c>
      <c r="AGR11" s="36">
        <f t="shared" si="104"/>
        <v>10</v>
      </c>
      <c r="AGS11" s="36">
        <f t="shared" si="104"/>
        <v>10</v>
      </c>
      <c r="AGT11" s="36">
        <f t="shared" si="104"/>
        <v>10</v>
      </c>
      <c r="AGU11" s="36">
        <f t="shared" si="104"/>
        <v>10</v>
      </c>
      <c r="AGV11" s="36">
        <f t="shared" si="104"/>
        <v>10</v>
      </c>
      <c r="AGW11" s="36">
        <f t="shared" si="104"/>
        <v>10</v>
      </c>
      <c r="AGX11" s="36">
        <f t="shared" si="104"/>
        <v>10</v>
      </c>
      <c r="AGY11" s="36">
        <f t="shared" si="104"/>
        <v>10</v>
      </c>
      <c r="AGZ11" s="36">
        <f t="shared" si="104"/>
        <v>10</v>
      </c>
      <c r="AHA11" s="36">
        <f t="shared" si="104"/>
        <v>10</v>
      </c>
      <c r="AHB11" s="36">
        <f t="shared" si="104"/>
        <v>10</v>
      </c>
      <c r="AHC11" s="36">
        <f t="shared" si="104"/>
        <v>10</v>
      </c>
      <c r="AHD11" s="36">
        <f t="shared" si="104"/>
        <v>11</v>
      </c>
      <c r="AHE11" s="36">
        <f t="shared" si="104"/>
        <v>11</v>
      </c>
      <c r="AHF11" s="36">
        <f t="shared" si="104"/>
        <v>11</v>
      </c>
      <c r="AHG11" s="36">
        <f t="shared" si="104"/>
        <v>11</v>
      </c>
      <c r="AHH11" s="36">
        <f t="shared" si="104"/>
        <v>11</v>
      </c>
      <c r="AHI11" s="36">
        <f t="shared" si="104"/>
        <v>11</v>
      </c>
      <c r="AHJ11" s="36">
        <f t="shared" si="104"/>
        <v>11</v>
      </c>
      <c r="AHK11" s="36">
        <f t="shared" si="104"/>
        <v>11</v>
      </c>
      <c r="AHL11" s="36">
        <f t="shared" si="104"/>
        <v>11</v>
      </c>
      <c r="AHM11" s="36">
        <f t="shared" si="104"/>
        <v>11</v>
      </c>
      <c r="AHN11" s="36">
        <f t="shared" si="104"/>
        <v>11</v>
      </c>
      <c r="AHO11" s="36">
        <f t="shared" si="104"/>
        <v>11</v>
      </c>
      <c r="AHP11" s="36">
        <f t="shared" si="104"/>
        <v>11</v>
      </c>
      <c r="AHQ11" s="36">
        <f t="shared" ref="AHQ11:AKB11" si="105">MONTH(AHQ4)</f>
        <v>11</v>
      </c>
      <c r="AHR11" s="36">
        <f t="shared" si="105"/>
        <v>11</v>
      </c>
      <c r="AHS11" s="36">
        <f t="shared" si="105"/>
        <v>11</v>
      </c>
      <c r="AHT11" s="36">
        <f t="shared" si="105"/>
        <v>11</v>
      </c>
      <c r="AHU11" s="36">
        <f t="shared" si="105"/>
        <v>11</v>
      </c>
      <c r="AHV11" s="36">
        <f t="shared" si="105"/>
        <v>11</v>
      </c>
      <c r="AHW11" s="36">
        <f t="shared" si="105"/>
        <v>11</v>
      </c>
      <c r="AHX11" s="36">
        <f t="shared" si="105"/>
        <v>11</v>
      </c>
      <c r="AHY11" s="36">
        <f t="shared" si="105"/>
        <v>11</v>
      </c>
      <c r="AHZ11" s="36">
        <f t="shared" si="105"/>
        <v>11</v>
      </c>
      <c r="AIA11" s="36">
        <f t="shared" si="105"/>
        <v>11</v>
      </c>
      <c r="AIB11" s="36">
        <f t="shared" si="105"/>
        <v>11</v>
      </c>
      <c r="AIC11" s="36">
        <f t="shared" si="105"/>
        <v>11</v>
      </c>
      <c r="AID11" s="36">
        <f t="shared" si="105"/>
        <v>11</v>
      </c>
      <c r="AIE11" s="36">
        <f t="shared" si="105"/>
        <v>11</v>
      </c>
      <c r="AIF11" s="36">
        <f t="shared" si="105"/>
        <v>11</v>
      </c>
      <c r="AIG11" s="36">
        <f t="shared" si="105"/>
        <v>11</v>
      </c>
      <c r="AIH11" s="36">
        <f t="shared" si="105"/>
        <v>12</v>
      </c>
      <c r="AII11" s="36">
        <f t="shared" si="105"/>
        <v>12</v>
      </c>
      <c r="AIJ11" s="36">
        <f t="shared" si="105"/>
        <v>12</v>
      </c>
      <c r="AIK11" s="36">
        <f t="shared" si="105"/>
        <v>12</v>
      </c>
      <c r="AIL11" s="36">
        <f t="shared" si="105"/>
        <v>12</v>
      </c>
      <c r="AIM11" s="36">
        <f t="shared" si="105"/>
        <v>12</v>
      </c>
      <c r="AIN11" s="36">
        <f t="shared" si="105"/>
        <v>12</v>
      </c>
      <c r="AIO11" s="36">
        <f t="shared" si="105"/>
        <v>12</v>
      </c>
      <c r="AIP11" s="36">
        <f t="shared" si="105"/>
        <v>12</v>
      </c>
      <c r="AIQ11" s="36">
        <f t="shared" si="105"/>
        <v>12</v>
      </c>
      <c r="AIR11" s="36">
        <f t="shared" si="105"/>
        <v>12</v>
      </c>
      <c r="AIS11" s="36">
        <f t="shared" si="105"/>
        <v>12</v>
      </c>
      <c r="AIT11" s="36">
        <f t="shared" si="105"/>
        <v>12</v>
      </c>
      <c r="AIU11" s="36">
        <f t="shared" si="105"/>
        <v>12</v>
      </c>
      <c r="AIV11" s="36">
        <f t="shared" si="105"/>
        <v>12</v>
      </c>
      <c r="AIW11" s="36">
        <f t="shared" si="105"/>
        <v>12</v>
      </c>
      <c r="AIX11" s="36">
        <f t="shared" si="105"/>
        <v>12</v>
      </c>
      <c r="AIY11" s="36">
        <f t="shared" si="105"/>
        <v>12</v>
      </c>
      <c r="AIZ11" s="36">
        <f t="shared" si="105"/>
        <v>12</v>
      </c>
      <c r="AJA11" s="36">
        <f t="shared" si="105"/>
        <v>12</v>
      </c>
      <c r="AJB11" s="36">
        <f t="shared" si="105"/>
        <v>12</v>
      </c>
      <c r="AJC11" s="36">
        <f t="shared" si="105"/>
        <v>12</v>
      </c>
      <c r="AJD11" s="36">
        <f t="shared" si="105"/>
        <v>12</v>
      </c>
      <c r="AJE11" s="36">
        <f t="shared" si="105"/>
        <v>12</v>
      </c>
      <c r="AJF11" s="36">
        <f t="shared" si="105"/>
        <v>12</v>
      </c>
      <c r="AJG11" s="36">
        <f t="shared" si="105"/>
        <v>12</v>
      </c>
      <c r="AJH11" s="36">
        <f t="shared" si="105"/>
        <v>12</v>
      </c>
      <c r="AJI11" s="36">
        <f t="shared" si="105"/>
        <v>12</v>
      </c>
      <c r="AJJ11" s="36">
        <f t="shared" si="105"/>
        <v>12</v>
      </c>
      <c r="AJK11" s="36">
        <f t="shared" si="105"/>
        <v>12</v>
      </c>
      <c r="AJL11" s="36">
        <f t="shared" si="105"/>
        <v>12</v>
      </c>
      <c r="AJM11" s="36">
        <f t="shared" si="105"/>
        <v>1</v>
      </c>
      <c r="AJN11" s="36">
        <f t="shared" si="105"/>
        <v>1</v>
      </c>
    </row>
    <row r="12" spans="1:950" s="59" customFormat="1" ht="17.25" customHeight="1" x14ac:dyDescent="0.35">
      <c r="B12" s="63" t="s">
        <v>950</v>
      </c>
      <c r="C12" s="64" t="s">
        <v>951</v>
      </c>
      <c r="D12" s="65" t="s">
        <v>3</v>
      </c>
      <c r="E12" s="66" t="str">
        <f t="shared" ref="E12:BP12" si="106">LEFT(UPPER(TEXT(WEEKDAY(E4),"DDD")),1)</f>
        <v>S</v>
      </c>
      <c r="F12" s="66" t="str">
        <f t="shared" si="106"/>
        <v>D</v>
      </c>
      <c r="G12" s="66" t="str">
        <f t="shared" si="106"/>
        <v>S</v>
      </c>
      <c r="H12" s="66" t="str">
        <f t="shared" si="106"/>
        <v>T</v>
      </c>
      <c r="I12" s="66" t="str">
        <f t="shared" si="106"/>
        <v>Q</v>
      </c>
      <c r="J12" s="66" t="str">
        <f t="shared" si="106"/>
        <v>Q</v>
      </c>
      <c r="K12" s="66" t="str">
        <f t="shared" si="106"/>
        <v>S</v>
      </c>
      <c r="L12" s="66" t="str">
        <f t="shared" si="106"/>
        <v>S</v>
      </c>
      <c r="M12" s="66" t="str">
        <f t="shared" si="106"/>
        <v>D</v>
      </c>
      <c r="N12" s="66" t="str">
        <f t="shared" si="106"/>
        <v>S</v>
      </c>
      <c r="O12" s="66" t="str">
        <f t="shared" si="106"/>
        <v>T</v>
      </c>
      <c r="P12" s="66" t="str">
        <f t="shared" si="106"/>
        <v>Q</v>
      </c>
      <c r="Q12" s="66" t="str">
        <f t="shared" si="106"/>
        <v>Q</v>
      </c>
      <c r="R12" s="66" t="str">
        <f t="shared" si="106"/>
        <v>S</v>
      </c>
      <c r="S12" s="66" t="str">
        <f t="shared" si="106"/>
        <v>S</v>
      </c>
      <c r="T12" s="66" t="str">
        <f t="shared" si="106"/>
        <v>D</v>
      </c>
      <c r="U12" s="66" t="str">
        <f t="shared" si="106"/>
        <v>S</v>
      </c>
      <c r="V12" s="66" t="str">
        <f t="shared" si="106"/>
        <v>T</v>
      </c>
      <c r="W12" s="66" t="str">
        <f t="shared" si="106"/>
        <v>Q</v>
      </c>
      <c r="X12" s="66" t="str">
        <f t="shared" si="106"/>
        <v>Q</v>
      </c>
      <c r="Y12" s="66" t="str">
        <f t="shared" si="106"/>
        <v>S</v>
      </c>
      <c r="Z12" s="66" t="str">
        <f t="shared" si="106"/>
        <v>S</v>
      </c>
      <c r="AA12" s="66" t="str">
        <f t="shared" si="106"/>
        <v>D</v>
      </c>
      <c r="AB12" s="66" t="str">
        <f t="shared" si="106"/>
        <v>S</v>
      </c>
      <c r="AC12" s="66" t="str">
        <f t="shared" si="106"/>
        <v>T</v>
      </c>
      <c r="AD12" s="66" t="str">
        <f t="shared" si="106"/>
        <v>Q</v>
      </c>
      <c r="AE12" s="66" t="str">
        <f t="shared" si="106"/>
        <v>Q</v>
      </c>
      <c r="AF12" s="66" t="str">
        <f t="shared" si="106"/>
        <v>S</v>
      </c>
      <c r="AG12" s="66" t="str">
        <f t="shared" si="106"/>
        <v>S</v>
      </c>
      <c r="AH12" s="66" t="str">
        <f t="shared" si="106"/>
        <v>D</v>
      </c>
      <c r="AI12" s="66" t="str">
        <f t="shared" si="106"/>
        <v>S</v>
      </c>
      <c r="AJ12" s="66" t="str">
        <f t="shared" si="106"/>
        <v>T</v>
      </c>
      <c r="AK12" s="66" t="str">
        <f t="shared" si="106"/>
        <v>Q</v>
      </c>
      <c r="AL12" s="66" t="str">
        <f t="shared" si="106"/>
        <v>Q</v>
      </c>
      <c r="AM12" s="66" t="str">
        <f t="shared" si="106"/>
        <v>S</v>
      </c>
      <c r="AN12" s="66" t="str">
        <f t="shared" si="106"/>
        <v>S</v>
      </c>
      <c r="AO12" s="66" t="str">
        <f t="shared" si="106"/>
        <v>D</v>
      </c>
      <c r="AP12" s="66" t="str">
        <f t="shared" si="106"/>
        <v>S</v>
      </c>
      <c r="AQ12" s="66" t="str">
        <f t="shared" si="106"/>
        <v>T</v>
      </c>
      <c r="AR12" s="66" t="str">
        <f t="shared" si="106"/>
        <v>Q</v>
      </c>
      <c r="AS12" s="66" t="str">
        <f t="shared" si="106"/>
        <v>Q</v>
      </c>
      <c r="AT12" s="66" t="str">
        <f t="shared" si="106"/>
        <v>S</v>
      </c>
      <c r="AU12" s="66" t="str">
        <f t="shared" si="106"/>
        <v>S</v>
      </c>
      <c r="AV12" s="66" t="str">
        <f t="shared" si="106"/>
        <v>D</v>
      </c>
      <c r="AW12" s="66" t="str">
        <f t="shared" si="106"/>
        <v>S</v>
      </c>
      <c r="AX12" s="66" t="str">
        <f t="shared" si="106"/>
        <v>T</v>
      </c>
      <c r="AY12" s="66" t="str">
        <f t="shared" si="106"/>
        <v>Q</v>
      </c>
      <c r="AZ12" s="66" t="str">
        <f t="shared" si="106"/>
        <v>Q</v>
      </c>
      <c r="BA12" s="66" t="str">
        <f t="shared" si="106"/>
        <v>S</v>
      </c>
      <c r="BB12" s="66" t="str">
        <f t="shared" si="106"/>
        <v>S</v>
      </c>
      <c r="BC12" s="66" t="str">
        <f t="shared" si="106"/>
        <v>D</v>
      </c>
      <c r="BD12" s="66" t="str">
        <f t="shared" si="106"/>
        <v>S</v>
      </c>
      <c r="BE12" s="66" t="str">
        <f t="shared" si="106"/>
        <v>T</v>
      </c>
      <c r="BF12" s="66" t="str">
        <f t="shared" si="106"/>
        <v>Q</v>
      </c>
      <c r="BG12" s="66" t="str">
        <f t="shared" si="106"/>
        <v>Q</v>
      </c>
      <c r="BH12" s="66" t="str">
        <f t="shared" si="106"/>
        <v>S</v>
      </c>
      <c r="BI12" s="66" t="str">
        <f t="shared" si="106"/>
        <v>S</v>
      </c>
      <c r="BJ12" s="66" t="str">
        <f t="shared" si="106"/>
        <v>D</v>
      </c>
      <c r="BK12" s="66" t="str">
        <f t="shared" si="106"/>
        <v>S</v>
      </c>
      <c r="BL12" s="66" t="str">
        <f t="shared" si="106"/>
        <v>T</v>
      </c>
      <c r="BM12" s="66" t="str">
        <f t="shared" si="106"/>
        <v>Q</v>
      </c>
      <c r="BN12" s="66" t="str">
        <f t="shared" si="106"/>
        <v>Q</v>
      </c>
      <c r="BO12" s="66" t="str">
        <f t="shared" si="106"/>
        <v>S</v>
      </c>
      <c r="BP12" s="66" t="str">
        <f t="shared" si="106"/>
        <v>S</v>
      </c>
      <c r="BQ12" s="66" t="str">
        <f t="shared" ref="BQ12:EB12" si="107">LEFT(UPPER(TEXT(WEEKDAY(BQ4),"DDD")),1)</f>
        <v>D</v>
      </c>
      <c r="BR12" s="66" t="str">
        <f t="shared" si="107"/>
        <v>S</v>
      </c>
      <c r="BS12" s="66" t="str">
        <f t="shared" si="107"/>
        <v>T</v>
      </c>
      <c r="BT12" s="66" t="str">
        <f t="shared" si="107"/>
        <v>Q</v>
      </c>
      <c r="BU12" s="66" t="str">
        <f t="shared" si="107"/>
        <v>Q</v>
      </c>
      <c r="BV12" s="66" t="str">
        <f t="shared" si="107"/>
        <v>S</v>
      </c>
      <c r="BW12" s="66" t="str">
        <f t="shared" si="107"/>
        <v>S</v>
      </c>
      <c r="BX12" s="66" t="str">
        <f t="shared" si="107"/>
        <v>D</v>
      </c>
      <c r="BY12" s="66" t="str">
        <f t="shared" si="107"/>
        <v>S</v>
      </c>
      <c r="BZ12" s="66" t="str">
        <f t="shared" si="107"/>
        <v>T</v>
      </c>
      <c r="CA12" s="66" t="str">
        <f t="shared" si="107"/>
        <v>Q</v>
      </c>
      <c r="CB12" s="66" t="str">
        <f t="shared" si="107"/>
        <v>Q</v>
      </c>
      <c r="CC12" s="66" t="str">
        <f t="shared" si="107"/>
        <v>S</v>
      </c>
      <c r="CD12" s="66" t="str">
        <f t="shared" si="107"/>
        <v>S</v>
      </c>
      <c r="CE12" s="66" t="str">
        <f t="shared" si="107"/>
        <v>D</v>
      </c>
      <c r="CF12" s="66" t="str">
        <f t="shared" si="107"/>
        <v>S</v>
      </c>
      <c r="CG12" s="66" t="str">
        <f t="shared" si="107"/>
        <v>T</v>
      </c>
      <c r="CH12" s="66" t="str">
        <f t="shared" si="107"/>
        <v>Q</v>
      </c>
      <c r="CI12" s="66" t="str">
        <f t="shared" si="107"/>
        <v>Q</v>
      </c>
      <c r="CJ12" s="66" t="str">
        <f t="shared" si="107"/>
        <v>S</v>
      </c>
      <c r="CK12" s="66" t="str">
        <f t="shared" si="107"/>
        <v>S</v>
      </c>
      <c r="CL12" s="66" t="str">
        <f t="shared" si="107"/>
        <v>D</v>
      </c>
      <c r="CM12" s="66" t="str">
        <f t="shared" si="107"/>
        <v>S</v>
      </c>
      <c r="CN12" s="66" t="str">
        <f t="shared" si="107"/>
        <v>T</v>
      </c>
      <c r="CO12" s="66" t="str">
        <f t="shared" si="107"/>
        <v>Q</v>
      </c>
      <c r="CP12" s="66" t="str">
        <f t="shared" si="107"/>
        <v>Q</v>
      </c>
      <c r="CQ12" s="66" t="str">
        <f t="shared" si="107"/>
        <v>S</v>
      </c>
      <c r="CR12" s="66" t="str">
        <f t="shared" si="107"/>
        <v>S</v>
      </c>
      <c r="CS12" s="66" t="str">
        <f t="shared" si="107"/>
        <v>D</v>
      </c>
      <c r="CT12" s="66" t="str">
        <f t="shared" si="107"/>
        <v>S</v>
      </c>
      <c r="CU12" s="66" t="str">
        <f t="shared" si="107"/>
        <v>T</v>
      </c>
      <c r="CV12" s="66" t="str">
        <f t="shared" si="107"/>
        <v>Q</v>
      </c>
      <c r="CW12" s="66" t="str">
        <f t="shared" si="107"/>
        <v>Q</v>
      </c>
      <c r="CX12" s="66" t="str">
        <f t="shared" si="107"/>
        <v>S</v>
      </c>
      <c r="CY12" s="66" t="str">
        <f t="shared" si="107"/>
        <v>S</v>
      </c>
      <c r="CZ12" s="66" t="str">
        <f t="shared" si="107"/>
        <v>D</v>
      </c>
      <c r="DA12" s="66" t="str">
        <f t="shared" si="107"/>
        <v>S</v>
      </c>
      <c r="DB12" s="66" t="str">
        <f t="shared" si="107"/>
        <v>T</v>
      </c>
      <c r="DC12" s="66" t="str">
        <f t="shared" si="107"/>
        <v>Q</v>
      </c>
      <c r="DD12" s="66" t="str">
        <f t="shared" si="107"/>
        <v>Q</v>
      </c>
      <c r="DE12" s="66" t="str">
        <f t="shared" si="107"/>
        <v>S</v>
      </c>
      <c r="DF12" s="66" t="str">
        <f t="shared" si="107"/>
        <v>S</v>
      </c>
      <c r="DG12" s="66" t="str">
        <f t="shared" si="107"/>
        <v>D</v>
      </c>
      <c r="DH12" s="66" t="str">
        <f t="shared" si="107"/>
        <v>S</v>
      </c>
      <c r="DI12" s="66" t="str">
        <f t="shared" si="107"/>
        <v>T</v>
      </c>
      <c r="DJ12" s="66" t="str">
        <f t="shared" si="107"/>
        <v>Q</v>
      </c>
      <c r="DK12" s="66" t="str">
        <f t="shared" si="107"/>
        <v>Q</v>
      </c>
      <c r="DL12" s="66" t="str">
        <f t="shared" si="107"/>
        <v>S</v>
      </c>
      <c r="DM12" s="66" t="str">
        <f t="shared" si="107"/>
        <v>S</v>
      </c>
      <c r="DN12" s="66" t="str">
        <f t="shared" si="107"/>
        <v>D</v>
      </c>
      <c r="DO12" s="66" t="str">
        <f t="shared" si="107"/>
        <v>S</v>
      </c>
      <c r="DP12" s="66" t="str">
        <f t="shared" si="107"/>
        <v>T</v>
      </c>
      <c r="DQ12" s="66" t="str">
        <f t="shared" si="107"/>
        <v>Q</v>
      </c>
      <c r="DR12" s="66" t="str">
        <f t="shared" si="107"/>
        <v>Q</v>
      </c>
      <c r="DS12" s="66" t="str">
        <f t="shared" si="107"/>
        <v>S</v>
      </c>
      <c r="DT12" s="66" t="str">
        <f t="shared" si="107"/>
        <v>S</v>
      </c>
      <c r="DU12" s="66" t="str">
        <f t="shared" si="107"/>
        <v>D</v>
      </c>
      <c r="DV12" s="66" t="str">
        <f t="shared" si="107"/>
        <v>S</v>
      </c>
      <c r="DW12" s="66" t="str">
        <f t="shared" si="107"/>
        <v>T</v>
      </c>
      <c r="DX12" s="66" t="str">
        <f t="shared" si="107"/>
        <v>Q</v>
      </c>
      <c r="DY12" s="66" t="str">
        <f t="shared" si="107"/>
        <v>Q</v>
      </c>
      <c r="DZ12" s="66" t="str">
        <f t="shared" si="107"/>
        <v>S</v>
      </c>
      <c r="EA12" s="66" t="str">
        <f t="shared" si="107"/>
        <v>S</v>
      </c>
      <c r="EB12" s="66" t="str">
        <f t="shared" si="107"/>
        <v>D</v>
      </c>
      <c r="EC12" s="66" t="str">
        <f t="shared" ref="EC12:GN12" si="108">LEFT(UPPER(TEXT(WEEKDAY(EC4),"DDD")),1)</f>
        <v>S</v>
      </c>
      <c r="ED12" s="66" t="str">
        <f t="shared" si="108"/>
        <v>T</v>
      </c>
      <c r="EE12" s="66" t="str">
        <f t="shared" si="108"/>
        <v>Q</v>
      </c>
      <c r="EF12" s="66" t="str">
        <f t="shared" si="108"/>
        <v>Q</v>
      </c>
      <c r="EG12" s="66" t="str">
        <f t="shared" si="108"/>
        <v>S</v>
      </c>
      <c r="EH12" s="66" t="str">
        <f t="shared" si="108"/>
        <v>S</v>
      </c>
      <c r="EI12" s="66" t="str">
        <f t="shared" si="108"/>
        <v>D</v>
      </c>
      <c r="EJ12" s="66" t="str">
        <f t="shared" si="108"/>
        <v>S</v>
      </c>
      <c r="EK12" s="66" t="str">
        <f t="shared" si="108"/>
        <v>T</v>
      </c>
      <c r="EL12" s="66" t="str">
        <f t="shared" si="108"/>
        <v>Q</v>
      </c>
      <c r="EM12" s="66" t="str">
        <f t="shared" si="108"/>
        <v>Q</v>
      </c>
      <c r="EN12" s="66" t="str">
        <f t="shared" si="108"/>
        <v>S</v>
      </c>
      <c r="EO12" s="66" t="str">
        <f t="shared" si="108"/>
        <v>S</v>
      </c>
      <c r="EP12" s="66" t="str">
        <f t="shared" si="108"/>
        <v>D</v>
      </c>
      <c r="EQ12" s="66" t="str">
        <f t="shared" si="108"/>
        <v>S</v>
      </c>
      <c r="ER12" s="66" t="str">
        <f t="shared" si="108"/>
        <v>T</v>
      </c>
      <c r="ES12" s="66" t="str">
        <f t="shared" si="108"/>
        <v>Q</v>
      </c>
      <c r="ET12" s="66" t="str">
        <f t="shared" si="108"/>
        <v>Q</v>
      </c>
      <c r="EU12" s="66" t="str">
        <f t="shared" si="108"/>
        <v>S</v>
      </c>
      <c r="EV12" s="66" t="str">
        <f t="shared" si="108"/>
        <v>S</v>
      </c>
      <c r="EW12" s="66" t="str">
        <f t="shared" si="108"/>
        <v>D</v>
      </c>
      <c r="EX12" s="66" t="str">
        <f t="shared" si="108"/>
        <v>S</v>
      </c>
      <c r="EY12" s="66" t="str">
        <f t="shared" si="108"/>
        <v>T</v>
      </c>
      <c r="EZ12" s="66" t="str">
        <f t="shared" si="108"/>
        <v>Q</v>
      </c>
      <c r="FA12" s="66" t="str">
        <f t="shared" si="108"/>
        <v>Q</v>
      </c>
      <c r="FB12" s="66" t="str">
        <f t="shared" si="108"/>
        <v>S</v>
      </c>
      <c r="FC12" s="66" t="str">
        <f t="shared" si="108"/>
        <v>S</v>
      </c>
      <c r="FD12" s="66" t="str">
        <f t="shared" si="108"/>
        <v>D</v>
      </c>
      <c r="FE12" s="66" t="str">
        <f t="shared" si="108"/>
        <v>S</v>
      </c>
      <c r="FF12" s="66" t="str">
        <f t="shared" si="108"/>
        <v>T</v>
      </c>
      <c r="FG12" s="66" t="str">
        <f t="shared" si="108"/>
        <v>Q</v>
      </c>
      <c r="FH12" s="66" t="str">
        <f t="shared" si="108"/>
        <v>Q</v>
      </c>
      <c r="FI12" s="66" t="str">
        <f t="shared" si="108"/>
        <v>S</v>
      </c>
      <c r="FJ12" s="66" t="str">
        <f t="shared" si="108"/>
        <v>S</v>
      </c>
      <c r="FK12" s="66" t="str">
        <f t="shared" si="108"/>
        <v>D</v>
      </c>
      <c r="FL12" s="66" t="str">
        <f t="shared" si="108"/>
        <v>S</v>
      </c>
      <c r="FM12" s="66" t="str">
        <f t="shared" si="108"/>
        <v>T</v>
      </c>
      <c r="FN12" s="66" t="str">
        <f t="shared" si="108"/>
        <v>Q</v>
      </c>
      <c r="FO12" s="66" t="str">
        <f t="shared" si="108"/>
        <v>Q</v>
      </c>
      <c r="FP12" s="66" t="str">
        <f t="shared" si="108"/>
        <v>S</v>
      </c>
      <c r="FQ12" s="66" t="str">
        <f t="shared" si="108"/>
        <v>S</v>
      </c>
      <c r="FR12" s="66" t="str">
        <f t="shared" si="108"/>
        <v>D</v>
      </c>
      <c r="FS12" s="66" t="str">
        <f t="shared" si="108"/>
        <v>S</v>
      </c>
      <c r="FT12" s="66" t="str">
        <f t="shared" si="108"/>
        <v>T</v>
      </c>
      <c r="FU12" s="66" t="str">
        <f t="shared" si="108"/>
        <v>Q</v>
      </c>
      <c r="FV12" s="66" t="str">
        <f t="shared" si="108"/>
        <v>Q</v>
      </c>
      <c r="FW12" s="66" t="str">
        <f t="shared" si="108"/>
        <v>S</v>
      </c>
      <c r="FX12" s="66" t="str">
        <f t="shared" si="108"/>
        <v>S</v>
      </c>
      <c r="FY12" s="66" t="str">
        <f t="shared" si="108"/>
        <v>D</v>
      </c>
      <c r="FZ12" s="66" t="str">
        <f t="shared" si="108"/>
        <v>S</v>
      </c>
      <c r="GA12" s="66" t="str">
        <f t="shared" si="108"/>
        <v>T</v>
      </c>
      <c r="GB12" s="66" t="str">
        <f t="shared" si="108"/>
        <v>Q</v>
      </c>
      <c r="GC12" s="66" t="str">
        <f t="shared" si="108"/>
        <v>Q</v>
      </c>
      <c r="GD12" s="66" t="str">
        <f t="shared" si="108"/>
        <v>S</v>
      </c>
      <c r="GE12" s="66" t="str">
        <f t="shared" si="108"/>
        <v>S</v>
      </c>
      <c r="GF12" s="66" t="str">
        <f t="shared" si="108"/>
        <v>D</v>
      </c>
      <c r="GG12" s="66" t="str">
        <f t="shared" si="108"/>
        <v>S</v>
      </c>
      <c r="GH12" s="66" t="str">
        <f t="shared" si="108"/>
        <v>T</v>
      </c>
      <c r="GI12" s="66" t="str">
        <f t="shared" si="108"/>
        <v>Q</v>
      </c>
      <c r="GJ12" s="66" t="str">
        <f t="shared" si="108"/>
        <v>Q</v>
      </c>
      <c r="GK12" s="66" t="str">
        <f t="shared" si="108"/>
        <v>S</v>
      </c>
      <c r="GL12" s="66" t="str">
        <f t="shared" si="108"/>
        <v>S</v>
      </c>
      <c r="GM12" s="66" t="str">
        <f t="shared" si="108"/>
        <v>D</v>
      </c>
      <c r="GN12" s="66" t="str">
        <f t="shared" si="108"/>
        <v>S</v>
      </c>
      <c r="GO12" s="66" t="str">
        <f t="shared" ref="GO12:IZ12" si="109">LEFT(UPPER(TEXT(WEEKDAY(GO4),"DDD")),1)</f>
        <v>T</v>
      </c>
      <c r="GP12" s="66" t="str">
        <f t="shared" si="109"/>
        <v>Q</v>
      </c>
      <c r="GQ12" s="66" t="str">
        <f t="shared" si="109"/>
        <v>Q</v>
      </c>
      <c r="GR12" s="66" t="str">
        <f t="shared" si="109"/>
        <v>S</v>
      </c>
      <c r="GS12" s="66" t="str">
        <f t="shared" si="109"/>
        <v>S</v>
      </c>
      <c r="GT12" s="66" t="str">
        <f t="shared" si="109"/>
        <v>D</v>
      </c>
      <c r="GU12" s="66" t="str">
        <f t="shared" si="109"/>
        <v>S</v>
      </c>
      <c r="GV12" s="66" t="str">
        <f t="shared" si="109"/>
        <v>T</v>
      </c>
      <c r="GW12" s="66" t="str">
        <f t="shared" si="109"/>
        <v>Q</v>
      </c>
      <c r="GX12" s="66" t="str">
        <f t="shared" si="109"/>
        <v>Q</v>
      </c>
      <c r="GY12" s="66" t="str">
        <f t="shared" si="109"/>
        <v>S</v>
      </c>
      <c r="GZ12" s="66" t="str">
        <f t="shared" si="109"/>
        <v>S</v>
      </c>
      <c r="HA12" s="66" t="str">
        <f t="shared" si="109"/>
        <v>D</v>
      </c>
      <c r="HB12" s="66" t="str">
        <f t="shared" si="109"/>
        <v>S</v>
      </c>
      <c r="HC12" s="66" t="str">
        <f t="shared" si="109"/>
        <v>T</v>
      </c>
      <c r="HD12" s="66" t="str">
        <f t="shared" si="109"/>
        <v>Q</v>
      </c>
      <c r="HE12" s="66" t="str">
        <f t="shared" si="109"/>
        <v>Q</v>
      </c>
      <c r="HF12" s="66" t="str">
        <f t="shared" si="109"/>
        <v>S</v>
      </c>
      <c r="HG12" s="66" t="str">
        <f t="shared" si="109"/>
        <v>S</v>
      </c>
      <c r="HH12" s="66" t="str">
        <f t="shared" si="109"/>
        <v>D</v>
      </c>
      <c r="HI12" s="66" t="str">
        <f t="shared" si="109"/>
        <v>S</v>
      </c>
      <c r="HJ12" s="66" t="str">
        <f t="shared" si="109"/>
        <v>T</v>
      </c>
      <c r="HK12" s="66" t="str">
        <f t="shared" si="109"/>
        <v>Q</v>
      </c>
      <c r="HL12" s="66" t="str">
        <f t="shared" si="109"/>
        <v>Q</v>
      </c>
      <c r="HM12" s="66" t="str">
        <f t="shared" si="109"/>
        <v>S</v>
      </c>
      <c r="HN12" s="66" t="str">
        <f t="shared" si="109"/>
        <v>S</v>
      </c>
      <c r="HO12" s="67" t="str">
        <f t="shared" si="109"/>
        <v>D</v>
      </c>
      <c r="HP12" s="49" t="str">
        <f t="shared" si="109"/>
        <v>S</v>
      </c>
      <c r="HQ12" s="49" t="str">
        <f t="shared" si="109"/>
        <v>T</v>
      </c>
      <c r="HR12" s="49" t="str">
        <f t="shared" si="109"/>
        <v>Q</v>
      </c>
      <c r="HS12" s="49" t="str">
        <f t="shared" si="109"/>
        <v>Q</v>
      </c>
      <c r="HT12" s="49" t="str">
        <f t="shared" si="109"/>
        <v>S</v>
      </c>
      <c r="HU12" s="49" t="str">
        <f t="shared" si="109"/>
        <v>S</v>
      </c>
      <c r="HV12" s="49" t="str">
        <f t="shared" si="109"/>
        <v>D</v>
      </c>
      <c r="HW12" s="49" t="str">
        <f t="shared" si="109"/>
        <v>S</v>
      </c>
      <c r="HX12" s="49" t="str">
        <f t="shared" si="109"/>
        <v>T</v>
      </c>
      <c r="HY12" s="49" t="str">
        <f t="shared" si="109"/>
        <v>Q</v>
      </c>
      <c r="HZ12" s="49" t="str">
        <f t="shared" si="109"/>
        <v>Q</v>
      </c>
      <c r="IA12" s="49" t="str">
        <f t="shared" si="109"/>
        <v>S</v>
      </c>
      <c r="IB12" s="49" t="str">
        <f t="shared" si="109"/>
        <v>S</v>
      </c>
      <c r="IC12" s="49" t="str">
        <f t="shared" si="109"/>
        <v>D</v>
      </c>
      <c r="ID12" s="49" t="str">
        <f t="shared" si="109"/>
        <v>S</v>
      </c>
      <c r="IE12" s="49" t="str">
        <f t="shared" si="109"/>
        <v>T</v>
      </c>
      <c r="IF12" s="49" t="str">
        <f t="shared" si="109"/>
        <v>Q</v>
      </c>
      <c r="IG12" s="49" t="str">
        <f t="shared" si="109"/>
        <v>Q</v>
      </c>
      <c r="IH12" s="49" t="str">
        <f t="shared" si="109"/>
        <v>S</v>
      </c>
      <c r="II12" s="49" t="str">
        <f t="shared" si="109"/>
        <v>S</v>
      </c>
      <c r="IJ12" s="49" t="str">
        <f t="shared" si="109"/>
        <v>D</v>
      </c>
      <c r="IK12" s="49" t="str">
        <f t="shared" si="109"/>
        <v>S</v>
      </c>
      <c r="IL12" s="49" t="str">
        <f t="shared" si="109"/>
        <v>T</v>
      </c>
      <c r="IM12" s="49" t="str">
        <f t="shared" si="109"/>
        <v>Q</v>
      </c>
      <c r="IN12" s="49" t="str">
        <f t="shared" si="109"/>
        <v>Q</v>
      </c>
      <c r="IO12" s="49" t="str">
        <f t="shared" si="109"/>
        <v>S</v>
      </c>
      <c r="IP12" s="49" t="str">
        <f t="shared" si="109"/>
        <v>S</v>
      </c>
      <c r="IQ12" s="49" t="str">
        <f t="shared" si="109"/>
        <v>D</v>
      </c>
      <c r="IR12" s="49" t="str">
        <f t="shared" si="109"/>
        <v>S</v>
      </c>
      <c r="IS12" s="49" t="str">
        <f t="shared" si="109"/>
        <v>T</v>
      </c>
      <c r="IT12" s="49" t="str">
        <f t="shared" si="109"/>
        <v>Q</v>
      </c>
      <c r="IU12" s="49" t="str">
        <f t="shared" si="109"/>
        <v>Q</v>
      </c>
      <c r="IV12" s="49" t="str">
        <f t="shared" si="109"/>
        <v>S</v>
      </c>
      <c r="IW12" s="49" t="str">
        <f t="shared" si="109"/>
        <v>S</v>
      </c>
      <c r="IX12" s="49" t="str">
        <f t="shared" si="109"/>
        <v>D</v>
      </c>
      <c r="IY12" s="49" t="str">
        <f t="shared" si="109"/>
        <v>S</v>
      </c>
      <c r="IZ12" s="49" t="str">
        <f t="shared" si="109"/>
        <v>T</v>
      </c>
      <c r="JA12" s="49" t="str">
        <f t="shared" ref="JA12:LL12" si="110">LEFT(UPPER(TEXT(WEEKDAY(JA4),"DDD")),1)</f>
        <v>Q</v>
      </c>
      <c r="JB12" s="49" t="str">
        <f t="shared" si="110"/>
        <v>Q</v>
      </c>
      <c r="JC12" s="49" t="str">
        <f t="shared" si="110"/>
        <v>S</v>
      </c>
      <c r="JD12" s="49" t="str">
        <f t="shared" si="110"/>
        <v>S</v>
      </c>
      <c r="JE12" s="49" t="str">
        <f t="shared" si="110"/>
        <v>D</v>
      </c>
      <c r="JF12" s="49" t="str">
        <f t="shared" si="110"/>
        <v>S</v>
      </c>
      <c r="JG12" s="49" t="str">
        <f t="shared" si="110"/>
        <v>T</v>
      </c>
      <c r="JH12" s="49" t="str">
        <f t="shared" si="110"/>
        <v>Q</v>
      </c>
      <c r="JI12" s="49" t="str">
        <f t="shared" si="110"/>
        <v>Q</v>
      </c>
      <c r="JJ12" s="49" t="str">
        <f t="shared" si="110"/>
        <v>S</v>
      </c>
      <c r="JK12" s="49" t="str">
        <f t="shared" si="110"/>
        <v>S</v>
      </c>
      <c r="JL12" s="49" t="str">
        <f t="shared" si="110"/>
        <v>D</v>
      </c>
      <c r="JM12" s="49" t="str">
        <f t="shared" si="110"/>
        <v>S</v>
      </c>
      <c r="JN12" s="49" t="str">
        <f t="shared" si="110"/>
        <v>T</v>
      </c>
      <c r="JO12" s="49" t="str">
        <f t="shared" si="110"/>
        <v>Q</v>
      </c>
      <c r="JP12" s="49" t="str">
        <f t="shared" si="110"/>
        <v>Q</v>
      </c>
      <c r="JQ12" s="49" t="str">
        <f t="shared" si="110"/>
        <v>S</v>
      </c>
      <c r="JR12" s="49" t="str">
        <f t="shared" si="110"/>
        <v>S</v>
      </c>
      <c r="JS12" s="49" t="str">
        <f t="shared" si="110"/>
        <v>D</v>
      </c>
      <c r="JT12" s="49" t="str">
        <f t="shared" si="110"/>
        <v>S</v>
      </c>
      <c r="JU12" s="49" t="str">
        <f t="shared" si="110"/>
        <v>T</v>
      </c>
      <c r="JV12" s="49" t="str">
        <f t="shared" si="110"/>
        <v>Q</v>
      </c>
      <c r="JW12" s="49" t="str">
        <f t="shared" si="110"/>
        <v>Q</v>
      </c>
      <c r="JX12" s="49" t="str">
        <f t="shared" si="110"/>
        <v>S</v>
      </c>
      <c r="JY12" s="49" t="str">
        <f t="shared" si="110"/>
        <v>S</v>
      </c>
      <c r="JZ12" s="49" t="str">
        <f t="shared" si="110"/>
        <v>D</v>
      </c>
      <c r="KA12" s="49" t="str">
        <f t="shared" si="110"/>
        <v>S</v>
      </c>
      <c r="KB12" s="49" t="str">
        <f t="shared" si="110"/>
        <v>T</v>
      </c>
      <c r="KC12" s="49" t="str">
        <f t="shared" si="110"/>
        <v>Q</v>
      </c>
      <c r="KD12" s="49" t="str">
        <f t="shared" si="110"/>
        <v>Q</v>
      </c>
      <c r="KE12" s="49" t="str">
        <f t="shared" si="110"/>
        <v>S</v>
      </c>
      <c r="KF12" s="49" t="str">
        <f t="shared" si="110"/>
        <v>S</v>
      </c>
      <c r="KG12" s="49" t="str">
        <f t="shared" si="110"/>
        <v>D</v>
      </c>
      <c r="KH12" s="49" t="str">
        <f t="shared" si="110"/>
        <v>S</v>
      </c>
      <c r="KI12" s="49" t="str">
        <f t="shared" si="110"/>
        <v>T</v>
      </c>
      <c r="KJ12" s="49" t="str">
        <f t="shared" si="110"/>
        <v>Q</v>
      </c>
      <c r="KK12" s="49" t="str">
        <f t="shared" si="110"/>
        <v>Q</v>
      </c>
      <c r="KL12" s="49" t="str">
        <f t="shared" si="110"/>
        <v>S</v>
      </c>
      <c r="KM12" s="49" t="str">
        <f t="shared" si="110"/>
        <v>S</v>
      </c>
      <c r="KN12" s="49" t="str">
        <f t="shared" si="110"/>
        <v>D</v>
      </c>
      <c r="KO12" s="49" t="str">
        <f t="shared" si="110"/>
        <v>S</v>
      </c>
      <c r="KP12" s="49" t="str">
        <f t="shared" si="110"/>
        <v>T</v>
      </c>
      <c r="KQ12" s="49" t="str">
        <f t="shared" si="110"/>
        <v>Q</v>
      </c>
      <c r="KR12" s="49" t="str">
        <f t="shared" si="110"/>
        <v>Q</v>
      </c>
      <c r="KS12" s="49" t="str">
        <f t="shared" si="110"/>
        <v>S</v>
      </c>
      <c r="KT12" s="49" t="str">
        <f t="shared" si="110"/>
        <v>S</v>
      </c>
      <c r="KU12" s="49" t="str">
        <f t="shared" si="110"/>
        <v>D</v>
      </c>
      <c r="KV12" s="49" t="str">
        <f t="shared" si="110"/>
        <v>S</v>
      </c>
      <c r="KW12" s="49" t="str">
        <f t="shared" si="110"/>
        <v>T</v>
      </c>
      <c r="KX12" s="49" t="str">
        <f t="shared" si="110"/>
        <v>Q</v>
      </c>
      <c r="KY12" s="49" t="str">
        <f t="shared" si="110"/>
        <v>Q</v>
      </c>
      <c r="KZ12" s="49" t="str">
        <f t="shared" si="110"/>
        <v>S</v>
      </c>
      <c r="LA12" s="49" t="str">
        <f t="shared" si="110"/>
        <v>S</v>
      </c>
      <c r="LB12" s="49" t="str">
        <f t="shared" si="110"/>
        <v>D</v>
      </c>
      <c r="LC12" s="49" t="str">
        <f t="shared" si="110"/>
        <v>S</v>
      </c>
      <c r="LD12" s="49" t="str">
        <f t="shared" si="110"/>
        <v>T</v>
      </c>
      <c r="LE12" s="49" t="str">
        <f t="shared" si="110"/>
        <v>Q</v>
      </c>
      <c r="LF12" s="49" t="str">
        <f t="shared" si="110"/>
        <v>Q</v>
      </c>
      <c r="LG12" s="49" t="str">
        <f t="shared" si="110"/>
        <v>S</v>
      </c>
      <c r="LH12" s="49" t="str">
        <f t="shared" si="110"/>
        <v>S</v>
      </c>
      <c r="LI12" s="49" t="str">
        <f t="shared" si="110"/>
        <v>D</v>
      </c>
      <c r="LJ12" s="49" t="str">
        <f t="shared" si="110"/>
        <v>S</v>
      </c>
      <c r="LK12" s="49" t="str">
        <f t="shared" si="110"/>
        <v>T</v>
      </c>
      <c r="LL12" s="49" t="str">
        <f t="shared" si="110"/>
        <v>Q</v>
      </c>
      <c r="LM12" s="49" t="str">
        <f t="shared" ref="LM12:NX12" si="111">LEFT(UPPER(TEXT(WEEKDAY(LM4),"DDD")),1)</f>
        <v>Q</v>
      </c>
      <c r="LN12" s="49" t="str">
        <f t="shared" si="111"/>
        <v>S</v>
      </c>
      <c r="LO12" s="49" t="str">
        <f t="shared" si="111"/>
        <v>S</v>
      </c>
      <c r="LP12" s="49" t="str">
        <f t="shared" si="111"/>
        <v>D</v>
      </c>
      <c r="LQ12" s="49" t="str">
        <f t="shared" si="111"/>
        <v>S</v>
      </c>
      <c r="LR12" s="49" t="str">
        <f t="shared" si="111"/>
        <v>T</v>
      </c>
      <c r="LS12" s="49" t="str">
        <f t="shared" si="111"/>
        <v>Q</v>
      </c>
      <c r="LT12" s="49" t="str">
        <f t="shared" si="111"/>
        <v>Q</v>
      </c>
      <c r="LU12" s="49" t="str">
        <f t="shared" si="111"/>
        <v>S</v>
      </c>
      <c r="LV12" s="49" t="str">
        <f t="shared" si="111"/>
        <v>S</v>
      </c>
      <c r="LW12" s="49" t="str">
        <f t="shared" si="111"/>
        <v>D</v>
      </c>
      <c r="LX12" s="49" t="str">
        <f t="shared" si="111"/>
        <v>S</v>
      </c>
      <c r="LY12" s="49" t="str">
        <f t="shared" si="111"/>
        <v>T</v>
      </c>
      <c r="LZ12" s="49" t="str">
        <f t="shared" si="111"/>
        <v>Q</v>
      </c>
      <c r="MA12" s="49" t="str">
        <f t="shared" si="111"/>
        <v>Q</v>
      </c>
      <c r="MB12" s="49" t="str">
        <f t="shared" si="111"/>
        <v>S</v>
      </c>
      <c r="MC12" s="49" t="str">
        <f t="shared" si="111"/>
        <v>S</v>
      </c>
      <c r="MD12" s="49" t="str">
        <f t="shared" si="111"/>
        <v>D</v>
      </c>
      <c r="ME12" s="49" t="str">
        <f t="shared" si="111"/>
        <v>S</v>
      </c>
      <c r="MF12" s="49" t="str">
        <f t="shared" si="111"/>
        <v>T</v>
      </c>
      <c r="MG12" s="49" t="str">
        <f t="shared" si="111"/>
        <v>Q</v>
      </c>
      <c r="MH12" s="49" t="str">
        <f t="shared" si="111"/>
        <v>Q</v>
      </c>
      <c r="MI12" s="49" t="str">
        <f t="shared" si="111"/>
        <v>S</v>
      </c>
      <c r="MJ12" s="49" t="str">
        <f t="shared" si="111"/>
        <v>S</v>
      </c>
      <c r="MK12" s="49" t="str">
        <f t="shared" si="111"/>
        <v>D</v>
      </c>
      <c r="ML12" s="49" t="str">
        <f t="shared" si="111"/>
        <v>S</v>
      </c>
      <c r="MM12" s="49" t="str">
        <f t="shared" si="111"/>
        <v>T</v>
      </c>
      <c r="MN12" s="49" t="str">
        <f t="shared" si="111"/>
        <v>Q</v>
      </c>
      <c r="MO12" s="49" t="str">
        <f t="shared" si="111"/>
        <v>Q</v>
      </c>
      <c r="MP12" s="49" t="str">
        <f t="shared" si="111"/>
        <v>S</v>
      </c>
      <c r="MQ12" s="49" t="str">
        <f t="shared" si="111"/>
        <v>S</v>
      </c>
      <c r="MR12" s="49" t="str">
        <f t="shared" si="111"/>
        <v>D</v>
      </c>
      <c r="MS12" s="49" t="str">
        <f t="shared" si="111"/>
        <v>S</v>
      </c>
      <c r="MT12" s="49" t="str">
        <f t="shared" si="111"/>
        <v>T</v>
      </c>
      <c r="MU12" s="49" t="str">
        <f t="shared" si="111"/>
        <v>Q</v>
      </c>
      <c r="MV12" s="49" t="str">
        <f t="shared" si="111"/>
        <v>Q</v>
      </c>
      <c r="MW12" s="49" t="str">
        <f t="shared" si="111"/>
        <v>S</v>
      </c>
      <c r="MX12" s="49" t="str">
        <f t="shared" si="111"/>
        <v>S</v>
      </c>
      <c r="MY12" s="49" t="str">
        <f t="shared" si="111"/>
        <v>D</v>
      </c>
      <c r="MZ12" s="49" t="str">
        <f t="shared" si="111"/>
        <v>S</v>
      </c>
      <c r="NA12" s="49" t="str">
        <f t="shared" si="111"/>
        <v>T</v>
      </c>
      <c r="NB12" s="49" t="str">
        <f t="shared" si="111"/>
        <v>Q</v>
      </c>
      <c r="NC12" s="49" t="str">
        <f t="shared" si="111"/>
        <v>Q</v>
      </c>
      <c r="ND12" s="49" t="str">
        <f t="shared" si="111"/>
        <v>S</v>
      </c>
      <c r="NE12" s="49" t="str">
        <f t="shared" si="111"/>
        <v>S</v>
      </c>
      <c r="NF12" s="54" t="str">
        <f t="shared" si="111"/>
        <v>D</v>
      </c>
      <c r="NG12" s="54" t="str">
        <f t="shared" si="111"/>
        <v>S</v>
      </c>
      <c r="NH12" s="54" t="str">
        <f t="shared" si="111"/>
        <v>T</v>
      </c>
      <c r="NI12" s="54" t="str">
        <f t="shared" si="111"/>
        <v>Q</v>
      </c>
      <c r="NJ12" s="54" t="str">
        <f t="shared" si="111"/>
        <v>Q</v>
      </c>
      <c r="NK12" s="54" t="str">
        <f t="shared" si="111"/>
        <v>S</v>
      </c>
      <c r="NL12" s="54" t="str">
        <f t="shared" si="111"/>
        <v>S</v>
      </c>
      <c r="NM12" s="54" t="str">
        <f t="shared" si="111"/>
        <v>D</v>
      </c>
      <c r="NN12" s="54" t="str">
        <f t="shared" si="111"/>
        <v>S</v>
      </c>
      <c r="NO12" s="54" t="str">
        <f t="shared" si="111"/>
        <v>T</v>
      </c>
      <c r="NP12" s="54" t="str">
        <f t="shared" si="111"/>
        <v>Q</v>
      </c>
      <c r="NQ12" s="54" t="str">
        <f t="shared" si="111"/>
        <v>Q</v>
      </c>
      <c r="NR12" s="54" t="str">
        <f t="shared" si="111"/>
        <v>S</v>
      </c>
      <c r="NS12" s="54" t="str">
        <f t="shared" si="111"/>
        <v>S</v>
      </c>
      <c r="NT12" s="54" t="str">
        <f t="shared" si="111"/>
        <v>D</v>
      </c>
      <c r="NU12" s="54" t="str">
        <f t="shared" si="111"/>
        <v>S</v>
      </c>
      <c r="NV12" s="54" t="str">
        <f t="shared" si="111"/>
        <v>T</v>
      </c>
      <c r="NW12" s="54" t="str">
        <f t="shared" si="111"/>
        <v>Q</v>
      </c>
      <c r="NX12" s="54" t="str">
        <f t="shared" si="111"/>
        <v>Q</v>
      </c>
      <c r="NY12" s="54" t="str">
        <f t="shared" ref="NY12:QJ12" si="112">LEFT(UPPER(TEXT(WEEKDAY(NY4),"DDD")),1)</f>
        <v>S</v>
      </c>
      <c r="NZ12" s="54" t="str">
        <f t="shared" si="112"/>
        <v>S</v>
      </c>
      <c r="OA12" s="54" t="str">
        <f t="shared" si="112"/>
        <v>D</v>
      </c>
      <c r="OB12" s="54" t="str">
        <f t="shared" si="112"/>
        <v>S</v>
      </c>
      <c r="OC12" s="54" t="str">
        <f t="shared" si="112"/>
        <v>T</v>
      </c>
      <c r="OD12" s="54" t="str">
        <f t="shared" si="112"/>
        <v>Q</v>
      </c>
      <c r="OE12" s="54" t="str">
        <f t="shared" si="112"/>
        <v>Q</v>
      </c>
      <c r="OF12" s="54" t="str">
        <f t="shared" si="112"/>
        <v>S</v>
      </c>
      <c r="OG12" s="54" t="str">
        <f t="shared" si="112"/>
        <v>S</v>
      </c>
      <c r="OH12" s="54" t="str">
        <f t="shared" si="112"/>
        <v>D</v>
      </c>
      <c r="OI12" s="54" t="str">
        <f t="shared" si="112"/>
        <v>S</v>
      </c>
      <c r="OJ12" s="54" t="str">
        <f t="shared" si="112"/>
        <v>T</v>
      </c>
      <c r="OK12" s="54" t="str">
        <f t="shared" si="112"/>
        <v>Q</v>
      </c>
      <c r="OL12" s="54" t="str">
        <f t="shared" si="112"/>
        <v>Q</v>
      </c>
      <c r="OM12" s="54" t="str">
        <f t="shared" si="112"/>
        <v>S</v>
      </c>
      <c r="ON12" s="54" t="str">
        <f t="shared" si="112"/>
        <v>S</v>
      </c>
      <c r="OO12" s="54" t="str">
        <f t="shared" si="112"/>
        <v>D</v>
      </c>
      <c r="OP12" s="54" t="str">
        <f t="shared" si="112"/>
        <v>S</v>
      </c>
      <c r="OQ12" s="54" t="str">
        <f t="shared" si="112"/>
        <v>T</v>
      </c>
      <c r="OR12" s="54" t="str">
        <f t="shared" si="112"/>
        <v>Q</v>
      </c>
      <c r="OS12" s="54" t="str">
        <f t="shared" si="112"/>
        <v>Q</v>
      </c>
      <c r="OT12" s="54" t="str">
        <f t="shared" si="112"/>
        <v>S</v>
      </c>
      <c r="OU12" s="54" t="str">
        <f t="shared" si="112"/>
        <v>S</v>
      </c>
      <c r="OV12" s="54" t="str">
        <f t="shared" si="112"/>
        <v>D</v>
      </c>
      <c r="OW12" s="54" t="str">
        <f t="shared" si="112"/>
        <v>S</v>
      </c>
      <c r="OX12" s="54" t="str">
        <f t="shared" si="112"/>
        <v>T</v>
      </c>
      <c r="OY12" s="54" t="str">
        <f t="shared" si="112"/>
        <v>Q</v>
      </c>
      <c r="OZ12" s="54" t="str">
        <f t="shared" si="112"/>
        <v>Q</v>
      </c>
      <c r="PA12" s="54" t="str">
        <f t="shared" si="112"/>
        <v>S</v>
      </c>
      <c r="PB12" s="54" t="str">
        <f t="shared" si="112"/>
        <v>S</v>
      </c>
      <c r="PC12" s="54" t="str">
        <f t="shared" si="112"/>
        <v>D</v>
      </c>
      <c r="PD12" s="54" t="str">
        <f t="shared" si="112"/>
        <v>S</v>
      </c>
      <c r="PE12" s="54" t="str">
        <f t="shared" si="112"/>
        <v>T</v>
      </c>
      <c r="PF12" s="54" t="str">
        <f t="shared" si="112"/>
        <v>Q</v>
      </c>
      <c r="PG12" s="54" t="str">
        <f t="shared" si="112"/>
        <v>Q</v>
      </c>
      <c r="PH12" s="54" t="str">
        <f t="shared" si="112"/>
        <v>S</v>
      </c>
      <c r="PI12" s="54" t="str">
        <f t="shared" si="112"/>
        <v>S</v>
      </c>
      <c r="PJ12" s="54" t="str">
        <f t="shared" si="112"/>
        <v>D</v>
      </c>
      <c r="PK12" s="54" t="str">
        <f t="shared" si="112"/>
        <v>S</v>
      </c>
      <c r="PL12" s="54" t="str">
        <f t="shared" si="112"/>
        <v>T</v>
      </c>
      <c r="PM12" s="54" t="str">
        <f t="shared" si="112"/>
        <v>Q</v>
      </c>
      <c r="PN12" s="54" t="str">
        <f t="shared" si="112"/>
        <v>Q</v>
      </c>
      <c r="PO12" s="54" t="str">
        <f t="shared" si="112"/>
        <v>S</v>
      </c>
      <c r="PP12" s="54" t="str">
        <f t="shared" si="112"/>
        <v>S</v>
      </c>
      <c r="PQ12" s="54" t="str">
        <f t="shared" si="112"/>
        <v>D</v>
      </c>
      <c r="PR12" s="54" t="str">
        <f t="shared" si="112"/>
        <v>S</v>
      </c>
      <c r="PS12" s="54" t="str">
        <f t="shared" si="112"/>
        <v>T</v>
      </c>
      <c r="PT12" s="54" t="str">
        <f t="shared" si="112"/>
        <v>Q</v>
      </c>
      <c r="PU12" s="54" t="str">
        <f t="shared" si="112"/>
        <v>Q</v>
      </c>
      <c r="PV12" s="54" t="str">
        <f t="shared" si="112"/>
        <v>S</v>
      </c>
      <c r="PW12" s="54" t="str">
        <f t="shared" si="112"/>
        <v>S</v>
      </c>
      <c r="PX12" s="54" t="str">
        <f t="shared" si="112"/>
        <v>D</v>
      </c>
      <c r="PY12" s="54" t="str">
        <f t="shared" si="112"/>
        <v>S</v>
      </c>
      <c r="PZ12" s="54" t="str">
        <f t="shared" si="112"/>
        <v>T</v>
      </c>
      <c r="QA12" s="54" t="str">
        <f t="shared" si="112"/>
        <v>Q</v>
      </c>
      <c r="QB12" s="54" t="str">
        <f t="shared" si="112"/>
        <v>Q</v>
      </c>
      <c r="QC12" s="54" t="str">
        <f t="shared" si="112"/>
        <v>S</v>
      </c>
      <c r="QD12" s="54" t="str">
        <f t="shared" si="112"/>
        <v>S</v>
      </c>
      <c r="QE12" s="54" t="str">
        <f t="shared" si="112"/>
        <v>D</v>
      </c>
      <c r="QF12" s="54" t="str">
        <f t="shared" si="112"/>
        <v>S</v>
      </c>
      <c r="QG12" s="54" t="str">
        <f t="shared" si="112"/>
        <v>T</v>
      </c>
      <c r="QH12" s="54" t="str">
        <f t="shared" si="112"/>
        <v>Q</v>
      </c>
      <c r="QI12" s="54" t="str">
        <f>LEFT(UPPER(TEXT(WEEKDAY(QI4),"DDD")),1)</f>
        <v>Q</v>
      </c>
      <c r="QJ12" s="54" t="str">
        <f t="shared" si="112"/>
        <v>S</v>
      </c>
      <c r="QK12" s="54" t="str">
        <f t="shared" ref="QK12:SV12" si="113">LEFT(UPPER(TEXT(WEEKDAY(QK4),"DDD")),1)</f>
        <v>S</v>
      </c>
      <c r="QL12" s="54" t="str">
        <f t="shared" si="113"/>
        <v>D</v>
      </c>
      <c r="QM12" s="54" t="str">
        <f t="shared" si="113"/>
        <v>S</v>
      </c>
      <c r="QN12" s="54" t="str">
        <f t="shared" si="113"/>
        <v>T</v>
      </c>
      <c r="QO12" s="54" t="str">
        <f t="shared" si="113"/>
        <v>Q</v>
      </c>
      <c r="QP12" s="54" t="str">
        <f t="shared" si="113"/>
        <v>Q</v>
      </c>
      <c r="QQ12" s="54" t="str">
        <f t="shared" si="113"/>
        <v>S</v>
      </c>
      <c r="QR12" s="54" t="str">
        <f t="shared" si="113"/>
        <v>S</v>
      </c>
      <c r="QS12" s="54" t="str">
        <f t="shared" si="113"/>
        <v>D</v>
      </c>
      <c r="QT12" s="54" t="str">
        <f t="shared" si="113"/>
        <v>S</v>
      </c>
      <c r="QU12" s="54" t="str">
        <f t="shared" si="113"/>
        <v>T</v>
      </c>
      <c r="QV12" s="54" t="str">
        <f t="shared" si="113"/>
        <v>Q</v>
      </c>
      <c r="QW12" s="54" t="str">
        <f t="shared" si="113"/>
        <v>Q</v>
      </c>
      <c r="QX12" s="54" t="str">
        <f t="shared" si="113"/>
        <v>S</v>
      </c>
      <c r="QY12" s="54" t="str">
        <f t="shared" si="113"/>
        <v>S</v>
      </c>
      <c r="QZ12" s="54" t="str">
        <f t="shared" si="113"/>
        <v>D</v>
      </c>
      <c r="RA12" s="54" t="str">
        <f t="shared" si="113"/>
        <v>S</v>
      </c>
      <c r="RB12" s="54" t="str">
        <f t="shared" si="113"/>
        <v>T</v>
      </c>
      <c r="RC12" s="54" t="str">
        <f t="shared" si="113"/>
        <v>Q</v>
      </c>
      <c r="RD12" s="54" t="str">
        <f t="shared" si="113"/>
        <v>Q</v>
      </c>
      <c r="RE12" s="54" t="str">
        <f t="shared" si="113"/>
        <v>S</v>
      </c>
      <c r="RF12" s="54" t="str">
        <f t="shared" si="113"/>
        <v>S</v>
      </c>
      <c r="RG12" s="54" t="str">
        <f t="shared" si="113"/>
        <v>D</v>
      </c>
      <c r="RH12" s="54" t="str">
        <f t="shared" si="113"/>
        <v>S</v>
      </c>
      <c r="RI12" s="54" t="str">
        <f t="shared" si="113"/>
        <v>T</v>
      </c>
      <c r="RJ12" s="54" t="str">
        <f t="shared" si="113"/>
        <v>Q</v>
      </c>
      <c r="RK12" s="54" t="str">
        <f t="shared" si="113"/>
        <v>Q</v>
      </c>
      <c r="RL12" s="54" t="str">
        <f t="shared" si="113"/>
        <v>S</v>
      </c>
      <c r="RM12" s="54" t="str">
        <f t="shared" si="113"/>
        <v>S</v>
      </c>
      <c r="RN12" s="54" t="str">
        <f t="shared" si="113"/>
        <v>D</v>
      </c>
      <c r="RO12" s="54" t="str">
        <f t="shared" si="113"/>
        <v>S</v>
      </c>
      <c r="RP12" s="54" t="str">
        <f t="shared" si="113"/>
        <v>T</v>
      </c>
      <c r="RQ12" s="54" t="str">
        <f t="shared" si="113"/>
        <v>Q</v>
      </c>
      <c r="RR12" s="54" t="str">
        <f t="shared" si="113"/>
        <v>Q</v>
      </c>
      <c r="RS12" s="54" t="str">
        <f t="shared" si="113"/>
        <v>S</v>
      </c>
      <c r="RT12" s="54" t="str">
        <f t="shared" si="113"/>
        <v>S</v>
      </c>
      <c r="RU12" s="54" t="str">
        <f t="shared" si="113"/>
        <v>D</v>
      </c>
      <c r="RV12" s="54" t="str">
        <f t="shared" si="113"/>
        <v>S</v>
      </c>
      <c r="RW12" s="54" t="str">
        <f t="shared" si="113"/>
        <v>T</v>
      </c>
      <c r="RX12" s="54" t="str">
        <f t="shared" si="113"/>
        <v>Q</v>
      </c>
      <c r="RY12" s="54" t="str">
        <f t="shared" si="113"/>
        <v>Q</v>
      </c>
      <c r="RZ12" s="54" t="str">
        <f t="shared" si="113"/>
        <v>S</v>
      </c>
      <c r="SA12" s="54" t="str">
        <f t="shared" si="113"/>
        <v>S</v>
      </c>
      <c r="SB12" s="54" t="str">
        <f t="shared" si="113"/>
        <v>D</v>
      </c>
      <c r="SC12" s="54" t="str">
        <f t="shared" si="113"/>
        <v>S</v>
      </c>
      <c r="SD12" s="54" t="str">
        <f t="shared" si="113"/>
        <v>T</v>
      </c>
      <c r="SE12" s="54" t="str">
        <f t="shared" si="113"/>
        <v>Q</v>
      </c>
      <c r="SF12" s="54" t="str">
        <f t="shared" si="113"/>
        <v>Q</v>
      </c>
      <c r="SG12" s="54" t="str">
        <f t="shared" si="113"/>
        <v>S</v>
      </c>
      <c r="SH12" s="54" t="str">
        <f t="shared" si="113"/>
        <v>S</v>
      </c>
      <c r="SI12" s="54" t="str">
        <f t="shared" si="113"/>
        <v>D</v>
      </c>
      <c r="SJ12" s="54" t="str">
        <f t="shared" si="113"/>
        <v>S</v>
      </c>
      <c r="SK12" s="54" t="str">
        <f t="shared" si="113"/>
        <v>T</v>
      </c>
      <c r="SL12" s="54" t="str">
        <f t="shared" si="113"/>
        <v>Q</v>
      </c>
      <c r="SM12" s="54" t="str">
        <f t="shared" si="113"/>
        <v>Q</v>
      </c>
      <c r="SN12" s="54" t="str">
        <f t="shared" si="113"/>
        <v>S</v>
      </c>
      <c r="SO12" s="54" t="str">
        <f t="shared" si="113"/>
        <v>S</v>
      </c>
      <c r="SP12" s="54" t="str">
        <f t="shared" si="113"/>
        <v>D</v>
      </c>
      <c r="SQ12" s="54" t="str">
        <f t="shared" si="113"/>
        <v>S</v>
      </c>
      <c r="SR12" s="54" t="str">
        <f t="shared" si="113"/>
        <v>T</v>
      </c>
      <c r="SS12" s="54" t="str">
        <f t="shared" si="113"/>
        <v>Q</v>
      </c>
      <c r="ST12" s="54" t="str">
        <f t="shared" si="113"/>
        <v>Q</v>
      </c>
      <c r="SU12" s="54" t="str">
        <f t="shared" si="113"/>
        <v>S</v>
      </c>
      <c r="SV12" s="54" t="str">
        <f t="shared" si="113"/>
        <v>S</v>
      </c>
      <c r="SW12" s="54" t="str">
        <f t="shared" ref="SW12:VH12" si="114">LEFT(UPPER(TEXT(WEEKDAY(SW4),"DDD")),1)</f>
        <v>D</v>
      </c>
      <c r="SX12" s="54" t="str">
        <f t="shared" si="114"/>
        <v>S</v>
      </c>
      <c r="SY12" s="54" t="str">
        <f t="shared" si="114"/>
        <v>T</v>
      </c>
      <c r="SZ12" s="54" t="str">
        <f t="shared" si="114"/>
        <v>Q</v>
      </c>
      <c r="TA12" s="54" t="str">
        <f t="shared" si="114"/>
        <v>Q</v>
      </c>
      <c r="TB12" s="54" t="str">
        <f t="shared" si="114"/>
        <v>S</v>
      </c>
      <c r="TC12" s="54" t="str">
        <f t="shared" si="114"/>
        <v>S</v>
      </c>
      <c r="TD12" s="54" t="str">
        <f t="shared" si="114"/>
        <v>D</v>
      </c>
      <c r="TE12" s="54" t="str">
        <f t="shared" si="114"/>
        <v>S</v>
      </c>
      <c r="TF12" s="54" t="str">
        <f t="shared" si="114"/>
        <v>T</v>
      </c>
      <c r="TG12" s="55" t="str">
        <f t="shared" si="114"/>
        <v>Q</v>
      </c>
      <c r="TH12" s="54" t="str">
        <f t="shared" si="114"/>
        <v>Q</v>
      </c>
      <c r="TI12" s="54" t="str">
        <f t="shared" si="114"/>
        <v>S</v>
      </c>
      <c r="TJ12" s="54" t="str">
        <f t="shared" si="114"/>
        <v>S</v>
      </c>
      <c r="TK12" s="54" t="str">
        <f t="shared" si="114"/>
        <v>D</v>
      </c>
      <c r="TL12" s="54" t="str">
        <f t="shared" si="114"/>
        <v>S</v>
      </c>
      <c r="TM12" s="54" t="str">
        <f t="shared" si="114"/>
        <v>T</v>
      </c>
      <c r="TN12" s="54" t="str">
        <f t="shared" si="114"/>
        <v>Q</v>
      </c>
      <c r="TO12" s="54" t="str">
        <f t="shared" si="114"/>
        <v>Q</v>
      </c>
      <c r="TP12" s="54" t="str">
        <f t="shared" si="114"/>
        <v>S</v>
      </c>
      <c r="TQ12" s="54" t="str">
        <f t="shared" si="114"/>
        <v>S</v>
      </c>
      <c r="TR12" s="54" t="str">
        <f t="shared" si="114"/>
        <v>D</v>
      </c>
      <c r="TS12" s="54" t="str">
        <f t="shared" si="114"/>
        <v>S</v>
      </c>
      <c r="TT12" s="54" t="str">
        <f t="shared" si="114"/>
        <v>T</v>
      </c>
      <c r="TU12" s="54" t="str">
        <f t="shared" si="114"/>
        <v>Q</v>
      </c>
      <c r="TV12" s="54" t="str">
        <f t="shared" si="114"/>
        <v>Q</v>
      </c>
      <c r="TW12" s="54" t="str">
        <f t="shared" si="114"/>
        <v>S</v>
      </c>
      <c r="TX12" s="54" t="str">
        <f t="shared" si="114"/>
        <v>S</v>
      </c>
      <c r="TY12" s="54" t="str">
        <f t="shared" si="114"/>
        <v>D</v>
      </c>
      <c r="TZ12" s="54" t="str">
        <f t="shared" si="114"/>
        <v>S</v>
      </c>
      <c r="UA12" s="54" t="str">
        <f t="shared" si="114"/>
        <v>T</v>
      </c>
      <c r="UB12" s="54" t="str">
        <f t="shared" si="114"/>
        <v>Q</v>
      </c>
      <c r="UC12" s="54" t="str">
        <f t="shared" si="114"/>
        <v>Q</v>
      </c>
      <c r="UD12" s="54" t="str">
        <f t="shared" si="114"/>
        <v>S</v>
      </c>
      <c r="UE12" s="54" t="str">
        <f t="shared" si="114"/>
        <v>S</v>
      </c>
      <c r="UF12" s="54" t="str">
        <f t="shared" si="114"/>
        <v>D</v>
      </c>
      <c r="UG12" s="54" t="str">
        <f t="shared" si="114"/>
        <v>S</v>
      </c>
      <c r="UH12" s="54" t="str">
        <f t="shared" si="114"/>
        <v>T</v>
      </c>
      <c r="UI12" s="54" t="str">
        <f t="shared" si="114"/>
        <v>Q</v>
      </c>
      <c r="UJ12" s="54" t="str">
        <f t="shared" si="114"/>
        <v>Q</v>
      </c>
      <c r="UK12" s="54" t="str">
        <f t="shared" si="114"/>
        <v>S</v>
      </c>
      <c r="UL12" s="54" t="str">
        <f t="shared" si="114"/>
        <v>S</v>
      </c>
      <c r="UM12" s="54" t="str">
        <f t="shared" si="114"/>
        <v>D</v>
      </c>
      <c r="UN12" s="54" t="str">
        <f t="shared" si="114"/>
        <v>S</v>
      </c>
      <c r="UO12" s="54" t="str">
        <f t="shared" si="114"/>
        <v>T</v>
      </c>
      <c r="UP12" s="54" t="str">
        <f t="shared" si="114"/>
        <v>Q</v>
      </c>
      <c r="UQ12" s="54" t="str">
        <f t="shared" si="114"/>
        <v>Q</v>
      </c>
      <c r="UR12" s="54" t="str">
        <f t="shared" si="114"/>
        <v>S</v>
      </c>
      <c r="US12" s="54" t="str">
        <f t="shared" si="114"/>
        <v>S</v>
      </c>
      <c r="UT12" s="54" t="str">
        <f t="shared" si="114"/>
        <v>D</v>
      </c>
      <c r="UU12" s="54" t="str">
        <f t="shared" si="114"/>
        <v>S</v>
      </c>
      <c r="UV12" s="54" t="str">
        <f t="shared" si="114"/>
        <v>T</v>
      </c>
      <c r="UW12" s="54" t="str">
        <f t="shared" si="114"/>
        <v>Q</v>
      </c>
      <c r="UX12" s="54" t="str">
        <f t="shared" si="114"/>
        <v>Q</v>
      </c>
      <c r="UY12" s="54" t="str">
        <f t="shared" si="114"/>
        <v>S</v>
      </c>
      <c r="UZ12" s="54" t="str">
        <f t="shared" si="114"/>
        <v>S</v>
      </c>
      <c r="VA12" s="54" t="str">
        <f t="shared" si="114"/>
        <v>D</v>
      </c>
      <c r="VB12" s="54" t="str">
        <f t="shared" si="114"/>
        <v>S</v>
      </c>
      <c r="VC12" s="54" t="str">
        <f t="shared" si="114"/>
        <v>T</v>
      </c>
      <c r="VD12" s="54" t="str">
        <f t="shared" si="114"/>
        <v>Q</v>
      </c>
      <c r="VE12" s="54" t="str">
        <f t="shared" si="114"/>
        <v>Q</v>
      </c>
      <c r="VF12" s="54" t="str">
        <f t="shared" si="114"/>
        <v>S</v>
      </c>
      <c r="VG12" s="54" t="str">
        <f t="shared" si="114"/>
        <v>S</v>
      </c>
      <c r="VH12" s="54" t="str">
        <f t="shared" si="114"/>
        <v>D</v>
      </c>
      <c r="VI12" s="54" t="str">
        <f t="shared" ref="VI12:XT12" si="115">LEFT(UPPER(TEXT(WEEKDAY(VI4),"DDD")),1)</f>
        <v>S</v>
      </c>
      <c r="VJ12" s="54" t="str">
        <f t="shared" si="115"/>
        <v>T</v>
      </c>
      <c r="VK12" s="54" t="str">
        <f t="shared" si="115"/>
        <v>Q</v>
      </c>
      <c r="VL12" s="54" t="str">
        <f t="shared" si="115"/>
        <v>Q</v>
      </c>
      <c r="VM12" s="54" t="str">
        <f t="shared" si="115"/>
        <v>S</v>
      </c>
      <c r="VN12" s="54" t="str">
        <f t="shared" si="115"/>
        <v>S</v>
      </c>
      <c r="VO12" s="54" t="str">
        <f t="shared" si="115"/>
        <v>D</v>
      </c>
      <c r="VP12" s="54" t="str">
        <f t="shared" si="115"/>
        <v>S</v>
      </c>
      <c r="VQ12" s="54" t="str">
        <f t="shared" si="115"/>
        <v>T</v>
      </c>
      <c r="VR12" s="54" t="str">
        <f t="shared" si="115"/>
        <v>Q</v>
      </c>
      <c r="VS12" s="54" t="str">
        <f t="shared" si="115"/>
        <v>Q</v>
      </c>
      <c r="VT12" s="54" t="str">
        <f t="shared" si="115"/>
        <v>S</v>
      </c>
      <c r="VU12" s="54" t="str">
        <f t="shared" si="115"/>
        <v>S</v>
      </c>
      <c r="VV12" s="54" t="str">
        <f t="shared" si="115"/>
        <v>D</v>
      </c>
      <c r="VW12" s="54" t="str">
        <f t="shared" si="115"/>
        <v>S</v>
      </c>
      <c r="VX12" s="54" t="str">
        <f t="shared" si="115"/>
        <v>T</v>
      </c>
      <c r="VY12" s="54" t="str">
        <f t="shared" si="115"/>
        <v>Q</v>
      </c>
      <c r="VZ12" s="54" t="str">
        <f t="shared" si="115"/>
        <v>Q</v>
      </c>
      <c r="WA12" s="54" t="str">
        <f t="shared" si="115"/>
        <v>S</v>
      </c>
      <c r="WB12" s="54" t="str">
        <f t="shared" si="115"/>
        <v>S</v>
      </c>
      <c r="WC12" s="54" t="str">
        <f t="shared" si="115"/>
        <v>D</v>
      </c>
      <c r="WD12" s="54" t="str">
        <f t="shared" si="115"/>
        <v>S</v>
      </c>
      <c r="WE12" s="54" t="str">
        <f t="shared" si="115"/>
        <v>T</v>
      </c>
      <c r="WF12" s="54" t="str">
        <f t="shared" si="115"/>
        <v>Q</v>
      </c>
      <c r="WG12" s="54" t="str">
        <f t="shared" si="115"/>
        <v>Q</v>
      </c>
      <c r="WH12" s="54" t="str">
        <f t="shared" si="115"/>
        <v>S</v>
      </c>
      <c r="WI12" s="54" t="str">
        <f t="shared" si="115"/>
        <v>S</v>
      </c>
      <c r="WJ12" s="54" t="str">
        <f t="shared" si="115"/>
        <v>D</v>
      </c>
      <c r="WK12" s="54" t="str">
        <f t="shared" si="115"/>
        <v>S</v>
      </c>
      <c r="WL12" s="54" t="str">
        <f t="shared" si="115"/>
        <v>T</v>
      </c>
      <c r="WM12" s="54" t="str">
        <f t="shared" si="115"/>
        <v>Q</v>
      </c>
      <c r="WN12" s="54" t="str">
        <f t="shared" si="115"/>
        <v>Q</v>
      </c>
      <c r="WO12" s="54" t="str">
        <f t="shared" si="115"/>
        <v>S</v>
      </c>
      <c r="WP12" s="54" t="str">
        <f t="shared" si="115"/>
        <v>S</v>
      </c>
      <c r="WQ12" s="54" t="str">
        <f t="shared" si="115"/>
        <v>D</v>
      </c>
      <c r="WR12" s="54" t="str">
        <f t="shared" si="115"/>
        <v>S</v>
      </c>
      <c r="WS12" s="54" t="str">
        <f t="shared" si="115"/>
        <v>T</v>
      </c>
      <c r="WT12" s="54" t="str">
        <f t="shared" si="115"/>
        <v>Q</v>
      </c>
      <c r="WU12" s="54" t="str">
        <f t="shared" si="115"/>
        <v>Q</v>
      </c>
      <c r="WV12" s="54" t="str">
        <f t="shared" si="115"/>
        <v>S</v>
      </c>
      <c r="WW12" s="54" t="str">
        <f t="shared" si="115"/>
        <v>S</v>
      </c>
      <c r="WX12" s="54" t="str">
        <f t="shared" si="115"/>
        <v>D</v>
      </c>
      <c r="WY12" s="54" t="str">
        <f t="shared" si="115"/>
        <v>S</v>
      </c>
      <c r="WZ12" s="54" t="str">
        <f t="shared" si="115"/>
        <v>T</v>
      </c>
      <c r="XA12" s="54" t="str">
        <f t="shared" si="115"/>
        <v>Q</v>
      </c>
      <c r="XB12" s="54" t="str">
        <f t="shared" si="115"/>
        <v>Q</v>
      </c>
      <c r="XC12" s="54" t="str">
        <f t="shared" si="115"/>
        <v>S</v>
      </c>
      <c r="XD12" s="54" t="str">
        <f t="shared" si="115"/>
        <v>S</v>
      </c>
      <c r="XE12" s="54" t="str">
        <f t="shared" si="115"/>
        <v>D</v>
      </c>
      <c r="XF12" s="54" t="str">
        <f t="shared" si="115"/>
        <v>S</v>
      </c>
      <c r="XG12" s="54" t="str">
        <f t="shared" si="115"/>
        <v>T</v>
      </c>
      <c r="XH12" s="54" t="str">
        <f t="shared" si="115"/>
        <v>Q</v>
      </c>
      <c r="XI12" s="54" t="str">
        <f t="shared" si="115"/>
        <v>Q</v>
      </c>
      <c r="XJ12" s="54" t="str">
        <f t="shared" si="115"/>
        <v>S</v>
      </c>
      <c r="XK12" s="54" t="str">
        <f t="shared" si="115"/>
        <v>S</v>
      </c>
      <c r="XL12" s="54" t="str">
        <f t="shared" si="115"/>
        <v>D</v>
      </c>
      <c r="XM12" s="54" t="str">
        <f t="shared" si="115"/>
        <v>S</v>
      </c>
      <c r="XN12" s="54" t="str">
        <f t="shared" si="115"/>
        <v>T</v>
      </c>
      <c r="XO12" s="54" t="str">
        <f t="shared" si="115"/>
        <v>Q</v>
      </c>
      <c r="XP12" s="54" t="str">
        <f t="shared" si="115"/>
        <v>Q</v>
      </c>
      <c r="XQ12" s="54" t="str">
        <f t="shared" si="115"/>
        <v>S</v>
      </c>
      <c r="XR12" s="54" t="str">
        <f t="shared" si="115"/>
        <v>S</v>
      </c>
      <c r="XS12" s="54" t="str">
        <f t="shared" si="115"/>
        <v>D</v>
      </c>
      <c r="XT12" s="54" t="str">
        <f t="shared" si="115"/>
        <v>S</v>
      </c>
      <c r="XU12" s="54" t="str">
        <f t="shared" ref="XU12:AAF12" si="116">LEFT(UPPER(TEXT(WEEKDAY(XU4),"DDD")),1)</f>
        <v>T</v>
      </c>
      <c r="XV12" s="54" t="str">
        <f t="shared" si="116"/>
        <v>Q</v>
      </c>
      <c r="XW12" s="54" t="str">
        <f t="shared" si="116"/>
        <v>Q</v>
      </c>
      <c r="XX12" s="54" t="str">
        <f t="shared" si="116"/>
        <v>S</v>
      </c>
      <c r="XY12" s="54" t="str">
        <f t="shared" si="116"/>
        <v>S</v>
      </c>
      <c r="XZ12" s="54" t="str">
        <f t="shared" si="116"/>
        <v>D</v>
      </c>
      <c r="YA12" s="54" t="str">
        <f t="shared" si="116"/>
        <v>S</v>
      </c>
      <c r="YB12" s="54" t="str">
        <f t="shared" si="116"/>
        <v>T</v>
      </c>
      <c r="YC12" s="54" t="str">
        <f t="shared" si="116"/>
        <v>Q</v>
      </c>
      <c r="YD12" s="54" t="str">
        <f t="shared" si="116"/>
        <v>Q</v>
      </c>
      <c r="YE12" s="54" t="str">
        <f t="shared" si="116"/>
        <v>S</v>
      </c>
      <c r="YF12" s="54" t="str">
        <f t="shared" si="116"/>
        <v>S</v>
      </c>
      <c r="YG12" s="54" t="str">
        <f t="shared" si="116"/>
        <v>D</v>
      </c>
      <c r="YH12" s="54" t="str">
        <f t="shared" si="116"/>
        <v>S</v>
      </c>
      <c r="YI12" s="54" t="str">
        <f t="shared" si="116"/>
        <v>T</v>
      </c>
      <c r="YJ12" s="54" t="str">
        <f t="shared" si="116"/>
        <v>Q</v>
      </c>
      <c r="YK12" s="54" t="str">
        <f t="shared" si="116"/>
        <v>Q</v>
      </c>
      <c r="YL12" s="54" t="str">
        <f t="shared" si="116"/>
        <v>S</v>
      </c>
      <c r="YM12" s="54" t="str">
        <f t="shared" si="116"/>
        <v>S</v>
      </c>
      <c r="YN12" s="54" t="str">
        <f t="shared" si="116"/>
        <v>D</v>
      </c>
      <c r="YO12" s="54" t="str">
        <f t="shared" si="116"/>
        <v>S</v>
      </c>
      <c r="YP12" s="54" t="str">
        <f t="shared" si="116"/>
        <v>T</v>
      </c>
      <c r="YQ12" s="54" t="str">
        <f t="shared" si="116"/>
        <v>Q</v>
      </c>
      <c r="YR12" s="54" t="str">
        <f t="shared" si="116"/>
        <v>Q</v>
      </c>
      <c r="YS12" s="54" t="str">
        <f t="shared" si="116"/>
        <v>S</v>
      </c>
      <c r="YT12" s="54" t="str">
        <f t="shared" si="116"/>
        <v>S</v>
      </c>
      <c r="YU12" s="54" t="str">
        <f t="shared" si="116"/>
        <v>D</v>
      </c>
      <c r="YV12" s="54" t="str">
        <f t="shared" si="116"/>
        <v>S</v>
      </c>
      <c r="YW12" s="54" t="str">
        <f t="shared" si="116"/>
        <v>T</v>
      </c>
      <c r="YX12" s="54" t="str">
        <f t="shared" si="116"/>
        <v>Q</v>
      </c>
      <c r="YY12" s="54" t="str">
        <f t="shared" si="116"/>
        <v>Q</v>
      </c>
      <c r="YZ12" s="54" t="str">
        <f t="shared" si="116"/>
        <v>S</v>
      </c>
      <c r="ZA12" s="54" t="str">
        <f t="shared" si="116"/>
        <v>S</v>
      </c>
      <c r="ZB12" s="54" t="str">
        <f t="shared" si="116"/>
        <v>D</v>
      </c>
      <c r="ZC12" s="54" t="str">
        <f t="shared" si="116"/>
        <v>S</v>
      </c>
      <c r="ZD12" s="54" t="str">
        <f t="shared" si="116"/>
        <v>T</v>
      </c>
      <c r="ZE12" s="54" t="str">
        <f t="shared" si="116"/>
        <v>Q</v>
      </c>
      <c r="ZF12" s="54" t="str">
        <f t="shared" si="116"/>
        <v>Q</v>
      </c>
      <c r="ZG12" s="54" t="str">
        <f t="shared" si="116"/>
        <v>S</v>
      </c>
      <c r="ZH12" s="54" t="str">
        <f t="shared" si="116"/>
        <v>S</v>
      </c>
      <c r="ZI12" s="54" t="str">
        <f t="shared" si="116"/>
        <v>D</v>
      </c>
      <c r="ZJ12" s="54" t="str">
        <f t="shared" si="116"/>
        <v>S</v>
      </c>
      <c r="ZK12" s="54" t="str">
        <f t="shared" si="116"/>
        <v>T</v>
      </c>
      <c r="ZL12" s="54" t="str">
        <f t="shared" si="116"/>
        <v>Q</v>
      </c>
      <c r="ZM12" s="54" t="str">
        <f t="shared" si="116"/>
        <v>Q</v>
      </c>
      <c r="ZN12" s="54" t="str">
        <f t="shared" si="116"/>
        <v>S</v>
      </c>
      <c r="ZO12" s="54" t="str">
        <f t="shared" si="116"/>
        <v>S</v>
      </c>
      <c r="ZP12" s="54" t="str">
        <f t="shared" si="116"/>
        <v>D</v>
      </c>
      <c r="ZQ12" s="54" t="str">
        <f t="shared" si="116"/>
        <v>S</v>
      </c>
      <c r="ZR12" s="54" t="str">
        <f t="shared" si="116"/>
        <v>T</v>
      </c>
      <c r="ZS12" s="54" t="str">
        <f t="shared" si="116"/>
        <v>Q</v>
      </c>
      <c r="ZT12" s="54" t="str">
        <f t="shared" si="116"/>
        <v>Q</v>
      </c>
      <c r="ZU12" s="54" t="str">
        <f t="shared" si="116"/>
        <v>S</v>
      </c>
      <c r="ZV12" s="54" t="str">
        <f t="shared" si="116"/>
        <v>S</v>
      </c>
      <c r="ZW12" s="54" t="str">
        <f t="shared" si="116"/>
        <v>D</v>
      </c>
      <c r="ZX12" s="54" t="str">
        <f t="shared" si="116"/>
        <v>S</v>
      </c>
      <c r="ZY12" s="54" t="str">
        <f t="shared" si="116"/>
        <v>T</v>
      </c>
      <c r="ZZ12" s="54" t="str">
        <f t="shared" si="116"/>
        <v>Q</v>
      </c>
      <c r="AAA12" s="54" t="str">
        <f t="shared" si="116"/>
        <v>Q</v>
      </c>
      <c r="AAB12" s="54" t="str">
        <f t="shared" si="116"/>
        <v>S</v>
      </c>
      <c r="AAC12" s="54" t="str">
        <f t="shared" si="116"/>
        <v>S</v>
      </c>
      <c r="AAD12" s="54" t="str">
        <f t="shared" si="116"/>
        <v>D</v>
      </c>
      <c r="AAE12" s="54" t="str">
        <f t="shared" si="116"/>
        <v>S</v>
      </c>
      <c r="AAF12" s="54" t="str">
        <f t="shared" si="116"/>
        <v>T</v>
      </c>
      <c r="AAG12" s="54" t="str">
        <f t="shared" ref="AAG12:ACR12" si="117">LEFT(UPPER(TEXT(WEEKDAY(AAG4),"DDD")),1)</f>
        <v>Q</v>
      </c>
      <c r="AAH12" s="54" t="str">
        <f t="shared" si="117"/>
        <v>Q</v>
      </c>
      <c r="AAI12" s="54" t="str">
        <f t="shared" si="117"/>
        <v>S</v>
      </c>
      <c r="AAJ12" s="54" t="str">
        <f t="shared" si="117"/>
        <v>S</v>
      </c>
      <c r="AAK12" s="54" t="str">
        <f t="shared" si="117"/>
        <v>D</v>
      </c>
      <c r="AAL12" s="54" t="str">
        <f t="shared" si="117"/>
        <v>S</v>
      </c>
      <c r="AAM12" s="54" t="str">
        <f t="shared" si="117"/>
        <v>T</v>
      </c>
      <c r="AAN12" s="54" t="str">
        <f t="shared" si="117"/>
        <v>Q</v>
      </c>
      <c r="AAO12" s="54" t="str">
        <f t="shared" si="117"/>
        <v>Q</v>
      </c>
      <c r="AAP12" s="54" t="str">
        <f t="shared" si="117"/>
        <v>S</v>
      </c>
      <c r="AAQ12" s="54" t="str">
        <f t="shared" si="117"/>
        <v>S</v>
      </c>
      <c r="AAR12" s="54" t="str">
        <f t="shared" si="117"/>
        <v>D</v>
      </c>
      <c r="AAS12" s="54" t="str">
        <f t="shared" si="117"/>
        <v>S</v>
      </c>
      <c r="AAT12" s="54" t="str">
        <f t="shared" si="117"/>
        <v>T</v>
      </c>
      <c r="AAU12" s="54" t="str">
        <f t="shared" si="117"/>
        <v>Q</v>
      </c>
      <c r="AAV12" s="54" t="str">
        <f t="shared" si="117"/>
        <v>Q</v>
      </c>
      <c r="AAW12" s="54" t="str">
        <f t="shared" si="117"/>
        <v>S</v>
      </c>
      <c r="AAX12" s="54" t="str">
        <f t="shared" si="117"/>
        <v>S</v>
      </c>
      <c r="AAY12" s="54" t="str">
        <f t="shared" si="117"/>
        <v>D</v>
      </c>
      <c r="AAZ12" s="54" t="str">
        <f t="shared" si="117"/>
        <v>S</v>
      </c>
      <c r="ABA12" s="54" t="str">
        <f t="shared" si="117"/>
        <v>T</v>
      </c>
      <c r="ABB12" s="54" t="str">
        <f t="shared" si="117"/>
        <v>Q</v>
      </c>
      <c r="ABC12" s="54" t="str">
        <f t="shared" si="117"/>
        <v>Q</v>
      </c>
      <c r="ABD12" s="54" t="str">
        <f t="shared" si="117"/>
        <v>S</v>
      </c>
      <c r="ABE12" s="54" t="str">
        <f t="shared" si="117"/>
        <v>S</v>
      </c>
      <c r="ABF12" s="54" t="str">
        <f t="shared" si="117"/>
        <v>D</v>
      </c>
      <c r="ABG12" s="54" t="str">
        <f t="shared" si="117"/>
        <v>S</v>
      </c>
      <c r="ABH12" s="54" t="str">
        <f t="shared" si="117"/>
        <v>T</v>
      </c>
      <c r="ABI12" s="54" t="str">
        <f t="shared" si="117"/>
        <v>Q</v>
      </c>
      <c r="ABJ12" s="54" t="str">
        <f t="shared" si="117"/>
        <v>Q</v>
      </c>
      <c r="ABK12" s="54" t="str">
        <f t="shared" si="117"/>
        <v>S</v>
      </c>
      <c r="ABL12" s="54" t="str">
        <f t="shared" si="117"/>
        <v>S</v>
      </c>
      <c r="ABM12" s="54" t="str">
        <f t="shared" si="117"/>
        <v>D</v>
      </c>
      <c r="ABN12" s="54" t="str">
        <f t="shared" si="117"/>
        <v>S</v>
      </c>
      <c r="ABO12" s="54" t="str">
        <f t="shared" si="117"/>
        <v>T</v>
      </c>
      <c r="ABP12" s="54" t="str">
        <f t="shared" si="117"/>
        <v>Q</v>
      </c>
      <c r="ABQ12" s="54" t="str">
        <f t="shared" si="117"/>
        <v>Q</v>
      </c>
      <c r="ABR12" s="54" t="str">
        <f t="shared" si="117"/>
        <v>S</v>
      </c>
      <c r="ABS12" s="54" t="str">
        <f t="shared" si="117"/>
        <v>S</v>
      </c>
      <c r="ABT12" s="54" t="str">
        <f t="shared" si="117"/>
        <v>D</v>
      </c>
      <c r="ABU12" s="54" t="str">
        <f t="shared" si="117"/>
        <v>S</v>
      </c>
      <c r="ABV12" s="54" t="str">
        <f t="shared" si="117"/>
        <v>T</v>
      </c>
      <c r="ABW12" s="54" t="str">
        <f t="shared" si="117"/>
        <v>Q</v>
      </c>
      <c r="ABX12" s="54" t="str">
        <f t="shared" si="117"/>
        <v>Q</v>
      </c>
      <c r="ABY12" s="54" t="str">
        <f t="shared" si="117"/>
        <v>S</v>
      </c>
      <c r="ABZ12" s="54" t="str">
        <f t="shared" si="117"/>
        <v>S</v>
      </c>
      <c r="ACA12" s="54" t="str">
        <f t="shared" si="117"/>
        <v>D</v>
      </c>
      <c r="ACB12" s="54" t="str">
        <f t="shared" si="117"/>
        <v>S</v>
      </c>
      <c r="ACC12" s="54" t="str">
        <f t="shared" si="117"/>
        <v>T</v>
      </c>
      <c r="ACD12" s="54" t="str">
        <f t="shared" si="117"/>
        <v>Q</v>
      </c>
      <c r="ACE12" s="54" t="str">
        <f t="shared" si="117"/>
        <v>Q</v>
      </c>
      <c r="ACF12" s="54" t="str">
        <f t="shared" si="117"/>
        <v>S</v>
      </c>
      <c r="ACG12" s="54" t="str">
        <f t="shared" si="117"/>
        <v>S</v>
      </c>
      <c r="ACH12" s="54" t="str">
        <f t="shared" si="117"/>
        <v>D</v>
      </c>
      <c r="ACI12" s="54" t="str">
        <f t="shared" si="117"/>
        <v>S</v>
      </c>
      <c r="ACJ12" s="54" t="str">
        <f t="shared" si="117"/>
        <v>T</v>
      </c>
      <c r="ACK12" s="54" t="str">
        <f t="shared" si="117"/>
        <v>Q</v>
      </c>
      <c r="ACL12" s="54" t="str">
        <f t="shared" si="117"/>
        <v>Q</v>
      </c>
      <c r="ACM12" s="54" t="str">
        <f t="shared" si="117"/>
        <v>S</v>
      </c>
      <c r="ACN12" s="54" t="str">
        <f t="shared" si="117"/>
        <v>S</v>
      </c>
      <c r="ACO12" s="54" t="str">
        <f t="shared" si="117"/>
        <v>D</v>
      </c>
      <c r="ACP12" s="54" t="str">
        <f t="shared" si="117"/>
        <v>S</v>
      </c>
      <c r="ACQ12" s="54" t="str">
        <f t="shared" si="117"/>
        <v>T</v>
      </c>
      <c r="ACR12" s="54" t="str">
        <f t="shared" si="117"/>
        <v>Q</v>
      </c>
      <c r="ACS12" s="54" t="str">
        <f t="shared" ref="ACS12:AFD12" si="118">LEFT(UPPER(TEXT(WEEKDAY(ACS4),"DDD")),1)</f>
        <v>Q</v>
      </c>
      <c r="ACT12" s="54" t="str">
        <f t="shared" si="118"/>
        <v>S</v>
      </c>
      <c r="ACU12" s="54" t="str">
        <f t="shared" si="118"/>
        <v>S</v>
      </c>
      <c r="ACV12" s="54" t="str">
        <f t="shared" si="118"/>
        <v>D</v>
      </c>
      <c r="ACW12" s="54" t="str">
        <f t="shared" si="118"/>
        <v>S</v>
      </c>
      <c r="ACX12" s="54" t="str">
        <f t="shared" si="118"/>
        <v>T</v>
      </c>
      <c r="ACY12" s="54" t="str">
        <f t="shared" si="118"/>
        <v>Q</v>
      </c>
      <c r="ACZ12" s="54" t="str">
        <f t="shared" si="118"/>
        <v>Q</v>
      </c>
      <c r="ADA12" s="54" t="str">
        <f t="shared" si="118"/>
        <v>S</v>
      </c>
      <c r="ADB12" s="54" t="str">
        <f t="shared" si="118"/>
        <v>S</v>
      </c>
      <c r="ADC12" s="54" t="str">
        <f t="shared" si="118"/>
        <v>D</v>
      </c>
      <c r="ADD12" s="54" t="str">
        <f t="shared" si="118"/>
        <v>S</v>
      </c>
      <c r="ADE12" s="54" t="str">
        <f t="shared" si="118"/>
        <v>T</v>
      </c>
      <c r="ADF12" s="54" t="str">
        <f t="shared" si="118"/>
        <v>Q</v>
      </c>
      <c r="ADG12" s="54" t="str">
        <f t="shared" si="118"/>
        <v>Q</v>
      </c>
      <c r="ADH12" s="54" t="str">
        <f t="shared" si="118"/>
        <v>S</v>
      </c>
      <c r="ADI12" s="54" t="str">
        <f t="shared" si="118"/>
        <v>S</v>
      </c>
      <c r="ADJ12" s="54" t="str">
        <f t="shared" si="118"/>
        <v>D</v>
      </c>
      <c r="ADK12" s="54" t="str">
        <f t="shared" si="118"/>
        <v>S</v>
      </c>
      <c r="ADL12" s="54" t="str">
        <f t="shared" si="118"/>
        <v>T</v>
      </c>
      <c r="ADM12" s="54" t="str">
        <f t="shared" si="118"/>
        <v>Q</v>
      </c>
      <c r="ADN12" s="54" t="str">
        <f t="shared" si="118"/>
        <v>Q</v>
      </c>
      <c r="ADO12" s="54" t="str">
        <f t="shared" si="118"/>
        <v>S</v>
      </c>
      <c r="ADP12" s="54" t="str">
        <f t="shared" si="118"/>
        <v>S</v>
      </c>
      <c r="ADQ12" s="54" t="str">
        <f t="shared" si="118"/>
        <v>D</v>
      </c>
      <c r="ADR12" s="54" t="str">
        <f t="shared" si="118"/>
        <v>S</v>
      </c>
      <c r="ADS12" s="54" t="str">
        <f t="shared" si="118"/>
        <v>T</v>
      </c>
      <c r="ADT12" s="54" t="str">
        <f t="shared" si="118"/>
        <v>Q</v>
      </c>
      <c r="ADU12" s="54" t="str">
        <f t="shared" si="118"/>
        <v>Q</v>
      </c>
      <c r="ADV12" s="54" t="str">
        <f t="shared" si="118"/>
        <v>S</v>
      </c>
      <c r="ADW12" s="54" t="str">
        <f t="shared" si="118"/>
        <v>S</v>
      </c>
      <c r="ADX12" s="54" t="str">
        <f t="shared" si="118"/>
        <v>D</v>
      </c>
      <c r="ADY12" s="54" t="str">
        <f t="shared" si="118"/>
        <v>S</v>
      </c>
      <c r="ADZ12" s="54" t="str">
        <f t="shared" si="118"/>
        <v>T</v>
      </c>
      <c r="AEA12" s="54" t="str">
        <f t="shared" si="118"/>
        <v>Q</v>
      </c>
      <c r="AEB12" s="54" t="str">
        <f t="shared" si="118"/>
        <v>Q</v>
      </c>
      <c r="AEC12" s="54" t="str">
        <f t="shared" si="118"/>
        <v>S</v>
      </c>
      <c r="AED12" s="54" t="str">
        <f t="shared" si="118"/>
        <v>S</v>
      </c>
      <c r="AEE12" s="54" t="str">
        <f t="shared" si="118"/>
        <v>D</v>
      </c>
      <c r="AEF12" s="54" t="str">
        <f t="shared" si="118"/>
        <v>S</v>
      </c>
      <c r="AEG12" s="54" t="str">
        <f t="shared" si="118"/>
        <v>T</v>
      </c>
      <c r="AEH12" s="54" t="str">
        <f t="shared" si="118"/>
        <v>Q</v>
      </c>
      <c r="AEI12" s="54" t="str">
        <f t="shared" si="118"/>
        <v>Q</v>
      </c>
      <c r="AEJ12" s="54" t="str">
        <f t="shared" si="118"/>
        <v>S</v>
      </c>
      <c r="AEK12" s="54" t="str">
        <f t="shared" si="118"/>
        <v>S</v>
      </c>
      <c r="AEL12" s="54" t="str">
        <f t="shared" si="118"/>
        <v>D</v>
      </c>
      <c r="AEM12" s="54" t="str">
        <f t="shared" si="118"/>
        <v>S</v>
      </c>
      <c r="AEN12" s="54" t="str">
        <f t="shared" si="118"/>
        <v>T</v>
      </c>
      <c r="AEO12" s="54" t="str">
        <f t="shared" si="118"/>
        <v>Q</v>
      </c>
      <c r="AEP12" s="54" t="str">
        <f t="shared" si="118"/>
        <v>Q</v>
      </c>
      <c r="AEQ12" s="54" t="str">
        <f t="shared" si="118"/>
        <v>S</v>
      </c>
      <c r="AER12" s="54" t="str">
        <f t="shared" si="118"/>
        <v>S</v>
      </c>
      <c r="AES12" s="54" t="str">
        <f t="shared" si="118"/>
        <v>D</v>
      </c>
      <c r="AET12" s="54" t="str">
        <f t="shared" si="118"/>
        <v>S</v>
      </c>
      <c r="AEU12" s="54" t="str">
        <f t="shared" si="118"/>
        <v>T</v>
      </c>
      <c r="AEV12" s="54" t="str">
        <f t="shared" si="118"/>
        <v>Q</v>
      </c>
      <c r="AEW12" s="54" t="str">
        <f t="shared" si="118"/>
        <v>Q</v>
      </c>
      <c r="AEX12" s="54" t="str">
        <f t="shared" si="118"/>
        <v>S</v>
      </c>
      <c r="AEY12" s="54" t="str">
        <f t="shared" si="118"/>
        <v>S</v>
      </c>
      <c r="AEZ12" s="54" t="str">
        <f t="shared" si="118"/>
        <v>D</v>
      </c>
      <c r="AFA12" s="54" t="str">
        <f t="shared" si="118"/>
        <v>S</v>
      </c>
      <c r="AFB12" s="54" t="str">
        <f t="shared" si="118"/>
        <v>T</v>
      </c>
      <c r="AFC12" s="54" t="str">
        <f t="shared" si="118"/>
        <v>Q</v>
      </c>
      <c r="AFD12" s="54" t="str">
        <f t="shared" si="118"/>
        <v>Q</v>
      </c>
      <c r="AFE12" s="54" t="str">
        <f t="shared" ref="AFE12:AHP12" si="119">LEFT(UPPER(TEXT(WEEKDAY(AFE4),"DDD")),1)</f>
        <v>S</v>
      </c>
      <c r="AFF12" s="54" t="str">
        <f t="shared" si="119"/>
        <v>S</v>
      </c>
      <c r="AFG12" s="54" t="str">
        <f t="shared" si="119"/>
        <v>D</v>
      </c>
      <c r="AFH12" s="54" t="str">
        <f t="shared" si="119"/>
        <v>S</v>
      </c>
      <c r="AFI12" s="54" t="str">
        <f t="shared" si="119"/>
        <v>T</v>
      </c>
      <c r="AFJ12" s="54" t="str">
        <f t="shared" si="119"/>
        <v>Q</v>
      </c>
      <c r="AFK12" s="54" t="str">
        <f t="shared" si="119"/>
        <v>Q</v>
      </c>
      <c r="AFL12" s="54" t="str">
        <f t="shared" si="119"/>
        <v>S</v>
      </c>
      <c r="AFM12" s="54" t="str">
        <f t="shared" si="119"/>
        <v>S</v>
      </c>
      <c r="AFN12" s="54" t="str">
        <f t="shared" si="119"/>
        <v>D</v>
      </c>
      <c r="AFO12" s="54" t="str">
        <f t="shared" si="119"/>
        <v>S</v>
      </c>
      <c r="AFP12" s="54" t="str">
        <f t="shared" si="119"/>
        <v>T</v>
      </c>
      <c r="AFQ12" s="54" t="str">
        <f t="shared" si="119"/>
        <v>Q</v>
      </c>
      <c r="AFR12" s="54" t="str">
        <f t="shared" si="119"/>
        <v>Q</v>
      </c>
      <c r="AFS12" s="54" t="str">
        <f t="shared" si="119"/>
        <v>S</v>
      </c>
      <c r="AFT12" s="54" t="str">
        <f t="shared" si="119"/>
        <v>S</v>
      </c>
      <c r="AFU12" s="54" t="str">
        <f t="shared" si="119"/>
        <v>D</v>
      </c>
      <c r="AFV12" s="54" t="str">
        <f t="shared" si="119"/>
        <v>S</v>
      </c>
      <c r="AFW12" s="54" t="str">
        <f t="shared" si="119"/>
        <v>T</v>
      </c>
      <c r="AFX12" s="54" t="str">
        <f t="shared" si="119"/>
        <v>Q</v>
      </c>
      <c r="AFY12" s="54" t="str">
        <f t="shared" si="119"/>
        <v>Q</v>
      </c>
      <c r="AFZ12" s="54" t="str">
        <f t="shared" si="119"/>
        <v>S</v>
      </c>
      <c r="AGA12" s="54" t="str">
        <f t="shared" si="119"/>
        <v>S</v>
      </c>
      <c r="AGB12" s="54" t="str">
        <f t="shared" si="119"/>
        <v>D</v>
      </c>
      <c r="AGC12" s="54" t="str">
        <f t="shared" si="119"/>
        <v>S</v>
      </c>
      <c r="AGD12" s="54" t="str">
        <f t="shared" si="119"/>
        <v>T</v>
      </c>
      <c r="AGE12" s="54" t="str">
        <f t="shared" si="119"/>
        <v>Q</v>
      </c>
      <c r="AGF12" s="54" t="str">
        <f t="shared" si="119"/>
        <v>Q</v>
      </c>
      <c r="AGG12" s="54" t="str">
        <f t="shared" si="119"/>
        <v>S</v>
      </c>
      <c r="AGH12" s="54" t="str">
        <f t="shared" si="119"/>
        <v>S</v>
      </c>
      <c r="AGI12" s="54" t="str">
        <f t="shared" si="119"/>
        <v>D</v>
      </c>
      <c r="AGJ12" s="54" t="str">
        <f t="shared" si="119"/>
        <v>S</v>
      </c>
      <c r="AGK12" s="54" t="str">
        <f t="shared" si="119"/>
        <v>T</v>
      </c>
      <c r="AGL12" s="54" t="str">
        <f t="shared" si="119"/>
        <v>Q</v>
      </c>
      <c r="AGM12" s="54" t="str">
        <f t="shared" si="119"/>
        <v>Q</v>
      </c>
      <c r="AGN12" s="54" t="str">
        <f t="shared" si="119"/>
        <v>S</v>
      </c>
      <c r="AGO12" s="54" t="str">
        <f t="shared" si="119"/>
        <v>S</v>
      </c>
      <c r="AGP12" s="54" t="str">
        <f t="shared" si="119"/>
        <v>D</v>
      </c>
      <c r="AGQ12" s="54" t="str">
        <f t="shared" si="119"/>
        <v>S</v>
      </c>
      <c r="AGR12" s="54" t="str">
        <f t="shared" si="119"/>
        <v>T</v>
      </c>
      <c r="AGS12" s="54" t="str">
        <f t="shared" si="119"/>
        <v>Q</v>
      </c>
      <c r="AGT12" s="54" t="str">
        <f t="shared" si="119"/>
        <v>Q</v>
      </c>
      <c r="AGU12" s="54" t="str">
        <f t="shared" si="119"/>
        <v>S</v>
      </c>
      <c r="AGV12" s="54" t="str">
        <f t="shared" si="119"/>
        <v>S</v>
      </c>
      <c r="AGW12" s="54" t="str">
        <f t="shared" si="119"/>
        <v>D</v>
      </c>
      <c r="AGX12" s="54" t="str">
        <f t="shared" si="119"/>
        <v>S</v>
      </c>
      <c r="AGY12" s="54" t="str">
        <f t="shared" si="119"/>
        <v>T</v>
      </c>
      <c r="AGZ12" s="54" t="str">
        <f t="shared" si="119"/>
        <v>Q</v>
      </c>
      <c r="AHA12" s="54" t="str">
        <f t="shared" si="119"/>
        <v>Q</v>
      </c>
      <c r="AHB12" s="54" t="str">
        <f t="shared" si="119"/>
        <v>S</v>
      </c>
      <c r="AHC12" s="54" t="str">
        <f t="shared" si="119"/>
        <v>S</v>
      </c>
      <c r="AHD12" s="54" t="str">
        <f t="shared" si="119"/>
        <v>D</v>
      </c>
      <c r="AHE12" s="54" t="str">
        <f t="shared" si="119"/>
        <v>S</v>
      </c>
      <c r="AHF12" s="54" t="str">
        <f t="shared" si="119"/>
        <v>T</v>
      </c>
      <c r="AHG12" s="54" t="str">
        <f t="shared" si="119"/>
        <v>Q</v>
      </c>
      <c r="AHH12" s="54" t="str">
        <f t="shared" si="119"/>
        <v>Q</v>
      </c>
      <c r="AHI12" s="54" t="str">
        <f t="shared" si="119"/>
        <v>S</v>
      </c>
      <c r="AHJ12" s="54" t="str">
        <f t="shared" si="119"/>
        <v>S</v>
      </c>
      <c r="AHK12" s="54" t="str">
        <f t="shared" si="119"/>
        <v>D</v>
      </c>
      <c r="AHL12" s="54" t="str">
        <f t="shared" si="119"/>
        <v>S</v>
      </c>
      <c r="AHM12" s="54" t="str">
        <f t="shared" si="119"/>
        <v>T</v>
      </c>
      <c r="AHN12" s="54" t="str">
        <f t="shared" si="119"/>
        <v>Q</v>
      </c>
      <c r="AHO12" s="54" t="str">
        <f t="shared" si="119"/>
        <v>Q</v>
      </c>
      <c r="AHP12" s="54" t="str">
        <f t="shared" si="119"/>
        <v>S</v>
      </c>
      <c r="AHQ12" s="54" t="str">
        <f t="shared" ref="AHQ12:AKB12" si="120">LEFT(UPPER(TEXT(WEEKDAY(AHQ4),"DDD")),1)</f>
        <v>S</v>
      </c>
      <c r="AHR12" s="54" t="str">
        <f t="shared" si="120"/>
        <v>D</v>
      </c>
      <c r="AHS12" s="54" t="str">
        <f t="shared" si="120"/>
        <v>S</v>
      </c>
      <c r="AHT12" s="54" t="str">
        <f t="shared" si="120"/>
        <v>T</v>
      </c>
      <c r="AHU12" s="54" t="str">
        <f t="shared" si="120"/>
        <v>Q</v>
      </c>
      <c r="AHV12" s="54" t="str">
        <f t="shared" si="120"/>
        <v>Q</v>
      </c>
      <c r="AHW12" s="54" t="str">
        <f t="shared" si="120"/>
        <v>S</v>
      </c>
      <c r="AHX12" s="54" t="str">
        <f t="shared" si="120"/>
        <v>S</v>
      </c>
      <c r="AHY12" s="54" t="str">
        <f t="shared" si="120"/>
        <v>D</v>
      </c>
      <c r="AHZ12" s="54" t="str">
        <f t="shared" si="120"/>
        <v>S</v>
      </c>
      <c r="AIA12" s="54" t="str">
        <f t="shared" si="120"/>
        <v>T</v>
      </c>
      <c r="AIB12" s="54" t="str">
        <f t="shared" si="120"/>
        <v>Q</v>
      </c>
      <c r="AIC12" s="54" t="str">
        <f t="shared" si="120"/>
        <v>Q</v>
      </c>
      <c r="AID12" s="54" t="str">
        <f t="shared" si="120"/>
        <v>S</v>
      </c>
      <c r="AIE12" s="54" t="str">
        <f t="shared" si="120"/>
        <v>S</v>
      </c>
      <c r="AIF12" s="54" t="str">
        <f t="shared" si="120"/>
        <v>D</v>
      </c>
      <c r="AIG12" s="54" t="str">
        <f t="shared" si="120"/>
        <v>S</v>
      </c>
      <c r="AIH12" s="54" t="str">
        <f t="shared" si="120"/>
        <v>T</v>
      </c>
      <c r="AII12" s="54" t="str">
        <f t="shared" si="120"/>
        <v>Q</v>
      </c>
      <c r="AIJ12" s="54" t="str">
        <f t="shared" si="120"/>
        <v>Q</v>
      </c>
      <c r="AIK12" s="54" t="str">
        <f t="shared" si="120"/>
        <v>S</v>
      </c>
      <c r="AIL12" s="54" t="str">
        <f t="shared" si="120"/>
        <v>S</v>
      </c>
      <c r="AIM12" s="54" t="str">
        <f t="shared" si="120"/>
        <v>D</v>
      </c>
      <c r="AIN12" s="54" t="str">
        <f t="shared" si="120"/>
        <v>S</v>
      </c>
      <c r="AIO12" s="54" t="str">
        <f t="shared" si="120"/>
        <v>T</v>
      </c>
      <c r="AIP12" s="54" t="str">
        <f t="shared" si="120"/>
        <v>Q</v>
      </c>
      <c r="AIQ12" s="54" t="str">
        <f t="shared" si="120"/>
        <v>Q</v>
      </c>
      <c r="AIR12" s="54" t="str">
        <f t="shared" si="120"/>
        <v>S</v>
      </c>
      <c r="AIS12" s="54" t="str">
        <f t="shared" si="120"/>
        <v>S</v>
      </c>
      <c r="AIT12" s="54" t="str">
        <f t="shared" si="120"/>
        <v>D</v>
      </c>
      <c r="AIU12" s="54" t="str">
        <f t="shared" si="120"/>
        <v>S</v>
      </c>
      <c r="AIV12" s="54" t="str">
        <f t="shared" si="120"/>
        <v>T</v>
      </c>
      <c r="AIW12" s="54" t="str">
        <f t="shared" si="120"/>
        <v>Q</v>
      </c>
      <c r="AIX12" s="54" t="str">
        <f t="shared" si="120"/>
        <v>Q</v>
      </c>
      <c r="AIY12" s="54" t="str">
        <f t="shared" si="120"/>
        <v>S</v>
      </c>
      <c r="AIZ12" s="54" t="str">
        <f t="shared" si="120"/>
        <v>S</v>
      </c>
      <c r="AJA12" s="54" t="str">
        <f t="shared" si="120"/>
        <v>D</v>
      </c>
      <c r="AJB12" s="54" t="str">
        <f t="shared" si="120"/>
        <v>S</v>
      </c>
      <c r="AJC12" s="54" t="str">
        <f t="shared" si="120"/>
        <v>T</v>
      </c>
      <c r="AJD12" s="54" t="str">
        <f t="shared" si="120"/>
        <v>Q</v>
      </c>
      <c r="AJE12" s="54" t="str">
        <f t="shared" si="120"/>
        <v>Q</v>
      </c>
      <c r="AJF12" s="54" t="str">
        <f t="shared" si="120"/>
        <v>S</v>
      </c>
      <c r="AJG12" s="54" t="str">
        <f t="shared" si="120"/>
        <v>S</v>
      </c>
      <c r="AJH12" s="54" t="str">
        <f t="shared" si="120"/>
        <v>D</v>
      </c>
      <c r="AJI12" s="54" t="str">
        <f t="shared" si="120"/>
        <v>S</v>
      </c>
      <c r="AJJ12" s="54" t="str">
        <f t="shared" si="120"/>
        <v>T</v>
      </c>
      <c r="AJK12" s="54" t="str">
        <f t="shared" si="120"/>
        <v>Q</v>
      </c>
      <c r="AJL12" s="54" t="str">
        <f t="shared" si="120"/>
        <v>Q</v>
      </c>
      <c r="AJM12" s="54" t="str">
        <f t="shared" si="120"/>
        <v>S</v>
      </c>
      <c r="AJN12" s="54" t="str">
        <f t="shared" si="120"/>
        <v>S</v>
      </c>
    </row>
    <row r="13" spans="1:950" s="59" customFormat="1" ht="16.5" customHeight="1" x14ac:dyDescent="0.3">
      <c r="B13" s="68" t="s">
        <v>952</v>
      </c>
      <c r="C13" s="69" t="s">
        <v>953</v>
      </c>
      <c r="D13" s="70" t="s">
        <v>954</v>
      </c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1"/>
      <c r="CW13" s="71"/>
      <c r="CX13" s="66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66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  <c r="EC13" s="71"/>
      <c r="ED13" s="71"/>
      <c r="EE13" s="71"/>
      <c r="EF13" s="71"/>
      <c r="EG13" s="71"/>
      <c r="EH13" s="71"/>
      <c r="EI13" s="71"/>
      <c r="EJ13" s="71"/>
      <c r="EK13" s="71"/>
      <c r="EL13" s="71"/>
      <c r="EM13" s="71"/>
      <c r="EN13" s="71"/>
      <c r="EO13" s="71"/>
      <c r="EP13" s="71"/>
      <c r="EQ13" s="71"/>
      <c r="ER13" s="71"/>
      <c r="ES13" s="71"/>
      <c r="ET13" s="71"/>
      <c r="EU13" s="71"/>
      <c r="EV13" s="71"/>
      <c r="EW13" s="71"/>
      <c r="EX13" s="71"/>
      <c r="EY13" s="71"/>
      <c r="EZ13" s="71"/>
      <c r="FA13" s="71"/>
      <c r="FB13" s="71"/>
      <c r="FC13" s="71"/>
      <c r="FD13" s="71"/>
      <c r="FE13" s="71"/>
      <c r="FF13" s="71"/>
      <c r="FG13" s="71"/>
      <c r="FH13" s="71"/>
      <c r="FI13" s="71"/>
      <c r="FJ13" s="71"/>
      <c r="FK13" s="71"/>
      <c r="FL13" s="71"/>
      <c r="FM13" s="71"/>
      <c r="FN13" s="71"/>
      <c r="FO13" s="71"/>
      <c r="FP13" s="71"/>
      <c r="FQ13" s="71"/>
      <c r="FR13" s="71"/>
      <c r="FS13" s="71"/>
      <c r="FT13" s="71"/>
      <c r="FU13" s="71"/>
      <c r="FV13" s="71"/>
      <c r="FW13" s="71"/>
      <c r="FX13" s="71"/>
      <c r="FY13" s="71"/>
      <c r="FZ13" s="71"/>
      <c r="GA13" s="71"/>
      <c r="GB13" s="71"/>
      <c r="GC13" s="71"/>
      <c r="GD13" s="71"/>
      <c r="GE13" s="71"/>
      <c r="GF13" s="71"/>
      <c r="GG13" s="72" t="s">
        <v>955</v>
      </c>
      <c r="GH13" s="72" t="s">
        <v>955</v>
      </c>
      <c r="GI13" s="72" t="s">
        <v>955</v>
      </c>
      <c r="GJ13" s="72" t="s">
        <v>955</v>
      </c>
      <c r="GK13" s="72" t="s">
        <v>955</v>
      </c>
      <c r="GL13" s="71"/>
      <c r="GM13" s="71"/>
      <c r="GN13" s="72" t="s">
        <v>955</v>
      </c>
      <c r="GO13" s="72" t="s">
        <v>955</v>
      </c>
      <c r="GP13" s="72" t="s">
        <v>955</v>
      </c>
      <c r="GQ13" s="72" t="s">
        <v>955</v>
      </c>
      <c r="GR13" s="72" t="s">
        <v>955</v>
      </c>
      <c r="GS13" s="71"/>
      <c r="GT13" s="73"/>
      <c r="GU13" s="72" t="s">
        <v>956</v>
      </c>
      <c r="GV13" s="72" t="s">
        <v>956</v>
      </c>
      <c r="GW13" s="72" t="s">
        <v>956</v>
      </c>
      <c r="GX13" s="72" t="s">
        <v>956</v>
      </c>
      <c r="GY13" s="72" t="s">
        <v>956</v>
      </c>
      <c r="GZ13" s="72" t="s">
        <v>956</v>
      </c>
      <c r="HA13" s="72" t="s">
        <v>956</v>
      </c>
      <c r="HB13" s="72" t="s">
        <v>956</v>
      </c>
      <c r="HC13" s="72" t="s">
        <v>956</v>
      </c>
      <c r="HD13" s="72" t="s">
        <v>956</v>
      </c>
      <c r="HE13" s="72" t="s">
        <v>956</v>
      </c>
      <c r="HF13" s="72" t="s">
        <v>956</v>
      </c>
      <c r="HG13" s="72" t="s">
        <v>956</v>
      </c>
      <c r="HH13" s="72" t="s">
        <v>956</v>
      </c>
      <c r="HI13" s="72" t="s">
        <v>956</v>
      </c>
      <c r="HJ13" s="72" t="s">
        <v>956</v>
      </c>
      <c r="HK13" s="74"/>
      <c r="HL13" s="74"/>
      <c r="HM13" s="74"/>
      <c r="HN13" s="74"/>
      <c r="HO13" s="75"/>
      <c r="HP13" s="75"/>
      <c r="HQ13" s="75"/>
      <c r="HR13" s="76" t="s">
        <v>957</v>
      </c>
      <c r="HS13" s="76" t="s">
        <v>958</v>
      </c>
      <c r="HT13" s="76" t="s">
        <v>959</v>
      </c>
      <c r="HU13" s="75"/>
      <c r="HV13" s="75"/>
      <c r="HW13" s="72" t="s">
        <v>955</v>
      </c>
      <c r="HX13" s="76" t="s">
        <v>960</v>
      </c>
      <c r="HY13" s="76" t="s">
        <v>961</v>
      </c>
      <c r="HZ13" s="76" t="s">
        <v>962</v>
      </c>
      <c r="IA13" s="77" t="s">
        <v>963</v>
      </c>
      <c r="IB13" s="75"/>
      <c r="IC13" s="75"/>
      <c r="ID13" s="78" t="s">
        <v>955</v>
      </c>
      <c r="IE13" s="77" t="s">
        <v>964</v>
      </c>
      <c r="IF13" s="79" t="s">
        <v>965</v>
      </c>
      <c r="IG13" s="77" t="s">
        <v>966</v>
      </c>
      <c r="IH13" s="77" t="s">
        <v>963</v>
      </c>
      <c r="II13" s="75"/>
      <c r="IJ13" s="75"/>
      <c r="IK13" s="78" t="s">
        <v>955</v>
      </c>
      <c r="IL13" s="77" t="s">
        <v>964</v>
      </c>
      <c r="IM13" s="77" t="s">
        <v>967</v>
      </c>
      <c r="IN13" s="77" t="s">
        <v>968</v>
      </c>
      <c r="IO13" s="77" t="s">
        <v>963</v>
      </c>
      <c r="IP13" s="75"/>
      <c r="IQ13" s="75"/>
      <c r="IR13" s="72" t="s">
        <v>955</v>
      </c>
      <c r="IS13" s="72" t="s">
        <v>955</v>
      </c>
      <c r="IT13" s="77" t="s">
        <v>967</v>
      </c>
      <c r="IU13" s="77" t="s">
        <v>966</v>
      </c>
      <c r="IV13" s="77" t="s">
        <v>963</v>
      </c>
      <c r="IW13" s="75"/>
      <c r="IX13" s="75"/>
      <c r="IY13" s="72" t="s">
        <v>955</v>
      </c>
      <c r="IZ13" s="80" t="s">
        <v>969</v>
      </c>
      <c r="JA13" s="77" t="s">
        <v>964</v>
      </c>
      <c r="JB13" s="77" t="s">
        <v>968</v>
      </c>
      <c r="JC13" s="77" t="s">
        <v>963</v>
      </c>
      <c r="JD13" s="75"/>
      <c r="JE13" s="75"/>
      <c r="JF13" s="78" t="s">
        <v>955</v>
      </c>
      <c r="JG13" s="79" t="s">
        <v>970</v>
      </c>
      <c r="JH13" s="77" t="s">
        <v>967</v>
      </c>
      <c r="JI13" s="77" t="s">
        <v>966</v>
      </c>
      <c r="JJ13" s="77" t="s">
        <v>963</v>
      </c>
      <c r="JK13" s="75"/>
      <c r="JL13" s="75"/>
      <c r="JM13" s="77" t="s">
        <v>966</v>
      </c>
      <c r="JN13" s="77" t="s">
        <v>964</v>
      </c>
      <c r="JO13" s="77" t="s">
        <v>968</v>
      </c>
      <c r="JP13" s="77" t="s">
        <v>971</v>
      </c>
      <c r="JQ13" s="77" t="s">
        <v>963</v>
      </c>
      <c r="JR13" s="75"/>
      <c r="JS13" s="75"/>
      <c r="JT13" s="75"/>
      <c r="JU13" s="75"/>
      <c r="JV13" s="75"/>
      <c r="JW13" s="77" t="s">
        <v>966</v>
      </c>
      <c r="JX13" s="77" t="s">
        <v>963</v>
      </c>
      <c r="JY13" s="75"/>
      <c r="JZ13" s="75"/>
      <c r="KA13" s="77" t="s">
        <v>972</v>
      </c>
      <c r="KB13" s="77" t="s">
        <v>971</v>
      </c>
      <c r="KC13" s="77" t="s">
        <v>968</v>
      </c>
      <c r="KD13" s="77" t="s">
        <v>967</v>
      </c>
      <c r="KE13" s="77" t="s">
        <v>963</v>
      </c>
      <c r="KF13" s="75"/>
      <c r="KG13" s="75"/>
      <c r="KH13" s="78" t="s">
        <v>955</v>
      </c>
      <c r="KI13" s="77" t="s">
        <v>972</v>
      </c>
      <c r="KJ13" s="77" t="s">
        <v>968</v>
      </c>
      <c r="KK13" s="77" t="s">
        <v>967</v>
      </c>
      <c r="KL13" s="77" t="s">
        <v>963</v>
      </c>
      <c r="KM13" s="75"/>
      <c r="KN13" s="75"/>
      <c r="KO13" s="78" t="s">
        <v>955</v>
      </c>
      <c r="KP13" s="77" t="s">
        <v>964</v>
      </c>
      <c r="KQ13" s="77" t="s">
        <v>971</v>
      </c>
      <c r="KR13" s="77" t="s">
        <v>966</v>
      </c>
      <c r="KS13" s="77" t="s">
        <v>963</v>
      </c>
      <c r="KT13" s="75"/>
      <c r="KU13" s="75"/>
      <c r="KV13" s="78" t="s">
        <v>955</v>
      </c>
      <c r="KW13" s="77" t="s">
        <v>972</v>
      </c>
      <c r="KX13" s="77" t="s">
        <v>968</v>
      </c>
      <c r="KY13" s="77" t="s">
        <v>967</v>
      </c>
      <c r="KZ13" s="77" t="s">
        <v>963</v>
      </c>
      <c r="LA13" s="75"/>
      <c r="LB13" s="75"/>
      <c r="LC13" s="78" t="s">
        <v>955</v>
      </c>
      <c r="LD13" s="77" t="s">
        <v>966</v>
      </c>
      <c r="LE13" s="77" t="s">
        <v>971</v>
      </c>
      <c r="LF13" s="77" t="s">
        <v>964</v>
      </c>
      <c r="LG13" s="81" t="s">
        <v>967</v>
      </c>
      <c r="LH13" s="75"/>
      <c r="LI13" s="75"/>
      <c r="LJ13" s="78" t="s">
        <v>955</v>
      </c>
      <c r="LK13" s="77" t="s">
        <v>972</v>
      </c>
      <c r="LL13" s="77" t="s">
        <v>968</v>
      </c>
      <c r="LM13" s="77" t="s">
        <v>967</v>
      </c>
      <c r="LN13" s="75"/>
      <c r="LO13" s="75"/>
      <c r="LP13" s="75"/>
      <c r="LQ13" s="75"/>
      <c r="LR13" s="72" t="s">
        <v>956</v>
      </c>
      <c r="LS13" s="72" t="s">
        <v>956</v>
      </c>
      <c r="LT13" s="72" t="s">
        <v>956</v>
      </c>
      <c r="LU13" s="82" t="s">
        <v>956</v>
      </c>
      <c r="LV13" s="75"/>
      <c r="LW13" s="83"/>
      <c r="LX13" s="82" t="s">
        <v>956</v>
      </c>
      <c r="LY13" s="82" t="s">
        <v>956</v>
      </c>
      <c r="LZ13" s="82" t="s">
        <v>956</v>
      </c>
      <c r="MA13" s="83"/>
      <c r="MB13" s="83"/>
      <c r="MC13" s="83"/>
      <c r="MD13" s="83"/>
      <c r="ME13" s="84" t="s">
        <v>955</v>
      </c>
      <c r="MF13" s="81" t="s">
        <v>964</v>
      </c>
      <c r="MG13" s="81" t="s">
        <v>967</v>
      </c>
      <c r="MH13" s="81" t="s">
        <v>972</v>
      </c>
      <c r="MI13" s="81" t="s">
        <v>971</v>
      </c>
      <c r="MJ13" s="83"/>
      <c r="MK13" s="83"/>
      <c r="ML13" s="81" t="s">
        <v>972</v>
      </c>
      <c r="MM13" s="81" t="s">
        <v>971</v>
      </c>
      <c r="MN13" s="85" t="s">
        <v>967</v>
      </c>
      <c r="MO13" s="81" t="s">
        <v>972</v>
      </c>
      <c r="MP13" s="81" t="s">
        <v>971</v>
      </c>
      <c r="MQ13" s="83"/>
      <c r="MR13" s="83"/>
      <c r="MS13" s="81" t="s">
        <v>972</v>
      </c>
      <c r="MT13" s="81" t="s">
        <v>971</v>
      </c>
      <c r="MU13" s="81" t="s">
        <v>972</v>
      </c>
      <c r="MV13" s="81" t="s">
        <v>967</v>
      </c>
      <c r="MW13" s="81" t="s">
        <v>971</v>
      </c>
      <c r="MX13" s="75"/>
      <c r="MY13" s="75"/>
      <c r="MZ13" s="77" t="s">
        <v>971</v>
      </c>
      <c r="NA13" s="86" t="s">
        <v>972</v>
      </c>
      <c r="NB13" s="80" t="s">
        <v>973</v>
      </c>
      <c r="NC13" s="78" t="s">
        <v>955</v>
      </c>
      <c r="ND13" s="77" t="s">
        <v>974</v>
      </c>
      <c r="NE13" s="75"/>
      <c r="NF13" s="53"/>
      <c r="NG13" s="85" t="s">
        <v>972</v>
      </c>
      <c r="NH13" s="87" t="s">
        <v>975</v>
      </c>
      <c r="NI13" s="77" t="s">
        <v>967</v>
      </c>
      <c r="NJ13" s="77" t="s">
        <v>976</v>
      </c>
      <c r="NK13" s="77" t="s">
        <v>974</v>
      </c>
      <c r="NL13" s="53"/>
      <c r="NM13" s="53"/>
      <c r="NN13" s="78" t="s">
        <v>955</v>
      </c>
      <c r="NO13" s="88" t="s">
        <v>977</v>
      </c>
      <c r="NP13" s="78" t="s">
        <v>955</v>
      </c>
      <c r="NQ13" s="77" t="s">
        <v>976</v>
      </c>
      <c r="NR13" s="77" t="s">
        <v>974</v>
      </c>
      <c r="NS13" s="53"/>
      <c r="NT13" s="53"/>
      <c r="NU13" s="78" t="s">
        <v>955</v>
      </c>
      <c r="NV13" s="88" t="s">
        <v>977</v>
      </c>
      <c r="NW13" s="77" t="s">
        <v>976</v>
      </c>
      <c r="NX13" s="53"/>
      <c r="NY13" s="53"/>
      <c r="NZ13" s="53"/>
      <c r="OA13" s="53"/>
      <c r="OB13" s="77" t="s">
        <v>978</v>
      </c>
      <c r="OC13" s="76" t="s">
        <v>979</v>
      </c>
      <c r="OD13" s="76" t="s">
        <v>980</v>
      </c>
      <c r="OE13" s="77" t="s">
        <v>976</v>
      </c>
      <c r="OF13" s="77" t="s">
        <v>974</v>
      </c>
      <c r="OG13" s="53"/>
      <c r="OH13" s="53"/>
      <c r="OI13" s="77" t="s">
        <v>978</v>
      </c>
      <c r="OJ13" s="77" t="s">
        <v>981</v>
      </c>
      <c r="OK13" s="89" t="s">
        <v>982</v>
      </c>
      <c r="OL13" s="77" t="s">
        <v>976</v>
      </c>
      <c r="OM13" s="77" t="s">
        <v>974</v>
      </c>
      <c r="ON13" s="53"/>
      <c r="OO13" s="53"/>
      <c r="OP13" s="78" t="s">
        <v>955</v>
      </c>
      <c r="OQ13" s="77" t="s">
        <v>981</v>
      </c>
      <c r="OR13" s="78" t="s">
        <v>955</v>
      </c>
      <c r="OS13" s="77" t="s">
        <v>976</v>
      </c>
      <c r="OT13" s="77" t="s">
        <v>974</v>
      </c>
      <c r="OU13" s="53"/>
      <c r="OV13" s="54"/>
      <c r="OW13" s="72" t="s">
        <v>956</v>
      </c>
      <c r="OX13" s="72" t="s">
        <v>956</v>
      </c>
      <c r="OY13" s="72" t="s">
        <v>956</v>
      </c>
      <c r="OZ13" s="72" t="s">
        <v>956</v>
      </c>
      <c r="PA13" s="72" t="s">
        <v>956</v>
      </c>
      <c r="PB13" s="72" t="s">
        <v>956</v>
      </c>
      <c r="PC13" s="72" t="s">
        <v>956</v>
      </c>
      <c r="PD13" s="72" t="s">
        <v>956</v>
      </c>
      <c r="PE13" s="72" t="s">
        <v>956</v>
      </c>
      <c r="PF13" s="72" t="s">
        <v>956</v>
      </c>
      <c r="PG13" s="72" t="s">
        <v>956</v>
      </c>
      <c r="PH13" s="72" t="s">
        <v>956</v>
      </c>
      <c r="PI13" s="72" t="s">
        <v>956</v>
      </c>
      <c r="PJ13" s="72" t="s">
        <v>956</v>
      </c>
      <c r="PK13" s="82" t="s">
        <v>956</v>
      </c>
      <c r="PL13" s="81" t="s">
        <v>981</v>
      </c>
      <c r="PM13" s="81" t="s">
        <v>982</v>
      </c>
      <c r="PN13" s="81" t="s">
        <v>976</v>
      </c>
      <c r="PO13" s="81" t="s">
        <v>974</v>
      </c>
      <c r="PP13" s="90"/>
      <c r="PQ13" s="90"/>
      <c r="PR13" s="91" t="s">
        <v>983</v>
      </c>
      <c r="PS13" s="91" t="s">
        <v>984</v>
      </c>
      <c r="PT13" s="81" t="s">
        <v>982</v>
      </c>
      <c r="PU13" s="81" t="s">
        <v>981</v>
      </c>
      <c r="PV13" s="81" t="s">
        <v>974</v>
      </c>
      <c r="PW13" s="90"/>
      <c r="PX13" s="90"/>
      <c r="PY13" s="81" t="s">
        <v>981</v>
      </c>
      <c r="PZ13" s="81" t="s">
        <v>981</v>
      </c>
      <c r="QA13" s="81" t="s">
        <v>982</v>
      </c>
      <c r="QB13" s="81" t="s">
        <v>976</v>
      </c>
      <c r="QC13" s="81" t="s">
        <v>974</v>
      </c>
      <c r="QD13" s="90"/>
      <c r="QE13" s="90"/>
      <c r="QF13" s="81" t="s">
        <v>976</v>
      </c>
      <c r="QG13" s="81" t="s">
        <v>985</v>
      </c>
      <c r="QH13" s="81" t="s">
        <v>982</v>
      </c>
      <c r="QI13" s="81" t="s">
        <v>974</v>
      </c>
      <c r="QJ13" s="81" t="s">
        <v>981</v>
      </c>
      <c r="QK13" s="90"/>
      <c r="QL13" s="90"/>
      <c r="QM13" s="81" t="s">
        <v>983</v>
      </c>
      <c r="QN13" s="81" t="s">
        <v>981</v>
      </c>
      <c r="QO13" s="81" t="s">
        <v>982</v>
      </c>
      <c r="QP13" s="81" t="s">
        <v>976</v>
      </c>
      <c r="QQ13" s="81" t="s">
        <v>985</v>
      </c>
      <c r="QR13" s="90"/>
      <c r="QS13" s="90"/>
      <c r="QT13" s="81" t="s">
        <v>983</v>
      </c>
      <c r="QU13" s="81" t="s">
        <v>985</v>
      </c>
      <c r="QV13" s="81" t="s">
        <v>982</v>
      </c>
      <c r="QW13" s="81" t="s">
        <v>981</v>
      </c>
      <c r="QX13" s="81" t="s">
        <v>985</v>
      </c>
      <c r="QY13" s="90"/>
      <c r="QZ13" s="90"/>
      <c r="RA13" s="81" t="s">
        <v>976</v>
      </c>
      <c r="RB13" s="81" t="s">
        <v>981</v>
      </c>
      <c r="RC13" s="81" t="s">
        <v>982</v>
      </c>
      <c r="RD13" s="81" t="s">
        <v>983</v>
      </c>
      <c r="RE13" s="81" t="s">
        <v>981</v>
      </c>
      <c r="RF13" s="90"/>
      <c r="RG13" s="90"/>
      <c r="RH13" s="81" t="s">
        <v>982</v>
      </c>
      <c r="RI13" s="81" t="s">
        <v>981</v>
      </c>
      <c r="RJ13" s="81" t="s">
        <v>982</v>
      </c>
      <c r="RK13" s="81" t="s">
        <v>985</v>
      </c>
      <c r="RL13" s="81" t="s">
        <v>981</v>
      </c>
      <c r="RM13" s="90"/>
      <c r="RN13" s="90"/>
      <c r="RO13" s="92" t="s">
        <v>976</v>
      </c>
      <c r="RP13" s="80" t="s">
        <v>986</v>
      </c>
      <c r="RQ13" s="84" t="s">
        <v>955</v>
      </c>
      <c r="RR13" s="80" t="s">
        <v>987</v>
      </c>
      <c r="RS13" s="84" t="s">
        <v>988</v>
      </c>
      <c r="RT13" s="54"/>
      <c r="RU13" s="54"/>
      <c r="RV13" s="84" t="s">
        <v>989</v>
      </c>
      <c r="RW13" s="93" t="s">
        <v>990</v>
      </c>
      <c r="RX13" s="93" t="s">
        <v>991</v>
      </c>
      <c r="RY13" s="54"/>
      <c r="RZ13" s="84" t="s">
        <v>988</v>
      </c>
      <c r="SA13" s="54"/>
      <c r="SB13" s="54"/>
      <c r="SC13" s="89" t="s">
        <v>992</v>
      </c>
      <c r="SD13" s="89" t="s">
        <v>993</v>
      </c>
      <c r="SE13" s="87" t="s">
        <v>994</v>
      </c>
      <c r="SF13" s="80" t="s">
        <v>995</v>
      </c>
      <c r="SG13" s="84" t="s">
        <v>988</v>
      </c>
      <c r="SH13" s="54"/>
      <c r="SI13" s="54"/>
      <c r="SJ13" s="93" t="s">
        <v>996</v>
      </c>
      <c r="SK13" s="89" t="s">
        <v>993</v>
      </c>
      <c r="SL13" s="94"/>
      <c r="SM13" s="89" t="s">
        <v>992</v>
      </c>
      <c r="SN13" s="84" t="s">
        <v>988</v>
      </c>
      <c r="SO13" s="54"/>
      <c r="SP13" s="54"/>
      <c r="SQ13" s="95" t="s">
        <v>996</v>
      </c>
      <c r="SR13" s="89" t="s">
        <v>993</v>
      </c>
      <c r="SS13" s="54" t="s">
        <v>997</v>
      </c>
      <c r="ST13" s="89" t="s">
        <v>992</v>
      </c>
      <c r="SU13" s="89"/>
      <c r="SV13" s="54"/>
      <c r="SW13" s="54"/>
      <c r="SX13" s="95" t="s">
        <v>996</v>
      </c>
      <c r="SY13" s="89" t="s">
        <v>993</v>
      </c>
      <c r="SZ13" s="54"/>
      <c r="TA13" s="89" t="s">
        <v>992</v>
      </c>
      <c r="TB13" s="54"/>
      <c r="TC13" s="54"/>
      <c r="TD13" s="54"/>
      <c r="TE13" s="95" t="s">
        <v>996</v>
      </c>
      <c r="TF13" s="89" t="s">
        <v>993</v>
      </c>
      <c r="TG13" s="55" t="s">
        <v>998</v>
      </c>
      <c r="TH13" s="89" t="s">
        <v>992</v>
      </c>
      <c r="TI13" s="95" t="s">
        <v>996</v>
      </c>
      <c r="TJ13" s="54"/>
      <c r="TK13" s="54"/>
      <c r="TL13" s="95" t="s">
        <v>996</v>
      </c>
      <c r="TM13" s="89" t="s">
        <v>993</v>
      </c>
      <c r="TN13" s="54"/>
      <c r="TO13" s="89" t="s">
        <v>992</v>
      </c>
      <c r="TP13" s="95" t="s">
        <v>996</v>
      </c>
      <c r="TQ13" s="54"/>
      <c r="TR13" s="54"/>
      <c r="TS13" s="95" t="s">
        <v>996</v>
      </c>
      <c r="TT13" s="96" t="s">
        <v>999</v>
      </c>
      <c r="TU13" s="97" t="s">
        <v>1000</v>
      </c>
      <c r="TV13" s="54"/>
      <c r="TW13" s="54"/>
      <c r="TX13" s="54"/>
      <c r="TY13" s="54"/>
      <c r="TZ13" s="95" t="s">
        <v>996</v>
      </c>
      <c r="UA13" s="54"/>
      <c r="UB13" s="54"/>
      <c r="UC13" s="54"/>
      <c r="UD13" s="95"/>
      <c r="UE13" s="54"/>
      <c r="UF13" s="54"/>
      <c r="UG13" s="95" t="s">
        <v>996</v>
      </c>
      <c r="UH13" s="54"/>
      <c r="UI13" s="54"/>
      <c r="UJ13" s="54"/>
      <c r="UK13" s="54"/>
      <c r="UL13" s="54"/>
      <c r="UM13" s="54"/>
      <c r="UN13" s="54"/>
      <c r="UO13" s="54"/>
      <c r="UP13" s="54"/>
      <c r="UQ13" s="54"/>
      <c r="UR13" s="54"/>
      <c r="US13" s="54"/>
      <c r="UT13" s="54"/>
      <c r="UU13" s="54"/>
      <c r="UV13" s="54"/>
      <c r="UW13" s="54"/>
      <c r="UX13" s="54"/>
      <c r="UY13" s="54"/>
      <c r="UZ13" s="54"/>
      <c r="VA13" s="54"/>
      <c r="VB13" s="54"/>
      <c r="VC13" s="54"/>
      <c r="VD13" s="54"/>
      <c r="VE13" s="54"/>
      <c r="VF13" s="54"/>
      <c r="VG13" s="54"/>
      <c r="VH13" s="54"/>
      <c r="VI13" s="54"/>
      <c r="VJ13" s="54"/>
      <c r="VK13" s="54"/>
      <c r="VL13" s="54"/>
      <c r="VM13" s="54"/>
      <c r="VN13" s="54"/>
      <c r="VO13" s="54"/>
      <c r="VP13" s="54"/>
      <c r="VQ13" s="54"/>
      <c r="VR13" s="54"/>
      <c r="VS13" s="54"/>
      <c r="VT13" s="54"/>
      <c r="VU13" s="54"/>
      <c r="VV13" s="54"/>
      <c r="VW13" s="54"/>
      <c r="VX13" s="54"/>
      <c r="VY13" s="54"/>
      <c r="VZ13" s="54"/>
      <c r="WA13" s="54"/>
      <c r="WB13" s="54"/>
      <c r="WC13" s="54"/>
      <c r="WD13" s="54"/>
      <c r="WE13" s="54"/>
      <c r="WF13" s="54"/>
      <c r="WG13" s="54"/>
      <c r="WH13" s="54"/>
      <c r="WI13" s="54"/>
      <c r="WJ13" s="54"/>
      <c r="WK13" s="54"/>
      <c r="WL13" s="54"/>
      <c r="WM13" s="54"/>
      <c r="WN13" s="54"/>
      <c r="WO13" s="54"/>
      <c r="WP13" s="54"/>
      <c r="WQ13" s="54"/>
      <c r="WR13" s="54"/>
      <c r="WS13" s="54"/>
      <c r="WT13" s="54"/>
      <c r="WU13" s="54"/>
      <c r="WV13" s="54"/>
      <c r="WW13" s="54"/>
      <c r="WX13" s="54"/>
      <c r="WY13" s="54"/>
      <c r="WZ13" s="54"/>
      <c r="XA13" s="54"/>
      <c r="XB13" s="54"/>
      <c r="XC13" s="54"/>
      <c r="XD13" s="54"/>
      <c r="XE13" s="54"/>
      <c r="XF13" s="54"/>
      <c r="XG13" s="54"/>
      <c r="XH13" s="54"/>
      <c r="XI13" s="54"/>
      <c r="XJ13" s="54"/>
      <c r="XK13" s="54"/>
      <c r="XL13" s="54"/>
      <c r="XM13" s="54"/>
      <c r="XN13" s="54"/>
      <c r="XO13" s="54"/>
      <c r="XP13" s="54"/>
      <c r="XQ13" s="54"/>
      <c r="XR13" s="54"/>
      <c r="XS13" s="54"/>
      <c r="XT13" s="54"/>
      <c r="XU13" s="54"/>
      <c r="XV13" s="54"/>
      <c r="XW13" s="54"/>
      <c r="XX13" s="54"/>
      <c r="XY13" s="54"/>
      <c r="XZ13" s="54"/>
      <c r="YA13" s="54"/>
      <c r="YB13" s="54"/>
      <c r="YC13" s="54"/>
      <c r="YD13" s="54"/>
      <c r="YE13" s="54"/>
      <c r="YF13" s="54"/>
      <c r="YG13" s="54"/>
      <c r="YH13" s="54"/>
      <c r="YI13" s="54"/>
      <c r="YJ13" s="54"/>
      <c r="YK13" s="54"/>
      <c r="YL13" s="54"/>
      <c r="YM13" s="54"/>
      <c r="YN13" s="54"/>
      <c r="YO13" s="54"/>
      <c r="YP13" s="54"/>
      <c r="YQ13" s="54"/>
      <c r="YR13" s="54"/>
      <c r="YS13" s="54"/>
      <c r="YT13" s="54"/>
      <c r="YU13" s="54"/>
      <c r="YV13" s="54"/>
      <c r="YW13" s="54"/>
      <c r="YX13" s="54"/>
      <c r="YY13" s="54"/>
      <c r="YZ13" s="54"/>
      <c r="ZA13" s="54"/>
      <c r="ZB13" s="54"/>
      <c r="ZC13" s="54"/>
      <c r="ZD13" s="54"/>
      <c r="ZE13" s="54"/>
      <c r="ZF13" s="54"/>
      <c r="ZG13" s="54"/>
      <c r="ZH13" s="54"/>
      <c r="ZI13" s="54"/>
      <c r="ZJ13" s="54"/>
      <c r="ZK13" s="54"/>
      <c r="ZL13" s="54"/>
      <c r="ZM13" s="54"/>
      <c r="ZN13" s="54"/>
      <c r="ZO13" s="54"/>
      <c r="ZP13" s="54"/>
      <c r="ZQ13" s="54"/>
      <c r="ZR13" s="54"/>
      <c r="ZS13" s="54"/>
      <c r="ZT13" s="54"/>
      <c r="ZU13" s="54"/>
      <c r="ZV13" s="54"/>
      <c r="ZW13" s="54"/>
      <c r="ZX13" s="54"/>
      <c r="ZY13" s="54"/>
      <c r="ZZ13" s="54"/>
      <c r="AAA13" s="54"/>
      <c r="AAB13" s="54"/>
      <c r="AAC13" s="54"/>
      <c r="AAD13" s="54"/>
      <c r="AAE13" s="54"/>
      <c r="AAF13" s="54"/>
      <c r="AAG13" s="54"/>
      <c r="AAH13" s="54"/>
      <c r="AAI13" s="54"/>
      <c r="AAJ13" s="54"/>
      <c r="AAK13" s="54"/>
      <c r="AAL13" s="54"/>
      <c r="AAM13" s="54"/>
      <c r="AAN13" s="54"/>
      <c r="AAO13" s="54"/>
      <c r="AAP13" s="54"/>
      <c r="AAQ13" s="54"/>
      <c r="AAR13" s="54"/>
      <c r="AAS13" s="54"/>
      <c r="AAT13" s="54"/>
      <c r="AAU13" s="54"/>
      <c r="AAV13" s="54"/>
      <c r="AAW13" s="54"/>
      <c r="AAX13" s="54"/>
      <c r="AAY13" s="54"/>
      <c r="AAZ13" s="54"/>
      <c r="ABA13" s="54"/>
      <c r="ABB13" s="54"/>
      <c r="ABC13" s="54"/>
      <c r="ABD13" s="54"/>
      <c r="ABE13" s="54"/>
      <c r="ABF13" s="54"/>
      <c r="ABG13" s="54"/>
      <c r="ABH13" s="54"/>
      <c r="ABI13" s="54"/>
      <c r="ABJ13" s="54"/>
      <c r="ABK13" s="54"/>
      <c r="ABL13" s="54"/>
      <c r="ABM13" s="54"/>
      <c r="ABN13" s="54"/>
      <c r="ABO13" s="54"/>
      <c r="ABP13" s="54"/>
      <c r="ABQ13" s="54"/>
      <c r="ABR13" s="54"/>
      <c r="ABS13" s="54"/>
      <c r="ABT13" s="54"/>
      <c r="ABU13" s="54"/>
      <c r="ABV13" s="54"/>
      <c r="ABW13" s="54"/>
      <c r="ABX13" s="54"/>
      <c r="ABY13" s="54"/>
      <c r="ABZ13" s="54"/>
      <c r="ACA13" s="54"/>
      <c r="ACB13" s="54"/>
      <c r="ACC13" s="54"/>
      <c r="ACD13" s="54"/>
      <c r="ACE13" s="54"/>
      <c r="ACF13" s="54"/>
      <c r="ACG13" s="54"/>
      <c r="ACH13" s="54"/>
      <c r="ACI13" s="54"/>
      <c r="ACJ13" s="54"/>
      <c r="ACK13" s="54"/>
      <c r="ACL13" s="54"/>
      <c r="ACM13" s="54"/>
      <c r="ACN13" s="54"/>
      <c r="ACO13" s="54"/>
      <c r="ACP13" s="54"/>
      <c r="ACQ13" s="54"/>
      <c r="ACR13" s="54"/>
      <c r="ACS13" s="54"/>
      <c r="ACT13" s="54"/>
      <c r="ACU13" s="54"/>
      <c r="ACV13" s="54"/>
      <c r="ACW13" s="54"/>
      <c r="ACX13" s="54"/>
      <c r="ACY13" s="54"/>
      <c r="ACZ13" s="54"/>
      <c r="ADA13" s="54"/>
      <c r="ADB13" s="54"/>
      <c r="ADC13" s="54"/>
      <c r="ADD13" s="54"/>
      <c r="ADE13" s="54"/>
      <c r="ADF13" s="54"/>
      <c r="ADG13" s="54"/>
      <c r="ADH13" s="54"/>
      <c r="ADI13" s="54"/>
      <c r="ADJ13" s="54"/>
      <c r="ADK13" s="54"/>
      <c r="ADL13" s="54"/>
      <c r="ADM13" s="54"/>
      <c r="ADN13" s="54"/>
      <c r="ADO13" s="54"/>
      <c r="ADP13" s="54"/>
      <c r="ADQ13" s="54"/>
      <c r="ADR13" s="54"/>
      <c r="ADS13" s="54"/>
      <c r="ADT13" s="54"/>
      <c r="ADU13" s="54"/>
      <c r="ADV13" s="54"/>
      <c r="ADW13" s="54"/>
      <c r="ADX13" s="54"/>
      <c r="ADY13" s="54"/>
      <c r="ADZ13" s="54"/>
      <c r="AEA13" s="54"/>
      <c r="AEB13" s="54"/>
      <c r="AEC13" s="54"/>
      <c r="AED13" s="54"/>
      <c r="AEE13" s="54"/>
      <c r="AEF13" s="54"/>
      <c r="AEG13" s="54"/>
      <c r="AEH13" s="54"/>
      <c r="AEI13" s="54"/>
      <c r="AEJ13" s="54"/>
      <c r="AEK13" s="54"/>
      <c r="AEL13" s="54"/>
      <c r="AEM13" s="54"/>
      <c r="AEN13" s="54"/>
      <c r="AEO13" s="54"/>
      <c r="AEP13" s="54"/>
      <c r="AEQ13" s="54"/>
      <c r="AER13" s="54"/>
      <c r="AES13" s="54"/>
      <c r="AET13" s="54"/>
      <c r="AEU13" s="54"/>
      <c r="AEV13" s="54"/>
      <c r="AEW13" s="54"/>
      <c r="AEX13" s="54"/>
      <c r="AEY13" s="54"/>
      <c r="AEZ13" s="54"/>
      <c r="AFA13" s="54"/>
      <c r="AFB13" s="54"/>
      <c r="AFC13" s="54"/>
      <c r="AFD13" s="54"/>
      <c r="AFE13" s="54"/>
      <c r="AFF13" s="54"/>
      <c r="AFG13" s="54"/>
      <c r="AFH13" s="54"/>
      <c r="AFI13" s="54"/>
      <c r="AFJ13" s="54"/>
      <c r="AFK13" s="54"/>
      <c r="AFL13" s="54"/>
      <c r="AFM13" s="54"/>
      <c r="AFN13" s="54"/>
      <c r="AFO13" s="54"/>
      <c r="AFP13" s="54"/>
      <c r="AFQ13" s="54"/>
      <c r="AFR13" s="54"/>
      <c r="AFS13" s="54"/>
      <c r="AFT13" s="54"/>
      <c r="AFU13" s="54"/>
      <c r="AFV13" s="54"/>
      <c r="AFW13" s="54"/>
      <c r="AFX13" s="54"/>
      <c r="AFY13" s="54"/>
      <c r="AFZ13" s="54"/>
      <c r="AGA13" s="54"/>
      <c r="AGB13" s="54"/>
      <c r="AGC13" s="54"/>
      <c r="AGD13" s="54"/>
      <c r="AGE13" s="54"/>
      <c r="AGF13" s="54"/>
      <c r="AGG13" s="54"/>
      <c r="AGH13" s="54"/>
      <c r="AGI13" s="54"/>
      <c r="AGJ13" s="54"/>
      <c r="AGK13" s="54"/>
      <c r="AGL13" s="54"/>
      <c r="AGM13" s="54"/>
      <c r="AGN13" s="54"/>
      <c r="AGO13" s="54"/>
      <c r="AGP13" s="54"/>
      <c r="AGQ13" s="54"/>
      <c r="AGR13" s="54"/>
      <c r="AGS13" s="54"/>
      <c r="AGT13" s="54"/>
      <c r="AGU13" s="54"/>
      <c r="AGV13" s="54"/>
      <c r="AGW13" s="54"/>
      <c r="AGX13" s="54"/>
      <c r="AGY13" s="54"/>
      <c r="AGZ13" s="54"/>
      <c r="AHA13" s="54"/>
      <c r="AHB13" s="54"/>
      <c r="AHC13" s="54"/>
      <c r="AHD13" s="54"/>
      <c r="AHE13" s="54"/>
      <c r="AHF13" s="54"/>
      <c r="AHG13" s="54"/>
      <c r="AHH13" s="54"/>
      <c r="AHI13" s="54"/>
      <c r="AHJ13" s="54"/>
      <c r="AHK13" s="54"/>
      <c r="AHL13" s="54"/>
      <c r="AHM13" s="54"/>
      <c r="AHN13" s="54"/>
      <c r="AHO13" s="54"/>
      <c r="AHP13" s="54"/>
      <c r="AHQ13" s="54"/>
      <c r="AHR13" s="54"/>
      <c r="AHS13" s="54"/>
      <c r="AHT13" s="54"/>
      <c r="AHU13" s="54"/>
      <c r="AHV13" s="54"/>
      <c r="AHW13" s="54"/>
      <c r="AHX13" s="54"/>
      <c r="AHY13" s="54"/>
      <c r="AHZ13" s="54"/>
      <c r="AIA13" s="54"/>
      <c r="AIB13" s="54"/>
      <c r="AIC13" s="54"/>
      <c r="AID13" s="54"/>
      <c r="AIE13" s="54"/>
      <c r="AIF13" s="54"/>
      <c r="AIG13" s="54"/>
      <c r="AIH13" s="54"/>
      <c r="AII13" s="54"/>
      <c r="AIJ13" s="54"/>
      <c r="AIK13" s="54"/>
      <c r="AIL13" s="54"/>
      <c r="AIM13" s="54"/>
      <c r="AIN13" s="54"/>
      <c r="AIO13" s="54"/>
      <c r="AIP13" s="54"/>
      <c r="AIQ13" s="54"/>
      <c r="AIR13" s="54"/>
      <c r="AIS13" s="54"/>
      <c r="AIT13" s="54"/>
      <c r="AIU13" s="54"/>
      <c r="AIV13" s="54"/>
      <c r="AIW13" s="54"/>
      <c r="AIX13" s="54"/>
      <c r="AIY13" s="54"/>
      <c r="AIZ13" s="54"/>
      <c r="AJA13" s="54"/>
      <c r="AJB13" s="54"/>
      <c r="AJC13" s="54"/>
      <c r="AJD13" s="54"/>
      <c r="AJE13" s="54"/>
      <c r="AJF13" s="54"/>
      <c r="AJG13" s="54"/>
      <c r="AJH13" s="54"/>
      <c r="AJI13" s="54"/>
      <c r="AJJ13" s="54"/>
      <c r="AJK13" s="54"/>
      <c r="AJL13" s="54"/>
      <c r="AJM13" s="54"/>
      <c r="AJN13" s="54"/>
    </row>
    <row r="14" spans="1:950" s="59" customFormat="1" ht="16.5" customHeight="1" x14ac:dyDescent="0.3">
      <c r="B14" s="98" t="s">
        <v>952</v>
      </c>
      <c r="C14" s="99" t="s">
        <v>953</v>
      </c>
      <c r="D14" s="100" t="s">
        <v>1001</v>
      </c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71"/>
      <c r="CU14" s="71"/>
      <c r="CV14" s="71"/>
      <c r="CW14" s="71"/>
      <c r="CX14" s="66"/>
      <c r="CY14" s="71"/>
      <c r="CZ14" s="71"/>
      <c r="DA14" s="71"/>
      <c r="DB14" s="71"/>
      <c r="DC14" s="71"/>
      <c r="DD14" s="71"/>
      <c r="DE14" s="71"/>
      <c r="DF14" s="71"/>
      <c r="DG14" s="71"/>
      <c r="DH14" s="71"/>
      <c r="DI14" s="71"/>
      <c r="DJ14" s="71"/>
      <c r="DK14" s="71"/>
      <c r="DL14" s="66"/>
      <c r="DM14" s="71"/>
      <c r="DN14" s="71"/>
      <c r="DO14" s="71"/>
      <c r="DP14" s="71"/>
      <c r="DQ14" s="71"/>
      <c r="DR14" s="71"/>
      <c r="DS14" s="71"/>
      <c r="DT14" s="71"/>
      <c r="DU14" s="71"/>
      <c r="DV14" s="71"/>
      <c r="DW14" s="71"/>
      <c r="DX14" s="71"/>
      <c r="DY14" s="71"/>
      <c r="DZ14" s="71"/>
      <c r="EA14" s="71"/>
      <c r="EB14" s="71"/>
      <c r="EC14" s="71"/>
      <c r="ED14" s="71"/>
      <c r="EE14" s="71"/>
      <c r="EF14" s="71"/>
      <c r="EG14" s="71"/>
      <c r="EH14" s="71"/>
      <c r="EI14" s="71"/>
      <c r="EJ14" s="71"/>
      <c r="EK14" s="71"/>
      <c r="EL14" s="71"/>
      <c r="EM14" s="71"/>
      <c r="EN14" s="71"/>
      <c r="EO14" s="71"/>
      <c r="EP14" s="71"/>
      <c r="EQ14" s="71"/>
      <c r="ER14" s="71"/>
      <c r="ES14" s="71"/>
      <c r="ET14" s="71"/>
      <c r="EU14" s="71"/>
      <c r="EV14" s="71"/>
      <c r="EW14" s="71"/>
      <c r="EX14" s="71"/>
      <c r="EY14" s="71"/>
      <c r="EZ14" s="71"/>
      <c r="FA14" s="71"/>
      <c r="FB14" s="71"/>
      <c r="FC14" s="71"/>
      <c r="FD14" s="71"/>
      <c r="FE14" s="71"/>
      <c r="FF14" s="71"/>
      <c r="FG14" s="71"/>
      <c r="FH14" s="71"/>
      <c r="FI14" s="71"/>
      <c r="FJ14" s="71"/>
      <c r="FK14" s="71"/>
      <c r="FL14" s="71"/>
      <c r="FM14" s="71"/>
      <c r="FN14" s="71"/>
      <c r="FO14" s="71"/>
      <c r="FP14" s="71"/>
      <c r="FQ14" s="71"/>
      <c r="FR14" s="71"/>
      <c r="FS14" s="71"/>
      <c r="FT14" s="71"/>
      <c r="FU14" s="71"/>
      <c r="FV14" s="71"/>
      <c r="FW14" s="71"/>
      <c r="FX14" s="71"/>
      <c r="FY14" s="71"/>
      <c r="FZ14" s="71"/>
      <c r="GA14" s="71"/>
      <c r="GB14" s="71"/>
      <c r="GC14" s="71"/>
      <c r="GD14" s="71"/>
      <c r="GE14" s="71"/>
      <c r="GF14" s="71"/>
      <c r="GG14" s="72" t="s">
        <v>955</v>
      </c>
      <c r="GH14" s="72" t="s">
        <v>955</v>
      </c>
      <c r="GI14" s="72" t="s">
        <v>955</v>
      </c>
      <c r="GJ14" s="72" t="s">
        <v>955</v>
      </c>
      <c r="GK14" s="72" t="s">
        <v>955</v>
      </c>
      <c r="GL14" s="71"/>
      <c r="GM14" s="71"/>
      <c r="GN14" s="72" t="s">
        <v>955</v>
      </c>
      <c r="GO14" s="72" t="s">
        <v>955</v>
      </c>
      <c r="GP14" s="72" t="s">
        <v>955</v>
      </c>
      <c r="GQ14" s="72" t="s">
        <v>955</v>
      </c>
      <c r="GR14" s="72" t="s">
        <v>955</v>
      </c>
      <c r="GS14" s="71"/>
      <c r="GT14" s="73"/>
      <c r="GU14" s="72" t="s">
        <v>956</v>
      </c>
      <c r="GV14" s="72" t="s">
        <v>956</v>
      </c>
      <c r="GW14" s="72" t="s">
        <v>956</v>
      </c>
      <c r="GX14" s="72" t="s">
        <v>956</v>
      </c>
      <c r="GY14" s="72" t="s">
        <v>956</v>
      </c>
      <c r="GZ14" s="72" t="s">
        <v>956</v>
      </c>
      <c r="HA14" s="72" t="s">
        <v>956</v>
      </c>
      <c r="HB14" s="72" t="s">
        <v>956</v>
      </c>
      <c r="HC14" s="72" t="s">
        <v>956</v>
      </c>
      <c r="HD14" s="72" t="s">
        <v>956</v>
      </c>
      <c r="HE14" s="72" t="s">
        <v>956</v>
      </c>
      <c r="HF14" s="72" t="s">
        <v>956</v>
      </c>
      <c r="HG14" s="72" t="s">
        <v>956</v>
      </c>
      <c r="HH14" s="72" t="s">
        <v>956</v>
      </c>
      <c r="HI14" s="72" t="s">
        <v>956</v>
      </c>
      <c r="HJ14" s="72" t="s">
        <v>956</v>
      </c>
      <c r="HK14" s="74"/>
      <c r="HL14" s="74"/>
      <c r="HM14" s="74"/>
      <c r="HN14" s="74"/>
      <c r="HO14" s="75"/>
      <c r="HP14" s="75"/>
      <c r="HQ14" s="75"/>
      <c r="HR14" s="76" t="s">
        <v>957</v>
      </c>
      <c r="HS14" s="76" t="s">
        <v>958</v>
      </c>
      <c r="HT14" s="76" t="s">
        <v>959</v>
      </c>
      <c r="HU14" s="75"/>
      <c r="HV14" s="75"/>
      <c r="HW14" s="78" t="s">
        <v>955</v>
      </c>
      <c r="HX14" s="76" t="s">
        <v>960</v>
      </c>
      <c r="HY14" s="76" t="s">
        <v>961</v>
      </c>
      <c r="HZ14" s="76" t="s">
        <v>962</v>
      </c>
      <c r="IA14" s="77" t="s">
        <v>963</v>
      </c>
      <c r="IB14" s="75"/>
      <c r="IC14" s="75"/>
      <c r="ID14" s="78" t="s">
        <v>955</v>
      </c>
      <c r="IE14" s="77" t="s">
        <v>964</v>
      </c>
      <c r="IF14" s="79" t="s">
        <v>965</v>
      </c>
      <c r="IG14" s="77" t="s">
        <v>966</v>
      </c>
      <c r="IH14" s="77" t="s">
        <v>963</v>
      </c>
      <c r="II14" s="75"/>
      <c r="IJ14" s="75"/>
      <c r="IK14" s="78" t="s">
        <v>955</v>
      </c>
      <c r="IL14" s="77" t="s">
        <v>964</v>
      </c>
      <c r="IM14" s="77" t="s">
        <v>967</v>
      </c>
      <c r="IN14" s="77" t="s">
        <v>968</v>
      </c>
      <c r="IO14" s="77" t="s">
        <v>963</v>
      </c>
      <c r="IP14" s="75"/>
      <c r="IQ14" s="75"/>
      <c r="IR14" s="72" t="s">
        <v>955</v>
      </c>
      <c r="IS14" s="72" t="s">
        <v>955</v>
      </c>
      <c r="IT14" s="77" t="s">
        <v>967</v>
      </c>
      <c r="IU14" s="72" t="s">
        <v>955</v>
      </c>
      <c r="IV14" s="77" t="s">
        <v>963</v>
      </c>
      <c r="IW14" s="75"/>
      <c r="IX14" s="75"/>
      <c r="IY14" s="72" t="s">
        <v>955</v>
      </c>
      <c r="IZ14" s="77" t="s">
        <v>971</v>
      </c>
      <c r="JA14" s="77" t="s">
        <v>964</v>
      </c>
      <c r="JB14" s="77" t="s">
        <v>968</v>
      </c>
      <c r="JC14" s="77" t="s">
        <v>963</v>
      </c>
      <c r="JD14" s="75"/>
      <c r="JE14" s="75"/>
      <c r="JF14" s="78" t="s">
        <v>955</v>
      </c>
      <c r="JG14" s="79" t="s">
        <v>970</v>
      </c>
      <c r="JH14" s="77" t="s">
        <v>967</v>
      </c>
      <c r="JI14" s="77" t="s">
        <v>966</v>
      </c>
      <c r="JJ14" s="77" t="s">
        <v>963</v>
      </c>
      <c r="JK14" s="75"/>
      <c r="JL14" s="75"/>
      <c r="JM14" s="77" t="s">
        <v>966</v>
      </c>
      <c r="JN14" s="77" t="s">
        <v>964</v>
      </c>
      <c r="JO14" s="77" t="s">
        <v>968</v>
      </c>
      <c r="JP14" s="77" t="s">
        <v>971</v>
      </c>
      <c r="JQ14" s="77" t="s">
        <v>963</v>
      </c>
      <c r="JR14" s="75"/>
      <c r="JS14" s="75"/>
      <c r="JT14" s="75"/>
      <c r="JU14" s="75"/>
      <c r="JV14" s="75"/>
      <c r="JW14" s="77" t="s">
        <v>966</v>
      </c>
      <c r="JX14" s="77" t="s">
        <v>963</v>
      </c>
      <c r="JY14" s="75"/>
      <c r="JZ14" s="75"/>
      <c r="KA14" s="77" t="s">
        <v>972</v>
      </c>
      <c r="KB14" s="77" t="s">
        <v>971</v>
      </c>
      <c r="KC14" s="77" t="s">
        <v>968</v>
      </c>
      <c r="KD14" s="77" t="s">
        <v>967</v>
      </c>
      <c r="KE14" s="77" t="s">
        <v>963</v>
      </c>
      <c r="KF14" s="75"/>
      <c r="KG14" s="75"/>
      <c r="KH14" s="78" t="s">
        <v>955</v>
      </c>
      <c r="KI14" s="77" t="s">
        <v>972</v>
      </c>
      <c r="KJ14" s="77" t="s">
        <v>968</v>
      </c>
      <c r="KK14" s="77" t="s">
        <v>967</v>
      </c>
      <c r="KL14" s="77" t="s">
        <v>963</v>
      </c>
      <c r="KM14" s="75"/>
      <c r="KN14" s="75"/>
      <c r="KO14" s="78" t="s">
        <v>955</v>
      </c>
      <c r="KP14" s="77" t="s">
        <v>964</v>
      </c>
      <c r="KQ14" s="77" t="s">
        <v>971</v>
      </c>
      <c r="KR14" s="77" t="s">
        <v>966</v>
      </c>
      <c r="KS14" s="77" t="s">
        <v>963</v>
      </c>
      <c r="KT14" s="75"/>
      <c r="KU14" s="75"/>
      <c r="KV14" s="78" t="s">
        <v>955</v>
      </c>
      <c r="KW14" s="77" t="s">
        <v>972</v>
      </c>
      <c r="KX14" s="77" t="s">
        <v>968</v>
      </c>
      <c r="KY14" s="77" t="s">
        <v>967</v>
      </c>
      <c r="KZ14" s="101" t="s">
        <v>1002</v>
      </c>
      <c r="LA14" s="75"/>
      <c r="LB14" s="75"/>
      <c r="LC14" s="78" t="s">
        <v>955</v>
      </c>
      <c r="LD14" s="77" t="s">
        <v>966</v>
      </c>
      <c r="LE14" s="77" t="s">
        <v>971</v>
      </c>
      <c r="LF14" s="77" t="s">
        <v>964</v>
      </c>
      <c r="LG14" s="81" t="s">
        <v>967</v>
      </c>
      <c r="LH14" s="75"/>
      <c r="LI14" s="75"/>
      <c r="LJ14" s="102" t="s">
        <v>1003</v>
      </c>
      <c r="LK14" s="77" t="s">
        <v>972</v>
      </c>
      <c r="LL14" s="96" t="s">
        <v>1004</v>
      </c>
      <c r="LM14" s="77" t="s">
        <v>967</v>
      </c>
      <c r="LN14" s="75"/>
      <c r="LO14" s="75"/>
      <c r="LP14" s="75"/>
      <c r="LQ14" s="75"/>
      <c r="LR14" s="72" t="s">
        <v>956</v>
      </c>
      <c r="LS14" s="72" t="s">
        <v>956</v>
      </c>
      <c r="LT14" s="72" t="s">
        <v>956</v>
      </c>
      <c r="LU14" s="82" t="s">
        <v>956</v>
      </c>
      <c r="LV14" s="75"/>
      <c r="LW14" s="83"/>
      <c r="LX14" s="82" t="s">
        <v>956</v>
      </c>
      <c r="LY14" s="82" t="s">
        <v>956</v>
      </c>
      <c r="LZ14" s="82" t="s">
        <v>956</v>
      </c>
      <c r="MA14" s="83"/>
      <c r="MB14" s="83"/>
      <c r="MC14" s="83"/>
      <c r="MD14" s="83"/>
      <c r="ME14" s="84" t="s">
        <v>955</v>
      </c>
      <c r="MF14" s="102" t="s">
        <v>1005</v>
      </c>
      <c r="MG14" s="81" t="s">
        <v>967</v>
      </c>
      <c r="MH14" s="81" t="s">
        <v>972</v>
      </c>
      <c r="MI14" s="81" t="s">
        <v>971</v>
      </c>
      <c r="MJ14" s="83"/>
      <c r="MK14" s="83"/>
      <c r="ML14" s="81" t="s">
        <v>972</v>
      </c>
      <c r="MM14" s="81" t="s">
        <v>971</v>
      </c>
      <c r="MN14" s="85" t="s">
        <v>967</v>
      </c>
      <c r="MO14" s="81" t="s">
        <v>972</v>
      </c>
      <c r="MP14" s="81" t="s">
        <v>971</v>
      </c>
      <c r="MQ14" s="83"/>
      <c r="MR14" s="83"/>
      <c r="MS14" s="81" t="s">
        <v>972</v>
      </c>
      <c r="MT14" s="81" t="s">
        <v>971</v>
      </c>
      <c r="MU14" s="81" t="s">
        <v>972</v>
      </c>
      <c r="MV14" s="81" t="s">
        <v>967</v>
      </c>
      <c r="MW14" s="81" t="s">
        <v>971</v>
      </c>
      <c r="MX14" s="75"/>
      <c r="MY14" s="75"/>
      <c r="MZ14" s="77" t="s">
        <v>971</v>
      </c>
      <c r="NA14" s="80" t="s">
        <v>1006</v>
      </c>
      <c r="NB14" s="86" t="s">
        <v>971</v>
      </c>
      <c r="NC14" s="93" t="s">
        <v>1007</v>
      </c>
      <c r="ND14" s="77" t="s">
        <v>974</v>
      </c>
      <c r="NE14" s="75"/>
      <c r="NF14" s="53"/>
      <c r="NG14" s="85" t="s">
        <v>972</v>
      </c>
      <c r="NH14" s="87" t="s">
        <v>975</v>
      </c>
      <c r="NI14" s="101" t="s">
        <v>1008</v>
      </c>
      <c r="NJ14" s="77" t="s">
        <v>976</v>
      </c>
      <c r="NK14" s="77" t="s">
        <v>974</v>
      </c>
      <c r="NL14" s="53"/>
      <c r="NM14" s="53"/>
      <c r="NN14" s="78" t="s">
        <v>955</v>
      </c>
      <c r="NO14" s="88" t="s">
        <v>977</v>
      </c>
      <c r="NP14" s="78" t="s">
        <v>955</v>
      </c>
      <c r="NQ14" s="77" t="s">
        <v>976</v>
      </c>
      <c r="NR14" s="77" t="s">
        <v>974</v>
      </c>
      <c r="NS14" s="53"/>
      <c r="NT14" s="53"/>
      <c r="NU14" s="78" t="s">
        <v>955</v>
      </c>
      <c r="NV14" s="88" t="s">
        <v>977</v>
      </c>
      <c r="NW14" s="77" t="s">
        <v>976</v>
      </c>
      <c r="NX14" s="53"/>
      <c r="NY14" s="53"/>
      <c r="NZ14" s="53"/>
      <c r="OA14" s="53"/>
      <c r="OB14" s="77" t="s">
        <v>978</v>
      </c>
      <c r="OC14" s="76" t="s">
        <v>979</v>
      </c>
      <c r="OD14" s="79" t="s">
        <v>980</v>
      </c>
      <c r="OE14" s="77" t="s">
        <v>976</v>
      </c>
      <c r="OF14" s="77" t="s">
        <v>974</v>
      </c>
      <c r="OG14" s="53"/>
      <c r="OH14" s="53"/>
      <c r="OI14" s="77" t="s">
        <v>978</v>
      </c>
      <c r="OJ14" s="77" t="s">
        <v>981</v>
      </c>
      <c r="OK14" s="89" t="s">
        <v>982</v>
      </c>
      <c r="OL14" s="77" t="s">
        <v>976</v>
      </c>
      <c r="OM14" s="77" t="s">
        <v>974</v>
      </c>
      <c r="ON14" s="53"/>
      <c r="OO14" s="53"/>
      <c r="OP14" s="78" t="s">
        <v>955</v>
      </c>
      <c r="OQ14" s="77" t="s">
        <v>981</v>
      </c>
      <c r="OR14" s="78" t="s">
        <v>955</v>
      </c>
      <c r="OS14" s="77" t="s">
        <v>976</v>
      </c>
      <c r="OT14" s="77" t="s">
        <v>974</v>
      </c>
      <c r="OU14" s="53"/>
      <c r="OV14" s="54"/>
      <c r="OW14" s="72" t="s">
        <v>956</v>
      </c>
      <c r="OX14" s="72" t="s">
        <v>956</v>
      </c>
      <c r="OY14" s="72" t="s">
        <v>956</v>
      </c>
      <c r="OZ14" s="72" t="s">
        <v>956</v>
      </c>
      <c r="PA14" s="72" t="s">
        <v>956</v>
      </c>
      <c r="PB14" s="72" t="s">
        <v>956</v>
      </c>
      <c r="PC14" s="72" t="s">
        <v>956</v>
      </c>
      <c r="PD14" s="72" t="s">
        <v>956</v>
      </c>
      <c r="PE14" s="72" t="s">
        <v>956</v>
      </c>
      <c r="PF14" s="72" t="s">
        <v>956</v>
      </c>
      <c r="PG14" s="72" t="s">
        <v>956</v>
      </c>
      <c r="PH14" s="72" t="s">
        <v>956</v>
      </c>
      <c r="PI14" s="72" t="s">
        <v>956</v>
      </c>
      <c r="PJ14" s="72" t="s">
        <v>956</v>
      </c>
      <c r="PK14" s="82" t="s">
        <v>956</v>
      </c>
      <c r="PL14" s="81" t="s">
        <v>981</v>
      </c>
      <c r="PM14" s="81" t="s">
        <v>982</v>
      </c>
      <c r="PN14" s="81" t="s">
        <v>976</v>
      </c>
      <c r="PO14" s="81" t="s">
        <v>974</v>
      </c>
      <c r="PP14" s="90"/>
      <c r="PQ14" s="90"/>
      <c r="PR14" s="91" t="s">
        <v>983</v>
      </c>
      <c r="PS14" s="103" t="s">
        <v>984</v>
      </c>
      <c r="PT14" s="81" t="s">
        <v>982</v>
      </c>
      <c r="PU14" s="81" t="s">
        <v>981</v>
      </c>
      <c r="PV14" s="81" t="s">
        <v>974</v>
      </c>
      <c r="PW14" s="90"/>
      <c r="PX14" s="90"/>
      <c r="PY14" s="81" t="s">
        <v>981</v>
      </c>
      <c r="PZ14" s="81" t="s">
        <v>981</v>
      </c>
      <c r="QA14" s="81" t="s">
        <v>982</v>
      </c>
      <c r="QB14" s="81" t="s">
        <v>976</v>
      </c>
      <c r="QC14" s="102" t="s">
        <v>1009</v>
      </c>
      <c r="QD14" s="90"/>
      <c r="QE14" s="90"/>
      <c r="QF14" s="81" t="s">
        <v>976</v>
      </c>
      <c r="QG14" s="81" t="s">
        <v>985</v>
      </c>
      <c r="QH14" s="81" t="s">
        <v>982</v>
      </c>
      <c r="QI14" s="102" t="s">
        <v>1009</v>
      </c>
      <c r="QJ14" s="81" t="s">
        <v>981</v>
      </c>
      <c r="QK14" s="90"/>
      <c r="QL14" s="90"/>
      <c r="QM14" s="81" t="s">
        <v>983</v>
      </c>
      <c r="QN14" s="81" t="s">
        <v>981</v>
      </c>
      <c r="QO14" s="81" t="s">
        <v>982</v>
      </c>
      <c r="QP14" s="81" t="s">
        <v>976</v>
      </c>
      <c r="QQ14" s="81" t="s">
        <v>985</v>
      </c>
      <c r="QR14" s="90"/>
      <c r="QS14" s="90"/>
      <c r="QT14" s="81" t="s">
        <v>983</v>
      </c>
      <c r="QU14" s="81" t="s">
        <v>985</v>
      </c>
      <c r="QV14" s="81" t="s">
        <v>982</v>
      </c>
      <c r="QW14" s="81" t="s">
        <v>981</v>
      </c>
      <c r="QX14" s="81" t="s">
        <v>985</v>
      </c>
      <c r="QY14" s="90"/>
      <c r="QZ14" s="90"/>
      <c r="RA14" s="81" t="s">
        <v>976</v>
      </c>
      <c r="RB14" s="81" t="s">
        <v>981</v>
      </c>
      <c r="RC14" s="81" t="s">
        <v>982</v>
      </c>
      <c r="RD14" s="81" t="s">
        <v>983</v>
      </c>
      <c r="RE14" s="81" t="s">
        <v>981</v>
      </c>
      <c r="RF14" s="90"/>
      <c r="RG14" s="90"/>
      <c r="RH14" s="81" t="s">
        <v>982</v>
      </c>
      <c r="RI14" s="81" t="s">
        <v>981</v>
      </c>
      <c r="RJ14" s="81" t="s">
        <v>982</v>
      </c>
      <c r="RK14" s="81" t="s">
        <v>985</v>
      </c>
      <c r="RL14" s="104" t="s">
        <v>1010</v>
      </c>
      <c r="RM14" s="90"/>
      <c r="RN14" s="90"/>
      <c r="RO14" s="102" t="s">
        <v>1011</v>
      </c>
      <c r="RP14" s="80" t="s">
        <v>986</v>
      </c>
      <c r="RQ14" s="102" t="s">
        <v>1012</v>
      </c>
      <c r="RR14" s="105" t="s">
        <v>955</v>
      </c>
      <c r="RS14" s="84" t="s">
        <v>988</v>
      </c>
      <c r="RT14" s="54"/>
      <c r="RU14" s="54"/>
      <c r="RV14" s="84" t="s">
        <v>989</v>
      </c>
      <c r="RW14" s="93" t="s">
        <v>990</v>
      </c>
      <c r="RX14" s="93" t="s">
        <v>991</v>
      </c>
      <c r="RY14" s="54"/>
      <c r="RZ14" s="84" t="s">
        <v>988</v>
      </c>
      <c r="SA14" s="54"/>
      <c r="SB14" s="54"/>
      <c r="SC14" s="89" t="s">
        <v>992</v>
      </c>
      <c r="SD14" s="89" t="s">
        <v>993</v>
      </c>
      <c r="SE14" s="87" t="s">
        <v>994</v>
      </c>
      <c r="SF14" s="80" t="s">
        <v>995</v>
      </c>
      <c r="SG14" s="84" t="s">
        <v>988</v>
      </c>
      <c r="SH14" s="54"/>
      <c r="SI14" s="54"/>
      <c r="SJ14" s="93" t="s">
        <v>996</v>
      </c>
      <c r="SK14" s="89" t="s">
        <v>993</v>
      </c>
      <c r="SL14" s="94"/>
      <c r="SM14" s="89" t="s">
        <v>992</v>
      </c>
      <c r="SN14" s="84" t="s">
        <v>988</v>
      </c>
      <c r="SO14" s="54"/>
      <c r="SP14" s="54"/>
      <c r="SQ14" s="95" t="s">
        <v>996</v>
      </c>
      <c r="SR14" s="89" t="s">
        <v>993</v>
      </c>
      <c r="SS14" s="54"/>
      <c r="ST14" s="89" t="s">
        <v>992</v>
      </c>
      <c r="SU14" s="89"/>
      <c r="SV14" s="54"/>
      <c r="SW14" s="54"/>
      <c r="SX14" s="95" t="s">
        <v>996</v>
      </c>
      <c r="SY14" s="89" t="s">
        <v>993</v>
      </c>
      <c r="SZ14" s="54"/>
      <c r="TA14" s="89" t="s">
        <v>992</v>
      </c>
      <c r="TB14" s="54"/>
      <c r="TC14" s="54"/>
      <c r="TD14" s="54"/>
      <c r="TE14" s="95" t="s">
        <v>996</v>
      </c>
      <c r="TF14" s="89" t="s">
        <v>993</v>
      </c>
      <c r="TG14" s="55" t="s">
        <v>998</v>
      </c>
      <c r="TH14" s="89" t="s">
        <v>992</v>
      </c>
      <c r="TI14" s="95" t="s">
        <v>996</v>
      </c>
      <c r="TJ14" s="54"/>
      <c r="TK14" s="54"/>
      <c r="TL14" s="95" t="s">
        <v>996</v>
      </c>
      <c r="TM14" s="89" t="s">
        <v>993</v>
      </c>
      <c r="TN14" s="54"/>
      <c r="TO14" s="89" t="s">
        <v>992</v>
      </c>
      <c r="TP14" s="95" t="s">
        <v>996</v>
      </c>
      <c r="TQ14" s="54"/>
      <c r="TR14" s="54"/>
      <c r="TS14" s="95" t="s">
        <v>996</v>
      </c>
      <c r="TT14" s="96" t="s">
        <v>999</v>
      </c>
      <c r="TU14" s="97" t="s">
        <v>1000</v>
      </c>
      <c r="TV14" s="54"/>
      <c r="TW14" s="54"/>
      <c r="TX14" s="54"/>
      <c r="TY14" s="54"/>
      <c r="TZ14" s="95" t="s">
        <v>996</v>
      </c>
      <c r="UA14" s="54"/>
      <c r="UB14" s="54"/>
      <c r="UC14" s="54"/>
      <c r="UD14" s="54"/>
      <c r="UE14" s="54"/>
      <c r="UF14" s="54"/>
      <c r="UG14" s="95" t="s">
        <v>996</v>
      </c>
      <c r="UH14" s="54"/>
      <c r="UI14" s="54"/>
      <c r="UJ14" s="54"/>
      <c r="UK14" s="54"/>
      <c r="UL14" s="54"/>
      <c r="UM14" s="54"/>
      <c r="UN14" s="54"/>
      <c r="UO14" s="54"/>
      <c r="UP14" s="54"/>
      <c r="UQ14" s="54"/>
      <c r="UR14" s="54"/>
      <c r="US14" s="54"/>
      <c r="UT14" s="54"/>
      <c r="UU14" s="54"/>
      <c r="UV14" s="54"/>
      <c r="UW14" s="54"/>
      <c r="UX14" s="54"/>
      <c r="UY14" s="54"/>
      <c r="UZ14" s="54"/>
      <c r="VA14" s="54"/>
      <c r="VB14" s="54"/>
      <c r="VC14" s="54"/>
      <c r="VD14" s="54"/>
      <c r="VE14" s="54"/>
      <c r="VF14" s="54"/>
      <c r="VG14" s="54"/>
      <c r="VH14" s="54"/>
      <c r="VI14" s="54"/>
      <c r="VJ14" s="54"/>
      <c r="VK14" s="54"/>
      <c r="VL14" s="54"/>
      <c r="VM14" s="54"/>
      <c r="VN14" s="54"/>
      <c r="VO14" s="54"/>
      <c r="VP14" s="54"/>
      <c r="VQ14" s="54"/>
      <c r="VR14" s="54"/>
      <c r="VS14" s="54"/>
      <c r="VT14" s="54"/>
      <c r="VU14" s="54"/>
      <c r="VV14" s="54"/>
      <c r="VW14" s="54"/>
      <c r="VX14" s="54"/>
      <c r="VY14" s="54"/>
      <c r="VZ14" s="54"/>
      <c r="WA14" s="54"/>
      <c r="WB14" s="54"/>
      <c r="WC14" s="54"/>
      <c r="WD14" s="54"/>
      <c r="WE14" s="54"/>
      <c r="WF14" s="54"/>
      <c r="WG14" s="54"/>
      <c r="WH14" s="54"/>
      <c r="WI14" s="54"/>
      <c r="WJ14" s="54"/>
      <c r="WK14" s="54"/>
      <c r="WL14" s="54"/>
      <c r="WM14" s="54"/>
      <c r="WN14" s="54"/>
      <c r="WO14" s="54"/>
      <c r="WP14" s="54"/>
      <c r="WQ14" s="54"/>
      <c r="WR14" s="54"/>
      <c r="WS14" s="54"/>
      <c r="WT14" s="54"/>
      <c r="WU14" s="54"/>
      <c r="WV14" s="54"/>
      <c r="WW14" s="54"/>
      <c r="WX14" s="54"/>
      <c r="WY14" s="54"/>
      <c r="WZ14" s="54"/>
      <c r="XA14" s="54"/>
      <c r="XB14" s="54"/>
      <c r="XC14" s="54"/>
      <c r="XD14" s="54"/>
      <c r="XE14" s="54"/>
      <c r="XF14" s="54"/>
      <c r="XG14" s="54"/>
      <c r="XH14" s="54"/>
      <c r="XI14" s="54"/>
      <c r="XJ14" s="54"/>
      <c r="XK14" s="54"/>
      <c r="XL14" s="54"/>
      <c r="XM14" s="54"/>
      <c r="XN14" s="54"/>
      <c r="XO14" s="54"/>
      <c r="XP14" s="54"/>
      <c r="XQ14" s="54"/>
      <c r="XR14" s="54"/>
      <c r="XS14" s="54"/>
      <c r="XT14" s="54"/>
      <c r="XU14" s="54"/>
      <c r="XV14" s="54"/>
      <c r="XW14" s="54"/>
      <c r="XX14" s="54"/>
      <c r="XY14" s="54"/>
      <c r="XZ14" s="54"/>
      <c r="YA14" s="54"/>
      <c r="YB14" s="54"/>
      <c r="YC14" s="54"/>
      <c r="YD14" s="54"/>
      <c r="YE14" s="54"/>
      <c r="YF14" s="54"/>
      <c r="YG14" s="54"/>
      <c r="YH14" s="54"/>
      <c r="YI14" s="54"/>
      <c r="YJ14" s="54"/>
      <c r="YK14" s="54"/>
      <c r="YL14" s="54"/>
      <c r="YM14" s="54"/>
      <c r="YN14" s="54"/>
      <c r="YO14" s="54"/>
      <c r="YP14" s="54"/>
      <c r="YQ14" s="54"/>
      <c r="YR14" s="54"/>
      <c r="YS14" s="54"/>
      <c r="YT14" s="54"/>
      <c r="YU14" s="54"/>
      <c r="YV14" s="54"/>
      <c r="YW14" s="54"/>
      <c r="YX14" s="54"/>
      <c r="YY14" s="54"/>
      <c r="YZ14" s="54"/>
      <c r="ZA14" s="54"/>
      <c r="ZB14" s="54"/>
      <c r="ZC14" s="54"/>
      <c r="ZD14" s="54"/>
      <c r="ZE14" s="54"/>
      <c r="ZF14" s="54"/>
      <c r="ZG14" s="54"/>
      <c r="ZH14" s="54"/>
      <c r="ZI14" s="54"/>
      <c r="ZJ14" s="54"/>
      <c r="ZK14" s="54"/>
      <c r="ZL14" s="54"/>
      <c r="ZM14" s="54"/>
      <c r="ZN14" s="54"/>
      <c r="ZO14" s="54"/>
      <c r="ZP14" s="54"/>
      <c r="ZQ14" s="54"/>
      <c r="ZR14" s="54"/>
      <c r="ZS14" s="54"/>
      <c r="ZT14" s="54"/>
      <c r="ZU14" s="54"/>
      <c r="ZV14" s="54"/>
      <c r="ZW14" s="54"/>
      <c r="ZX14" s="54"/>
      <c r="ZY14" s="54"/>
      <c r="ZZ14" s="54"/>
      <c r="AAA14" s="54"/>
      <c r="AAB14" s="54"/>
      <c r="AAC14" s="54"/>
      <c r="AAD14" s="54"/>
      <c r="AAE14" s="54"/>
      <c r="AAF14" s="54"/>
      <c r="AAG14" s="54"/>
      <c r="AAH14" s="54"/>
      <c r="AAI14" s="54"/>
      <c r="AAJ14" s="54"/>
      <c r="AAK14" s="54"/>
      <c r="AAL14" s="54"/>
      <c r="AAM14" s="54"/>
      <c r="AAN14" s="54"/>
      <c r="AAO14" s="54"/>
      <c r="AAP14" s="54"/>
      <c r="AAQ14" s="54"/>
      <c r="AAR14" s="54"/>
      <c r="AAS14" s="54"/>
      <c r="AAT14" s="54"/>
      <c r="AAU14" s="54"/>
      <c r="AAV14" s="54"/>
      <c r="AAW14" s="54"/>
      <c r="AAX14" s="54"/>
      <c r="AAY14" s="54"/>
      <c r="AAZ14" s="54"/>
      <c r="ABA14" s="54"/>
      <c r="ABB14" s="54"/>
      <c r="ABC14" s="54"/>
      <c r="ABD14" s="54"/>
      <c r="ABE14" s="54"/>
      <c r="ABF14" s="54"/>
      <c r="ABG14" s="54"/>
      <c r="ABH14" s="54"/>
      <c r="ABI14" s="54"/>
      <c r="ABJ14" s="54"/>
      <c r="ABK14" s="54"/>
      <c r="ABL14" s="54"/>
      <c r="ABM14" s="54"/>
      <c r="ABN14" s="54"/>
      <c r="ABO14" s="54"/>
      <c r="ABP14" s="54"/>
      <c r="ABQ14" s="54"/>
      <c r="ABR14" s="54"/>
      <c r="ABS14" s="54"/>
      <c r="ABT14" s="54"/>
      <c r="ABU14" s="54"/>
      <c r="ABV14" s="54"/>
      <c r="ABW14" s="54"/>
      <c r="ABX14" s="54"/>
      <c r="ABY14" s="54"/>
      <c r="ABZ14" s="54"/>
      <c r="ACA14" s="54"/>
      <c r="ACB14" s="54"/>
      <c r="ACC14" s="54"/>
      <c r="ACD14" s="54"/>
      <c r="ACE14" s="54"/>
      <c r="ACF14" s="54"/>
      <c r="ACG14" s="54"/>
      <c r="ACH14" s="54"/>
      <c r="ACI14" s="54"/>
      <c r="ACJ14" s="54"/>
      <c r="ACK14" s="54"/>
      <c r="ACL14" s="54"/>
      <c r="ACM14" s="54"/>
      <c r="ACN14" s="54"/>
      <c r="ACO14" s="54"/>
      <c r="ACP14" s="54"/>
      <c r="ACQ14" s="54"/>
      <c r="ACR14" s="54"/>
      <c r="ACS14" s="54"/>
      <c r="ACT14" s="54"/>
      <c r="ACU14" s="54"/>
      <c r="ACV14" s="54"/>
      <c r="ACW14" s="54"/>
      <c r="ACX14" s="54"/>
      <c r="ACY14" s="54"/>
      <c r="ACZ14" s="54"/>
      <c r="ADA14" s="54"/>
      <c r="ADB14" s="54"/>
      <c r="ADC14" s="54"/>
      <c r="ADD14" s="54"/>
      <c r="ADE14" s="54"/>
      <c r="ADF14" s="54"/>
      <c r="ADG14" s="54"/>
      <c r="ADH14" s="54"/>
      <c r="ADI14" s="54"/>
      <c r="ADJ14" s="54"/>
      <c r="ADK14" s="54"/>
      <c r="ADL14" s="54"/>
      <c r="ADM14" s="54"/>
      <c r="ADN14" s="54"/>
      <c r="ADO14" s="54"/>
      <c r="ADP14" s="54"/>
      <c r="ADQ14" s="54"/>
      <c r="ADR14" s="54"/>
      <c r="ADS14" s="54"/>
      <c r="ADT14" s="54"/>
      <c r="ADU14" s="54"/>
      <c r="ADV14" s="54"/>
      <c r="ADW14" s="54"/>
      <c r="ADX14" s="54"/>
      <c r="ADY14" s="54"/>
      <c r="ADZ14" s="54"/>
      <c r="AEA14" s="54"/>
      <c r="AEB14" s="54"/>
      <c r="AEC14" s="54"/>
      <c r="AED14" s="54"/>
      <c r="AEE14" s="54"/>
      <c r="AEF14" s="54"/>
      <c r="AEG14" s="54"/>
      <c r="AEH14" s="54"/>
      <c r="AEI14" s="54"/>
      <c r="AEJ14" s="54"/>
      <c r="AEK14" s="54"/>
      <c r="AEL14" s="54"/>
      <c r="AEM14" s="54"/>
      <c r="AEN14" s="54"/>
      <c r="AEO14" s="54"/>
      <c r="AEP14" s="54"/>
      <c r="AEQ14" s="54"/>
      <c r="AER14" s="54"/>
      <c r="AES14" s="54"/>
      <c r="AET14" s="54"/>
      <c r="AEU14" s="54"/>
      <c r="AEV14" s="54"/>
      <c r="AEW14" s="54"/>
      <c r="AEX14" s="54"/>
      <c r="AEY14" s="54"/>
      <c r="AEZ14" s="54"/>
      <c r="AFA14" s="54"/>
      <c r="AFB14" s="54"/>
      <c r="AFC14" s="54"/>
      <c r="AFD14" s="54"/>
      <c r="AFE14" s="54"/>
      <c r="AFF14" s="54"/>
      <c r="AFG14" s="54"/>
      <c r="AFH14" s="54"/>
      <c r="AFI14" s="54"/>
      <c r="AFJ14" s="54"/>
      <c r="AFK14" s="54"/>
      <c r="AFL14" s="54"/>
      <c r="AFM14" s="54"/>
      <c r="AFN14" s="54"/>
      <c r="AFO14" s="54"/>
      <c r="AFP14" s="54"/>
      <c r="AFQ14" s="54"/>
      <c r="AFR14" s="54"/>
      <c r="AFS14" s="54"/>
      <c r="AFT14" s="54"/>
      <c r="AFU14" s="54"/>
      <c r="AFV14" s="54"/>
      <c r="AFW14" s="54"/>
      <c r="AFX14" s="54"/>
      <c r="AFY14" s="54"/>
      <c r="AFZ14" s="54"/>
      <c r="AGA14" s="54"/>
      <c r="AGB14" s="54"/>
      <c r="AGC14" s="54"/>
      <c r="AGD14" s="54"/>
      <c r="AGE14" s="54"/>
      <c r="AGF14" s="54"/>
      <c r="AGG14" s="54"/>
      <c r="AGH14" s="54"/>
      <c r="AGI14" s="54"/>
      <c r="AGJ14" s="54"/>
      <c r="AGK14" s="54"/>
      <c r="AGL14" s="54"/>
      <c r="AGM14" s="54"/>
      <c r="AGN14" s="54"/>
      <c r="AGO14" s="54"/>
      <c r="AGP14" s="54"/>
      <c r="AGQ14" s="54"/>
      <c r="AGR14" s="54"/>
      <c r="AGS14" s="54"/>
      <c r="AGT14" s="54"/>
      <c r="AGU14" s="54"/>
      <c r="AGV14" s="54"/>
      <c r="AGW14" s="54"/>
      <c r="AGX14" s="54"/>
      <c r="AGY14" s="54"/>
      <c r="AGZ14" s="54"/>
      <c r="AHA14" s="54"/>
      <c r="AHB14" s="54"/>
      <c r="AHC14" s="54"/>
      <c r="AHD14" s="54"/>
      <c r="AHE14" s="54"/>
      <c r="AHF14" s="54"/>
      <c r="AHG14" s="54"/>
      <c r="AHH14" s="54"/>
      <c r="AHI14" s="54"/>
      <c r="AHJ14" s="54"/>
      <c r="AHK14" s="54"/>
      <c r="AHL14" s="54"/>
      <c r="AHM14" s="54"/>
      <c r="AHN14" s="54"/>
      <c r="AHO14" s="54"/>
      <c r="AHP14" s="54"/>
      <c r="AHQ14" s="54"/>
      <c r="AHR14" s="54"/>
      <c r="AHS14" s="54"/>
      <c r="AHT14" s="54"/>
      <c r="AHU14" s="54"/>
      <c r="AHV14" s="54"/>
      <c r="AHW14" s="54"/>
      <c r="AHX14" s="54"/>
      <c r="AHY14" s="54"/>
      <c r="AHZ14" s="54"/>
      <c r="AIA14" s="54"/>
      <c r="AIB14" s="54"/>
      <c r="AIC14" s="54"/>
      <c r="AID14" s="54"/>
      <c r="AIE14" s="54"/>
      <c r="AIF14" s="54"/>
      <c r="AIG14" s="54"/>
      <c r="AIH14" s="54"/>
      <c r="AII14" s="54"/>
      <c r="AIJ14" s="54"/>
      <c r="AIK14" s="54"/>
      <c r="AIL14" s="54"/>
      <c r="AIM14" s="54"/>
      <c r="AIN14" s="54"/>
      <c r="AIO14" s="54"/>
      <c r="AIP14" s="54"/>
      <c r="AIQ14" s="54"/>
      <c r="AIR14" s="54"/>
      <c r="AIS14" s="54"/>
      <c r="AIT14" s="54"/>
      <c r="AIU14" s="54"/>
      <c r="AIV14" s="54"/>
      <c r="AIW14" s="54"/>
      <c r="AIX14" s="54"/>
      <c r="AIY14" s="54"/>
      <c r="AIZ14" s="54"/>
      <c r="AJA14" s="54"/>
      <c r="AJB14" s="54"/>
      <c r="AJC14" s="54"/>
      <c r="AJD14" s="54"/>
      <c r="AJE14" s="54"/>
      <c r="AJF14" s="54"/>
      <c r="AJG14" s="54"/>
      <c r="AJH14" s="54"/>
      <c r="AJI14" s="54"/>
      <c r="AJJ14" s="54"/>
      <c r="AJK14" s="54"/>
      <c r="AJL14" s="54"/>
      <c r="AJM14" s="54"/>
      <c r="AJN14" s="54"/>
    </row>
    <row r="15" spans="1:950" s="127" customFormat="1" ht="16.5" customHeight="1" x14ac:dyDescent="0.3">
      <c r="A15" s="106"/>
      <c r="B15" s="68" t="s">
        <v>1013</v>
      </c>
      <c r="C15" s="107" t="s">
        <v>1014</v>
      </c>
      <c r="D15" s="108" t="s">
        <v>954</v>
      </c>
      <c r="E15" s="109"/>
      <c r="F15" s="109"/>
      <c r="G15" s="110"/>
      <c r="H15" s="111"/>
      <c r="I15" s="111"/>
      <c r="J15" s="111"/>
      <c r="K15" s="112"/>
      <c r="L15" s="109"/>
      <c r="M15" s="109"/>
      <c r="N15" s="113"/>
      <c r="O15" s="111"/>
      <c r="P15" s="111"/>
      <c r="Q15" s="111"/>
      <c r="R15" s="114"/>
      <c r="S15" s="109"/>
      <c r="T15" s="109"/>
      <c r="U15" s="111"/>
      <c r="V15" s="111"/>
      <c r="W15" s="111"/>
      <c r="X15" s="111"/>
      <c r="Y15" s="111"/>
      <c r="Z15" s="109"/>
      <c r="AA15" s="109"/>
      <c r="AB15" s="111"/>
      <c r="AC15" s="111"/>
      <c r="AD15" s="115"/>
      <c r="AE15" s="115"/>
      <c r="AF15" s="111"/>
      <c r="AG15" s="109"/>
      <c r="AH15" s="109"/>
      <c r="AI15" s="111"/>
      <c r="AJ15" s="115"/>
      <c r="AK15" s="111"/>
      <c r="AL15" s="111"/>
      <c r="AM15" s="111"/>
      <c r="AN15" s="109"/>
      <c r="AO15" s="109"/>
      <c r="AP15" s="72"/>
      <c r="AQ15" s="72"/>
      <c r="AR15" s="111"/>
      <c r="AS15" s="111"/>
      <c r="AT15" s="111"/>
      <c r="AU15" s="109"/>
      <c r="AV15" s="109"/>
      <c r="AW15" s="111"/>
      <c r="AX15" s="110"/>
      <c r="AY15" s="111"/>
      <c r="AZ15" s="111"/>
      <c r="BA15" s="111"/>
      <c r="BB15" s="109"/>
      <c r="BC15" s="109"/>
      <c r="BD15" s="111"/>
      <c r="BE15" s="110"/>
      <c r="BF15" s="72"/>
      <c r="BG15" s="110"/>
      <c r="BH15" s="110"/>
      <c r="BI15" s="109"/>
      <c r="BJ15" s="109"/>
      <c r="BK15" s="115"/>
      <c r="BL15" s="72"/>
      <c r="BM15" s="115"/>
      <c r="BN15" s="111"/>
      <c r="BO15" s="111"/>
      <c r="BP15" s="109"/>
      <c r="BQ15" s="109"/>
      <c r="BR15" s="111"/>
      <c r="BS15" s="110"/>
      <c r="BT15" s="110"/>
      <c r="BU15" s="111"/>
      <c r="BV15" s="111"/>
      <c r="BW15" s="109"/>
      <c r="BX15" s="109"/>
      <c r="BY15" s="111"/>
      <c r="BZ15" s="110"/>
      <c r="CA15" s="110"/>
      <c r="CB15" s="111"/>
      <c r="CC15" s="111"/>
      <c r="CD15" s="109"/>
      <c r="CE15" s="109"/>
      <c r="CF15" s="111"/>
      <c r="CG15" s="110"/>
      <c r="CH15" s="110"/>
      <c r="CI15" s="110"/>
      <c r="CJ15" s="116"/>
      <c r="CK15" s="109"/>
      <c r="CL15" s="109"/>
      <c r="CM15" s="111"/>
      <c r="CN15" s="111"/>
      <c r="CO15" s="111"/>
      <c r="CP15" s="117"/>
      <c r="CQ15" s="117"/>
      <c r="CR15" s="109"/>
      <c r="CS15" s="109"/>
      <c r="CT15" s="115"/>
      <c r="CU15" s="110"/>
      <c r="CV15" s="111"/>
      <c r="CW15" s="111"/>
      <c r="CX15" s="110"/>
      <c r="CY15" s="109"/>
      <c r="CZ15" s="109"/>
      <c r="DA15" s="111"/>
      <c r="DB15" s="110"/>
      <c r="DC15" s="72"/>
      <c r="DD15" s="111"/>
      <c r="DE15" s="111"/>
      <c r="DF15" s="109"/>
      <c r="DG15" s="109"/>
      <c r="DH15" s="111"/>
      <c r="DI15" s="110"/>
      <c r="DJ15" s="110"/>
      <c r="DK15" s="115"/>
      <c r="DL15" s="118"/>
      <c r="DM15" s="109"/>
      <c r="DN15" s="109"/>
      <c r="DO15" s="118"/>
      <c r="DP15" s="111"/>
      <c r="DQ15" s="115"/>
      <c r="DR15" s="111"/>
      <c r="DS15" s="114"/>
      <c r="DT15" s="109"/>
      <c r="DU15" s="109"/>
      <c r="DV15" s="114"/>
      <c r="DW15" s="119"/>
      <c r="DX15" s="119"/>
      <c r="DY15" s="120"/>
      <c r="DZ15" s="119"/>
      <c r="EA15" s="109"/>
      <c r="EB15" s="109"/>
      <c r="EC15" s="119"/>
      <c r="ED15" s="120"/>
      <c r="EE15" s="120"/>
      <c r="EF15" s="119"/>
      <c r="EG15" s="119"/>
      <c r="EH15" s="109"/>
      <c r="EI15" s="109"/>
      <c r="EJ15" s="119"/>
      <c r="EK15" s="119"/>
      <c r="EL15" s="119"/>
      <c r="EM15" s="119"/>
      <c r="EN15" s="119"/>
      <c r="EO15" s="109"/>
      <c r="EP15" s="109"/>
      <c r="EQ15" s="119"/>
      <c r="ER15" s="119"/>
      <c r="ES15" s="119"/>
      <c r="ET15" s="119"/>
      <c r="EU15" s="119"/>
      <c r="EV15" s="109"/>
      <c r="EW15" s="109"/>
      <c r="EX15" s="119"/>
      <c r="EY15" s="119"/>
      <c r="EZ15" s="119"/>
      <c r="FA15" s="119"/>
      <c r="FB15" s="119"/>
      <c r="FC15" s="109"/>
      <c r="FD15" s="109"/>
      <c r="FE15" s="119"/>
      <c r="FF15" s="120"/>
      <c r="FG15" s="119"/>
      <c r="FH15" s="119"/>
      <c r="FI15" s="120"/>
      <c r="FJ15" s="109"/>
      <c r="FK15" s="109"/>
      <c r="FL15" s="120"/>
      <c r="FM15" s="120"/>
      <c r="FN15" s="120"/>
      <c r="FO15" s="119"/>
      <c r="FP15" s="121"/>
      <c r="FQ15" s="71"/>
      <c r="FR15" s="71"/>
      <c r="FS15" s="119"/>
      <c r="FT15" s="122" t="s">
        <v>1015</v>
      </c>
      <c r="FU15" s="120"/>
      <c r="FV15" s="119"/>
      <c r="FW15" s="122" t="s">
        <v>1016</v>
      </c>
      <c r="FX15" s="109"/>
      <c r="FY15" s="109"/>
      <c r="FZ15" s="120"/>
      <c r="GA15" s="120"/>
      <c r="GB15" s="120"/>
      <c r="GC15" s="122" t="s">
        <v>1017</v>
      </c>
      <c r="GD15" s="120"/>
      <c r="GE15" s="109"/>
      <c r="GF15" s="109"/>
      <c r="GG15" s="72" t="s">
        <v>955</v>
      </c>
      <c r="GH15" s="72" t="s">
        <v>955</v>
      </c>
      <c r="GI15" s="72" t="s">
        <v>955</v>
      </c>
      <c r="GJ15" s="72" t="s">
        <v>955</v>
      </c>
      <c r="GK15" s="72" t="s">
        <v>955</v>
      </c>
      <c r="GL15" s="109"/>
      <c r="GM15" s="109"/>
      <c r="GN15" s="72" t="s">
        <v>955</v>
      </c>
      <c r="GO15" s="72" t="s">
        <v>955</v>
      </c>
      <c r="GP15" s="123" t="s">
        <v>1018</v>
      </c>
      <c r="GQ15" s="72" t="s">
        <v>955</v>
      </c>
      <c r="GR15" s="110" t="s">
        <v>1019</v>
      </c>
      <c r="GS15" s="109"/>
      <c r="GT15" s="109"/>
      <c r="GU15" s="72" t="s">
        <v>955</v>
      </c>
      <c r="GV15" s="123" t="s">
        <v>1020</v>
      </c>
      <c r="GW15" s="72" t="s">
        <v>955</v>
      </c>
      <c r="GX15" s="72" t="s">
        <v>955</v>
      </c>
      <c r="GY15" s="72" t="s">
        <v>955</v>
      </c>
      <c r="GZ15" s="109"/>
      <c r="HA15" s="109"/>
      <c r="HB15" s="72" t="s">
        <v>956</v>
      </c>
      <c r="HC15" s="72" t="s">
        <v>956</v>
      </c>
      <c r="HD15" s="72" t="s">
        <v>956</v>
      </c>
      <c r="HE15" s="72" t="s">
        <v>956</v>
      </c>
      <c r="HF15" s="72" t="s">
        <v>956</v>
      </c>
      <c r="HG15" s="72" t="s">
        <v>956</v>
      </c>
      <c r="HH15" s="72" t="s">
        <v>956</v>
      </c>
      <c r="HI15" s="72" t="s">
        <v>956</v>
      </c>
      <c r="HJ15" s="72" t="s">
        <v>956</v>
      </c>
      <c r="HK15" s="74"/>
      <c r="HL15" s="74"/>
      <c r="HM15" s="74"/>
      <c r="HN15" s="74"/>
      <c r="HO15" s="75"/>
      <c r="HP15" s="75"/>
      <c r="HQ15" s="75"/>
      <c r="HR15" s="76" t="s">
        <v>1021</v>
      </c>
      <c r="HS15" s="75"/>
      <c r="HT15" s="76" t="s">
        <v>1022</v>
      </c>
      <c r="HU15" s="75"/>
      <c r="HV15" s="75"/>
      <c r="HW15" s="78" t="s">
        <v>955</v>
      </c>
      <c r="HX15" s="77" t="s">
        <v>1023</v>
      </c>
      <c r="HY15" s="76" t="s">
        <v>1024</v>
      </c>
      <c r="HZ15" s="76" t="s">
        <v>1025</v>
      </c>
      <c r="IA15" s="77" t="s">
        <v>1026</v>
      </c>
      <c r="IB15" s="75"/>
      <c r="IC15" s="75"/>
      <c r="ID15" s="78" t="s">
        <v>955</v>
      </c>
      <c r="IE15" s="77" t="s">
        <v>1027</v>
      </c>
      <c r="IF15" s="77" t="s">
        <v>1028</v>
      </c>
      <c r="IG15" s="77" t="s">
        <v>1026</v>
      </c>
      <c r="IH15" s="77" t="s">
        <v>1029</v>
      </c>
      <c r="II15" s="75"/>
      <c r="IJ15" s="75"/>
      <c r="IK15" s="78" t="s">
        <v>955</v>
      </c>
      <c r="IL15" s="77" t="s">
        <v>1023</v>
      </c>
      <c r="IM15" s="77" t="s">
        <v>1028</v>
      </c>
      <c r="IN15" s="77" t="s">
        <v>1026</v>
      </c>
      <c r="IO15" s="77" t="s">
        <v>1029</v>
      </c>
      <c r="IP15" s="75"/>
      <c r="IQ15" s="75"/>
      <c r="IR15" s="77" t="s">
        <v>1023</v>
      </c>
      <c r="IS15" s="77" t="s">
        <v>1027</v>
      </c>
      <c r="IT15" s="77" t="s">
        <v>1028</v>
      </c>
      <c r="IU15" s="77" t="s">
        <v>1029</v>
      </c>
      <c r="IV15" s="79" t="s">
        <v>1030</v>
      </c>
      <c r="IW15" s="75"/>
      <c r="IX15" s="75"/>
      <c r="IY15" s="72" t="s">
        <v>955</v>
      </c>
      <c r="IZ15" s="77" t="s">
        <v>1023</v>
      </c>
      <c r="JA15" s="77" t="s">
        <v>1028</v>
      </c>
      <c r="JB15" s="77" t="s">
        <v>1026</v>
      </c>
      <c r="JC15" s="77" t="s">
        <v>1031</v>
      </c>
      <c r="JD15" s="75"/>
      <c r="JE15" s="75"/>
      <c r="JF15" s="77" t="s">
        <v>1029</v>
      </c>
      <c r="JG15" s="77" t="s">
        <v>1031</v>
      </c>
      <c r="JH15" s="77" t="s">
        <v>1028</v>
      </c>
      <c r="JI15" s="77" t="s">
        <v>1026</v>
      </c>
      <c r="JJ15" s="77" t="s">
        <v>1027</v>
      </c>
      <c r="JK15" s="75"/>
      <c r="JL15" s="75"/>
      <c r="JM15" s="78" t="s">
        <v>955</v>
      </c>
      <c r="JN15" s="77" t="s">
        <v>1023</v>
      </c>
      <c r="JO15" s="77" t="s">
        <v>1028</v>
      </c>
      <c r="JP15" s="77" t="s">
        <v>1026</v>
      </c>
      <c r="JQ15" s="77" t="s">
        <v>1031</v>
      </c>
      <c r="JR15" s="75"/>
      <c r="JS15" s="75"/>
      <c r="JT15" s="75"/>
      <c r="JU15" s="75"/>
      <c r="JV15" s="75"/>
      <c r="JW15" s="77" t="s">
        <v>1026</v>
      </c>
      <c r="JX15" s="77" t="s">
        <v>1031</v>
      </c>
      <c r="JY15" s="75"/>
      <c r="JZ15" s="75"/>
      <c r="KA15" s="77" t="s">
        <v>1028</v>
      </c>
      <c r="KB15" s="77" t="s">
        <v>1027</v>
      </c>
      <c r="KC15" s="77" t="s">
        <v>1028</v>
      </c>
      <c r="KD15" s="77" t="s">
        <v>1026</v>
      </c>
      <c r="KE15" s="77" t="s">
        <v>1031</v>
      </c>
      <c r="KF15" s="75"/>
      <c r="KG15" s="75"/>
      <c r="KH15" s="78" t="s">
        <v>955</v>
      </c>
      <c r="KI15" s="77" t="s">
        <v>1029</v>
      </c>
      <c r="KJ15" s="77" t="s">
        <v>1028</v>
      </c>
      <c r="KK15" s="77" t="s">
        <v>1026</v>
      </c>
      <c r="KL15" s="77" t="s">
        <v>1031</v>
      </c>
      <c r="KM15" s="75"/>
      <c r="KN15" s="75"/>
      <c r="KO15" s="77" t="s">
        <v>1023</v>
      </c>
      <c r="KP15" s="77" t="s">
        <v>1027</v>
      </c>
      <c r="KQ15" s="77" t="s">
        <v>1028</v>
      </c>
      <c r="KR15" s="77" t="s">
        <v>1026</v>
      </c>
      <c r="KS15" s="77" t="s">
        <v>1031</v>
      </c>
      <c r="KT15" s="75"/>
      <c r="KU15" s="75"/>
      <c r="KV15" s="78" t="s">
        <v>955</v>
      </c>
      <c r="KW15" s="77" t="s">
        <v>1027</v>
      </c>
      <c r="KX15" s="77" t="s">
        <v>1028</v>
      </c>
      <c r="KY15" s="77" t="s">
        <v>1026</v>
      </c>
      <c r="KZ15" s="77" t="s">
        <v>1031</v>
      </c>
      <c r="LA15" s="75"/>
      <c r="LB15" s="75"/>
      <c r="LC15" s="77" t="s">
        <v>1029</v>
      </c>
      <c r="LD15" s="77" t="s">
        <v>1026</v>
      </c>
      <c r="LE15" s="77" t="s">
        <v>1028</v>
      </c>
      <c r="LF15" s="77" t="s">
        <v>1027</v>
      </c>
      <c r="LG15" s="77" t="s">
        <v>1031</v>
      </c>
      <c r="LH15" s="75"/>
      <c r="LI15" s="75"/>
      <c r="LJ15" s="72" t="s">
        <v>956</v>
      </c>
      <c r="LK15" s="72" t="s">
        <v>956</v>
      </c>
      <c r="LL15" s="72" t="s">
        <v>956</v>
      </c>
      <c r="LM15" s="72" t="s">
        <v>956</v>
      </c>
      <c r="LN15" s="75"/>
      <c r="LO15" s="75"/>
      <c r="LP15" s="75"/>
      <c r="LQ15" s="75"/>
      <c r="LR15" s="77" t="s">
        <v>1027</v>
      </c>
      <c r="LS15" s="78" t="s">
        <v>955</v>
      </c>
      <c r="LT15" s="78" t="s">
        <v>955</v>
      </c>
      <c r="LU15" s="78" t="s">
        <v>955</v>
      </c>
      <c r="LV15" s="75"/>
      <c r="LW15" s="83"/>
      <c r="LX15" s="81" t="s">
        <v>1023</v>
      </c>
      <c r="LY15" s="78" t="s">
        <v>955</v>
      </c>
      <c r="LZ15" s="77" t="s">
        <v>1031</v>
      </c>
      <c r="MA15" s="83"/>
      <c r="MB15" s="83"/>
      <c r="MC15" s="83"/>
      <c r="MD15" s="83"/>
      <c r="ME15" s="90"/>
      <c r="MF15" s="81" t="s">
        <v>1023</v>
      </c>
      <c r="MG15" s="77" t="s">
        <v>1029</v>
      </c>
      <c r="MH15" s="77" t="s">
        <v>1031</v>
      </c>
      <c r="MI15" s="124" t="s">
        <v>1032</v>
      </c>
      <c r="MJ15" s="83"/>
      <c r="MK15" s="83"/>
      <c r="ML15" s="77" t="s">
        <v>1031</v>
      </c>
      <c r="MM15" s="93" t="s">
        <v>1033</v>
      </c>
      <c r="MN15" s="77" t="s">
        <v>1029</v>
      </c>
      <c r="MO15" s="93" t="s">
        <v>1034</v>
      </c>
      <c r="MP15" s="77" t="s">
        <v>974</v>
      </c>
      <c r="MQ15" s="83"/>
      <c r="MR15" s="83"/>
      <c r="MS15" s="78" t="s">
        <v>955</v>
      </c>
      <c r="MT15" s="81" t="s">
        <v>1035</v>
      </c>
      <c r="MU15" s="78" t="s">
        <v>955</v>
      </c>
      <c r="MV15" s="77" t="s">
        <v>1036</v>
      </c>
      <c r="MW15" s="78" t="s">
        <v>955</v>
      </c>
      <c r="MX15" s="75"/>
      <c r="MY15" s="75"/>
      <c r="MZ15" s="78" t="s">
        <v>955</v>
      </c>
      <c r="NA15" s="81" t="s">
        <v>1035</v>
      </c>
      <c r="NB15" s="88" t="s">
        <v>1037</v>
      </c>
      <c r="NC15" s="77" t="s">
        <v>1036</v>
      </c>
      <c r="ND15" s="77" t="s">
        <v>974</v>
      </c>
      <c r="NE15" s="75"/>
      <c r="NF15" s="53"/>
      <c r="NG15" s="78" t="s">
        <v>955</v>
      </c>
      <c r="NH15" s="81" t="s">
        <v>1035</v>
      </c>
      <c r="NI15" s="88" t="s">
        <v>1037</v>
      </c>
      <c r="NJ15" s="77" t="s">
        <v>1036</v>
      </c>
      <c r="NK15" s="53"/>
      <c r="NL15" s="53"/>
      <c r="NM15" s="53"/>
      <c r="NN15" s="78" t="s">
        <v>955</v>
      </c>
      <c r="NO15" s="81" t="s">
        <v>1035</v>
      </c>
      <c r="NP15" s="78" t="s">
        <v>955</v>
      </c>
      <c r="NQ15" s="77" t="s">
        <v>1036</v>
      </c>
      <c r="NR15" s="53"/>
      <c r="NS15" s="53"/>
      <c r="NT15" s="53"/>
      <c r="NU15" s="78" t="s">
        <v>955</v>
      </c>
      <c r="NV15" s="81" t="s">
        <v>1035</v>
      </c>
      <c r="NW15" s="77" t="s">
        <v>1036</v>
      </c>
      <c r="NX15" s="53"/>
      <c r="NY15" s="53"/>
      <c r="NZ15" s="53"/>
      <c r="OA15" s="53"/>
      <c r="OB15" s="53"/>
      <c r="OC15" s="81" t="s">
        <v>1035</v>
      </c>
      <c r="OD15" s="93" t="s">
        <v>1038</v>
      </c>
      <c r="OE15" s="77" t="s">
        <v>1036</v>
      </c>
      <c r="OF15" s="53"/>
      <c r="OG15" s="53"/>
      <c r="OH15" s="53"/>
      <c r="OI15" s="78" t="s">
        <v>955</v>
      </c>
      <c r="OJ15" s="72" t="s">
        <v>956</v>
      </c>
      <c r="OK15" s="72" t="s">
        <v>956</v>
      </c>
      <c r="OL15" s="72" t="s">
        <v>956</v>
      </c>
      <c r="OM15" s="72" t="s">
        <v>956</v>
      </c>
      <c r="ON15" s="72" t="s">
        <v>956</v>
      </c>
      <c r="OO15" s="72" t="s">
        <v>956</v>
      </c>
      <c r="OP15" s="78" t="s">
        <v>955</v>
      </c>
      <c r="OQ15" s="72" t="s">
        <v>956</v>
      </c>
      <c r="OR15" s="72" t="s">
        <v>956</v>
      </c>
      <c r="OS15" s="72" t="s">
        <v>956</v>
      </c>
      <c r="OT15" s="72" t="s">
        <v>956</v>
      </c>
      <c r="OU15" s="72" t="s">
        <v>956</v>
      </c>
      <c r="OV15" s="72" t="s">
        <v>956</v>
      </c>
      <c r="OW15" s="72" t="s">
        <v>956</v>
      </c>
      <c r="OX15" s="72" t="s">
        <v>956</v>
      </c>
      <c r="OY15" s="77" t="s">
        <v>1039</v>
      </c>
      <c r="OZ15" s="93" t="s">
        <v>1040</v>
      </c>
      <c r="PA15" s="77" t="s">
        <v>1036</v>
      </c>
      <c r="PB15" s="54"/>
      <c r="PC15" s="54"/>
      <c r="PD15" s="77" t="s">
        <v>1039</v>
      </c>
      <c r="PE15" s="81" t="s">
        <v>1035</v>
      </c>
      <c r="PF15" s="77" t="s">
        <v>1039</v>
      </c>
      <c r="PG15" s="77" t="s">
        <v>1036</v>
      </c>
      <c r="PH15" s="77" t="s">
        <v>1041</v>
      </c>
      <c r="PI15" s="54"/>
      <c r="PJ15" s="54"/>
      <c r="PK15" s="77" t="s">
        <v>1041</v>
      </c>
      <c r="PL15" s="81" t="s">
        <v>1035</v>
      </c>
      <c r="PM15" s="91" t="s">
        <v>1042</v>
      </c>
      <c r="PN15" s="81" t="s">
        <v>1036</v>
      </c>
      <c r="PO15" s="77" t="s">
        <v>1041</v>
      </c>
      <c r="PP15" s="90"/>
      <c r="PQ15" s="90"/>
      <c r="PR15" s="91" t="s">
        <v>983</v>
      </c>
      <c r="PS15" s="81" t="s">
        <v>1035</v>
      </c>
      <c r="PT15" s="81" t="s">
        <v>1043</v>
      </c>
      <c r="PU15" s="81" t="s">
        <v>1044</v>
      </c>
      <c r="PV15" s="81" t="s">
        <v>1041</v>
      </c>
      <c r="PW15" s="90"/>
      <c r="PX15" s="90"/>
      <c r="PY15" s="81" t="s">
        <v>983</v>
      </c>
      <c r="PZ15" s="81" t="s">
        <v>1043</v>
      </c>
      <c r="QA15" s="81" t="s">
        <v>1044</v>
      </c>
      <c r="QB15" s="81" t="s">
        <v>982</v>
      </c>
      <c r="QC15" s="81" t="s">
        <v>1041</v>
      </c>
      <c r="QD15" s="90"/>
      <c r="QE15" s="90"/>
      <c r="QF15" s="81" t="s">
        <v>1043</v>
      </c>
      <c r="QG15" s="125" t="s">
        <v>955</v>
      </c>
      <c r="QH15" s="81" t="s">
        <v>1044</v>
      </c>
      <c r="QI15" s="81" t="s">
        <v>1036</v>
      </c>
      <c r="QJ15" s="81" t="s">
        <v>1041</v>
      </c>
      <c r="QK15" s="90"/>
      <c r="QL15" s="90"/>
      <c r="QM15" s="81" t="s">
        <v>983</v>
      </c>
      <c r="QN15" s="81" t="s">
        <v>1035</v>
      </c>
      <c r="QO15" s="81" t="s">
        <v>1044</v>
      </c>
      <c r="QP15" s="81" t="s">
        <v>1043</v>
      </c>
      <c r="QQ15" s="81" t="s">
        <v>1041</v>
      </c>
      <c r="QR15" s="90"/>
      <c r="QS15" s="90"/>
      <c r="QT15" s="81" t="s">
        <v>983</v>
      </c>
      <c r="QU15" s="81" t="s">
        <v>982</v>
      </c>
      <c r="QV15" s="81" t="s">
        <v>1044</v>
      </c>
      <c r="QW15" s="81" t="s">
        <v>982</v>
      </c>
      <c r="QX15" s="81" t="s">
        <v>983</v>
      </c>
      <c r="QY15" s="90"/>
      <c r="QZ15" s="90"/>
      <c r="RA15" s="81" t="s">
        <v>982</v>
      </c>
      <c r="RB15" s="81" t="s">
        <v>985</v>
      </c>
      <c r="RC15" s="81" t="s">
        <v>1044</v>
      </c>
      <c r="RD15" s="81" t="s">
        <v>983</v>
      </c>
      <c r="RE15" s="81" t="s">
        <v>1045</v>
      </c>
      <c r="RF15" s="90"/>
      <c r="RG15" s="90"/>
      <c r="RH15" s="84" t="s">
        <v>955</v>
      </c>
      <c r="RI15" s="81" t="s">
        <v>981</v>
      </c>
      <c r="RJ15" s="84" t="s">
        <v>955</v>
      </c>
      <c r="RK15" s="81" t="s">
        <v>1036</v>
      </c>
      <c r="RL15" s="126" t="s">
        <v>1045</v>
      </c>
      <c r="RM15" s="90"/>
      <c r="RN15" s="90"/>
      <c r="RO15" s="84" t="s">
        <v>955</v>
      </c>
      <c r="RP15" s="81" t="s">
        <v>1035</v>
      </c>
      <c r="RQ15" s="81" t="s">
        <v>1036</v>
      </c>
      <c r="RR15" s="81" t="s">
        <v>1035</v>
      </c>
      <c r="RS15" s="84" t="s">
        <v>988</v>
      </c>
      <c r="RT15" s="54"/>
      <c r="RU15" s="54"/>
      <c r="RV15" s="84" t="s">
        <v>989</v>
      </c>
      <c r="RW15" s="84" t="s">
        <v>955</v>
      </c>
      <c r="RX15" s="84" t="s">
        <v>955</v>
      </c>
      <c r="RY15" s="84" t="s">
        <v>955</v>
      </c>
      <c r="RZ15" s="84" t="s">
        <v>988</v>
      </c>
      <c r="SA15" s="54"/>
      <c r="SB15" s="54"/>
      <c r="SC15" s="72" t="s">
        <v>956</v>
      </c>
      <c r="SD15" s="72" t="s">
        <v>956</v>
      </c>
      <c r="SE15" s="72" t="s">
        <v>956</v>
      </c>
      <c r="SF15" s="72" t="s">
        <v>956</v>
      </c>
      <c r="SG15" s="72" t="s">
        <v>956</v>
      </c>
      <c r="SH15" s="72" t="s">
        <v>956</v>
      </c>
      <c r="SI15" s="72" t="s">
        <v>956</v>
      </c>
      <c r="SJ15" s="72" t="s">
        <v>956</v>
      </c>
      <c r="SK15" s="72" t="s">
        <v>956</v>
      </c>
      <c r="SL15" s="72" t="s">
        <v>956</v>
      </c>
      <c r="SM15" s="72" t="s">
        <v>956</v>
      </c>
      <c r="SN15" s="72" t="s">
        <v>956</v>
      </c>
      <c r="SO15" s="54"/>
      <c r="SP15" s="54"/>
      <c r="SQ15" s="95" t="s">
        <v>996</v>
      </c>
      <c r="SR15" s="54"/>
      <c r="SS15" s="93" t="s">
        <v>1046</v>
      </c>
      <c r="ST15" s="95" t="s">
        <v>1047</v>
      </c>
      <c r="SU15" s="95" t="s">
        <v>1047</v>
      </c>
      <c r="SV15" s="54"/>
      <c r="SW15" s="54"/>
      <c r="SX15" s="95" t="s">
        <v>996</v>
      </c>
      <c r="SY15" s="54"/>
      <c r="SZ15" s="95" t="s">
        <v>1047</v>
      </c>
      <c r="TA15" s="95" t="s">
        <v>1047</v>
      </c>
      <c r="TB15" s="96" t="s">
        <v>1047</v>
      </c>
      <c r="TC15" s="54"/>
      <c r="TD15" s="54"/>
      <c r="TE15" s="95" t="s">
        <v>996</v>
      </c>
      <c r="TF15" s="54"/>
      <c r="TG15" s="55" t="s">
        <v>998</v>
      </c>
      <c r="TH15" s="96" t="s">
        <v>1047</v>
      </c>
      <c r="TI15" s="95" t="s">
        <v>996</v>
      </c>
      <c r="TJ15" s="54"/>
      <c r="TK15" s="54"/>
      <c r="TL15" s="95" t="s">
        <v>996</v>
      </c>
      <c r="TM15" s="54"/>
      <c r="TN15" s="54"/>
      <c r="TO15" s="54"/>
      <c r="TP15" s="54"/>
      <c r="TQ15" s="54"/>
      <c r="TR15" s="54"/>
      <c r="TS15" s="95" t="s">
        <v>996</v>
      </c>
      <c r="TT15" s="54"/>
      <c r="TU15" s="54"/>
      <c r="TV15" s="54"/>
      <c r="TW15" s="54"/>
      <c r="TX15" s="54"/>
      <c r="TY15" s="54"/>
      <c r="TZ15" s="95" t="s">
        <v>996</v>
      </c>
      <c r="UA15" s="54"/>
      <c r="UB15" s="54"/>
      <c r="UC15" s="54"/>
      <c r="UD15" s="54"/>
      <c r="UE15" s="54"/>
      <c r="UF15" s="54"/>
      <c r="UG15" s="95" t="s">
        <v>996</v>
      </c>
      <c r="UH15" s="54"/>
      <c r="UI15" s="54"/>
      <c r="UJ15" s="54"/>
      <c r="UK15" s="54"/>
      <c r="UL15" s="54"/>
      <c r="UM15" s="54"/>
      <c r="UN15" s="54"/>
      <c r="UO15" s="54"/>
      <c r="UP15" s="54"/>
      <c r="UQ15" s="54"/>
      <c r="UR15" s="54"/>
      <c r="US15" s="54"/>
      <c r="UT15" s="54"/>
      <c r="UU15" s="54"/>
      <c r="UV15" s="54"/>
      <c r="UW15" s="54"/>
      <c r="UX15" s="54"/>
      <c r="UY15" s="54"/>
      <c r="UZ15" s="54"/>
      <c r="VA15" s="54"/>
      <c r="VB15" s="54"/>
      <c r="VC15" s="54"/>
      <c r="VD15" s="54"/>
      <c r="VE15" s="54"/>
      <c r="VF15" s="54"/>
      <c r="VG15" s="54"/>
      <c r="VH15" s="54"/>
      <c r="VI15" s="54"/>
      <c r="VJ15" s="54"/>
      <c r="VK15" s="54"/>
      <c r="VL15" s="54"/>
      <c r="VM15" s="54"/>
      <c r="VN15" s="54"/>
      <c r="VO15" s="54"/>
      <c r="VP15" s="54"/>
      <c r="VQ15" s="54"/>
      <c r="VR15" s="54"/>
      <c r="VS15" s="54"/>
      <c r="VT15" s="54"/>
      <c r="VU15" s="54"/>
      <c r="VV15" s="54"/>
      <c r="VW15" s="54"/>
      <c r="VX15" s="54"/>
      <c r="VY15" s="54"/>
      <c r="VZ15" s="54"/>
      <c r="WA15" s="54"/>
      <c r="WB15" s="54"/>
      <c r="WC15" s="54"/>
      <c r="WD15" s="54"/>
      <c r="WE15" s="54"/>
      <c r="WF15" s="54"/>
      <c r="WG15" s="54"/>
      <c r="WH15" s="54"/>
      <c r="WI15" s="54"/>
      <c r="WJ15" s="54"/>
      <c r="WK15" s="54"/>
      <c r="WL15" s="54"/>
      <c r="WM15" s="54"/>
      <c r="WN15" s="54"/>
      <c r="WO15" s="54"/>
      <c r="WP15" s="54"/>
      <c r="WQ15" s="54"/>
      <c r="WR15" s="54"/>
      <c r="WS15" s="54"/>
      <c r="WT15" s="54"/>
      <c r="WU15" s="54"/>
      <c r="WV15" s="54"/>
      <c r="WW15" s="54"/>
      <c r="WX15" s="54"/>
      <c r="WY15" s="54"/>
      <c r="WZ15" s="54"/>
      <c r="XA15" s="54"/>
      <c r="XB15" s="54"/>
      <c r="XC15" s="54"/>
      <c r="XD15" s="54"/>
      <c r="XE15" s="54"/>
      <c r="XF15" s="54"/>
      <c r="XG15" s="54"/>
      <c r="XH15" s="54"/>
      <c r="XI15" s="54"/>
      <c r="XJ15" s="54"/>
      <c r="XK15" s="54"/>
      <c r="XL15" s="54"/>
      <c r="XM15" s="54"/>
      <c r="XN15" s="54"/>
      <c r="XO15" s="54"/>
      <c r="XP15" s="54"/>
      <c r="XQ15" s="54"/>
      <c r="XR15" s="54"/>
      <c r="XS15" s="54"/>
      <c r="XT15" s="54"/>
      <c r="XU15" s="54"/>
      <c r="XV15" s="54"/>
      <c r="XW15" s="54"/>
      <c r="XX15" s="54"/>
      <c r="XY15" s="54"/>
      <c r="XZ15" s="54"/>
      <c r="YA15" s="54"/>
      <c r="YB15" s="54"/>
      <c r="YC15" s="54"/>
      <c r="YD15" s="54"/>
      <c r="YE15" s="54"/>
      <c r="YF15" s="54"/>
      <c r="YG15" s="54"/>
      <c r="YH15" s="54"/>
      <c r="YI15" s="54"/>
      <c r="YJ15" s="54"/>
      <c r="YK15" s="54"/>
      <c r="YL15" s="54"/>
      <c r="YM15" s="54"/>
      <c r="YN15" s="54"/>
      <c r="YO15" s="54"/>
      <c r="YP15" s="54"/>
      <c r="YQ15" s="54"/>
      <c r="YR15" s="54"/>
      <c r="YS15" s="54"/>
      <c r="YT15" s="54"/>
      <c r="YU15" s="54"/>
      <c r="YV15" s="54"/>
      <c r="YW15" s="54"/>
      <c r="YX15" s="54"/>
      <c r="YY15" s="54"/>
      <c r="YZ15" s="54"/>
      <c r="ZA15" s="54"/>
      <c r="ZB15" s="54"/>
      <c r="ZC15" s="54"/>
      <c r="ZD15" s="54"/>
      <c r="ZE15" s="54"/>
      <c r="ZF15" s="54"/>
      <c r="ZG15" s="54"/>
      <c r="ZH15" s="54"/>
      <c r="ZI15" s="54"/>
      <c r="ZJ15" s="54"/>
      <c r="ZK15" s="54"/>
      <c r="ZL15" s="54"/>
      <c r="ZM15" s="54"/>
      <c r="ZN15" s="54"/>
      <c r="ZO15" s="54"/>
      <c r="ZP15" s="54"/>
      <c r="ZQ15" s="54"/>
      <c r="ZR15" s="54"/>
      <c r="ZS15" s="54"/>
      <c r="ZT15" s="54"/>
      <c r="ZU15" s="54"/>
      <c r="ZV15" s="54"/>
      <c r="ZW15" s="54"/>
      <c r="ZX15" s="54"/>
      <c r="ZY15" s="54"/>
      <c r="ZZ15" s="54"/>
      <c r="AAA15" s="54"/>
      <c r="AAB15" s="54"/>
      <c r="AAC15" s="54"/>
      <c r="AAD15" s="54"/>
      <c r="AAE15" s="54"/>
      <c r="AAF15" s="54"/>
      <c r="AAG15" s="54"/>
      <c r="AAH15" s="54"/>
      <c r="AAI15" s="54"/>
      <c r="AAJ15" s="54"/>
      <c r="AAK15" s="54"/>
      <c r="AAL15" s="54"/>
      <c r="AAM15" s="54"/>
      <c r="AAN15" s="54"/>
      <c r="AAO15" s="54"/>
      <c r="AAP15" s="54"/>
      <c r="AAQ15" s="54"/>
      <c r="AAR15" s="54"/>
      <c r="AAS15" s="54"/>
      <c r="AAT15" s="54"/>
      <c r="AAU15" s="54"/>
      <c r="AAV15" s="54"/>
      <c r="AAW15" s="54"/>
      <c r="AAX15" s="54"/>
      <c r="AAY15" s="54"/>
      <c r="AAZ15" s="54"/>
      <c r="ABA15" s="54"/>
      <c r="ABB15" s="54"/>
      <c r="ABC15" s="54"/>
      <c r="ABD15" s="54"/>
      <c r="ABE15" s="54"/>
      <c r="ABF15" s="54"/>
      <c r="ABG15" s="54"/>
      <c r="ABH15" s="54"/>
      <c r="ABI15" s="54"/>
      <c r="ABJ15" s="54"/>
      <c r="ABK15" s="54"/>
      <c r="ABL15" s="54"/>
      <c r="ABM15" s="54"/>
      <c r="ABN15" s="54"/>
      <c r="ABO15" s="54"/>
      <c r="ABP15" s="54"/>
      <c r="ABQ15" s="54"/>
      <c r="ABR15" s="54"/>
      <c r="ABS15" s="54"/>
      <c r="ABT15" s="54"/>
      <c r="ABU15" s="54"/>
      <c r="ABV15" s="54"/>
      <c r="ABW15" s="54"/>
      <c r="ABX15" s="54"/>
      <c r="ABY15" s="54"/>
      <c r="ABZ15" s="54"/>
      <c r="ACA15" s="54"/>
      <c r="ACB15" s="54"/>
      <c r="ACC15" s="54"/>
      <c r="ACD15" s="54"/>
      <c r="ACE15" s="54"/>
      <c r="ACF15" s="54"/>
      <c r="ACG15" s="54"/>
      <c r="ACH15" s="54"/>
      <c r="ACI15" s="54"/>
      <c r="ACJ15" s="54"/>
      <c r="ACK15" s="54"/>
      <c r="ACL15" s="54"/>
      <c r="ACM15" s="54"/>
      <c r="ACN15" s="54"/>
      <c r="ACO15" s="54"/>
      <c r="ACP15" s="54"/>
      <c r="ACQ15" s="54"/>
      <c r="ACR15" s="54"/>
      <c r="ACS15" s="54"/>
      <c r="ACT15" s="54"/>
      <c r="ACU15" s="54"/>
      <c r="ACV15" s="54"/>
      <c r="ACW15" s="54"/>
      <c r="ACX15" s="54"/>
      <c r="ACY15" s="54"/>
      <c r="ACZ15" s="54"/>
      <c r="ADA15" s="54"/>
      <c r="ADB15" s="54"/>
      <c r="ADC15" s="54"/>
      <c r="ADD15" s="54"/>
      <c r="ADE15" s="54"/>
      <c r="ADF15" s="54"/>
      <c r="ADG15" s="54"/>
      <c r="ADH15" s="54"/>
      <c r="ADI15" s="54"/>
      <c r="ADJ15" s="54"/>
      <c r="ADK15" s="54"/>
      <c r="ADL15" s="54"/>
      <c r="ADM15" s="54"/>
      <c r="ADN15" s="54"/>
      <c r="ADO15" s="54"/>
      <c r="ADP15" s="54"/>
      <c r="ADQ15" s="54"/>
      <c r="ADR15" s="54"/>
      <c r="ADS15" s="54"/>
      <c r="ADT15" s="54"/>
      <c r="ADU15" s="54"/>
      <c r="ADV15" s="54"/>
      <c r="ADW15" s="54"/>
      <c r="ADX15" s="54"/>
      <c r="ADY15" s="54"/>
      <c r="ADZ15" s="54"/>
      <c r="AEA15" s="54"/>
      <c r="AEB15" s="54"/>
      <c r="AEC15" s="54"/>
      <c r="AED15" s="54"/>
      <c r="AEE15" s="54"/>
      <c r="AEF15" s="54"/>
      <c r="AEG15" s="54"/>
      <c r="AEH15" s="54"/>
      <c r="AEI15" s="54"/>
      <c r="AEJ15" s="54"/>
      <c r="AEK15" s="54"/>
      <c r="AEL15" s="54"/>
      <c r="AEM15" s="54"/>
      <c r="AEN15" s="54"/>
      <c r="AEO15" s="54"/>
      <c r="AEP15" s="54"/>
      <c r="AEQ15" s="54"/>
      <c r="AER15" s="54"/>
      <c r="AES15" s="54"/>
      <c r="AET15" s="54"/>
      <c r="AEU15" s="54"/>
      <c r="AEV15" s="54"/>
      <c r="AEW15" s="54"/>
      <c r="AEX15" s="54"/>
      <c r="AEY15" s="54"/>
      <c r="AEZ15" s="54"/>
      <c r="AFA15" s="54"/>
      <c r="AFB15" s="54"/>
      <c r="AFC15" s="54"/>
      <c r="AFD15" s="54"/>
      <c r="AFE15" s="54"/>
      <c r="AFF15" s="54"/>
      <c r="AFG15" s="54"/>
      <c r="AFH15" s="54"/>
      <c r="AFI15" s="54"/>
      <c r="AFJ15" s="54"/>
      <c r="AFK15" s="54"/>
      <c r="AFL15" s="54"/>
      <c r="AFM15" s="54"/>
      <c r="AFN15" s="54"/>
      <c r="AFO15" s="54"/>
      <c r="AFP15" s="54"/>
      <c r="AFQ15" s="54"/>
      <c r="AFR15" s="54"/>
      <c r="AFS15" s="54"/>
      <c r="AFT15" s="54"/>
      <c r="AFU15" s="54"/>
      <c r="AFV15" s="54"/>
      <c r="AFW15" s="54"/>
      <c r="AFX15" s="54"/>
      <c r="AFY15" s="54"/>
      <c r="AFZ15" s="54"/>
      <c r="AGA15" s="54"/>
      <c r="AGB15" s="54"/>
      <c r="AGC15" s="54"/>
      <c r="AGD15" s="54"/>
      <c r="AGE15" s="54"/>
      <c r="AGF15" s="54"/>
      <c r="AGG15" s="54"/>
      <c r="AGH15" s="54"/>
      <c r="AGI15" s="54"/>
      <c r="AGJ15" s="54"/>
      <c r="AGK15" s="54"/>
      <c r="AGL15" s="54"/>
      <c r="AGM15" s="54"/>
      <c r="AGN15" s="54"/>
      <c r="AGO15" s="54"/>
      <c r="AGP15" s="54"/>
      <c r="AGQ15" s="54"/>
      <c r="AGR15" s="54"/>
      <c r="AGS15" s="54"/>
      <c r="AGT15" s="54"/>
      <c r="AGU15" s="54"/>
      <c r="AGV15" s="54"/>
      <c r="AGW15" s="54"/>
      <c r="AGX15" s="54"/>
      <c r="AGY15" s="54"/>
      <c r="AGZ15" s="54"/>
      <c r="AHA15" s="54"/>
      <c r="AHB15" s="54"/>
      <c r="AHC15" s="54"/>
      <c r="AHD15" s="54"/>
      <c r="AHE15" s="54"/>
      <c r="AHF15" s="54"/>
      <c r="AHG15" s="54"/>
      <c r="AHH15" s="54"/>
      <c r="AHI15" s="54"/>
      <c r="AHJ15" s="54"/>
      <c r="AHK15" s="54"/>
      <c r="AHL15" s="54"/>
      <c r="AHM15" s="54"/>
      <c r="AHN15" s="54"/>
      <c r="AHO15" s="54"/>
      <c r="AHP15" s="54"/>
      <c r="AHQ15" s="54"/>
      <c r="AHR15" s="54"/>
      <c r="AHS15" s="54"/>
      <c r="AHT15" s="54"/>
      <c r="AHU15" s="54"/>
      <c r="AHV15" s="54"/>
      <c r="AHW15" s="54"/>
      <c r="AHX15" s="54"/>
      <c r="AHY15" s="54"/>
      <c r="AHZ15" s="54"/>
      <c r="AIA15" s="54"/>
      <c r="AIB15" s="54"/>
      <c r="AIC15" s="54"/>
      <c r="AID15" s="54"/>
      <c r="AIE15" s="54"/>
      <c r="AIF15" s="54"/>
      <c r="AIG15" s="54"/>
      <c r="AIH15" s="54"/>
      <c r="AII15" s="54"/>
      <c r="AIJ15" s="54"/>
      <c r="AIK15" s="54"/>
      <c r="AIL15" s="54"/>
      <c r="AIM15" s="54"/>
      <c r="AIN15" s="54"/>
      <c r="AIO15" s="54"/>
      <c r="AIP15" s="54"/>
      <c r="AIQ15" s="54"/>
      <c r="AIR15" s="54"/>
      <c r="AIS15" s="54"/>
      <c r="AIT15" s="54"/>
      <c r="AIU15" s="54"/>
      <c r="AIV15" s="54"/>
      <c r="AIW15" s="54"/>
      <c r="AIX15" s="54"/>
      <c r="AIY15" s="54"/>
      <c r="AIZ15" s="54"/>
      <c r="AJA15" s="54"/>
      <c r="AJB15" s="54"/>
      <c r="AJC15" s="54"/>
      <c r="AJD15" s="54"/>
      <c r="AJE15" s="54"/>
      <c r="AJF15" s="54"/>
      <c r="AJG15" s="54"/>
      <c r="AJH15" s="54"/>
      <c r="AJI15" s="54"/>
      <c r="AJJ15" s="54"/>
      <c r="AJK15" s="54"/>
      <c r="AJL15" s="54"/>
      <c r="AJM15" s="54"/>
      <c r="AJN15" s="54"/>
    </row>
    <row r="16" spans="1:950" s="127" customFormat="1" ht="16.5" customHeight="1" x14ac:dyDescent="0.3">
      <c r="A16" s="106"/>
      <c r="B16" s="68" t="s">
        <v>1013</v>
      </c>
      <c r="C16" s="107" t="s">
        <v>1014</v>
      </c>
      <c r="D16" s="108" t="s">
        <v>1001</v>
      </c>
      <c r="E16" s="109"/>
      <c r="F16" s="109"/>
      <c r="G16" s="110"/>
      <c r="H16" s="111"/>
      <c r="I16" s="111"/>
      <c r="J16" s="111"/>
      <c r="K16" s="112"/>
      <c r="L16" s="109"/>
      <c r="M16" s="109"/>
      <c r="N16" s="113"/>
      <c r="O16" s="111"/>
      <c r="P16" s="111"/>
      <c r="Q16" s="111"/>
      <c r="R16" s="114"/>
      <c r="S16" s="109"/>
      <c r="T16" s="109"/>
      <c r="U16" s="111"/>
      <c r="V16" s="111"/>
      <c r="W16" s="111"/>
      <c r="X16" s="111"/>
      <c r="Y16" s="111"/>
      <c r="Z16" s="109"/>
      <c r="AA16" s="109"/>
      <c r="AB16" s="111"/>
      <c r="AC16" s="111"/>
      <c r="AD16" s="115"/>
      <c r="AE16" s="115"/>
      <c r="AF16" s="111"/>
      <c r="AG16" s="109"/>
      <c r="AH16" s="109"/>
      <c r="AI16" s="111"/>
      <c r="AJ16" s="115"/>
      <c r="AK16" s="111"/>
      <c r="AL16" s="111"/>
      <c r="AM16" s="111"/>
      <c r="AN16" s="109"/>
      <c r="AO16" s="109"/>
      <c r="AP16" s="72"/>
      <c r="AQ16" s="72"/>
      <c r="AR16" s="111"/>
      <c r="AS16" s="111"/>
      <c r="AT16" s="111"/>
      <c r="AU16" s="109"/>
      <c r="AV16" s="109"/>
      <c r="AW16" s="111"/>
      <c r="AX16" s="110"/>
      <c r="AY16" s="111"/>
      <c r="AZ16" s="111"/>
      <c r="BA16" s="111"/>
      <c r="BB16" s="109"/>
      <c r="BC16" s="109"/>
      <c r="BD16" s="111"/>
      <c r="BE16" s="110"/>
      <c r="BF16" s="72"/>
      <c r="BG16" s="110"/>
      <c r="BH16" s="110"/>
      <c r="BI16" s="109"/>
      <c r="BJ16" s="109"/>
      <c r="BK16" s="115"/>
      <c r="BL16" s="72"/>
      <c r="BM16" s="115"/>
      <c r="BN16" s="111"/>
      <c r="BO16" s="111"/>
      <c r="BP16" s="109"/>
      <c r="BQ16" s="109"/>
      <c r="BR16" s="111"/>
      <c r="BS16" s="110"/>
      <c r="BT16" s="110"/>
      <c r="BU16" s="111"/>
      <c r="BV16" s="111"/>
      <c r="BW16" s="109"/>
      <c r="BX16" s="109"/>
      <c r="BY16" s="111"/>
      <c r="BZ16" s="110"/>
      <c r="CA16" s="110"/>
      <c r="CB16" s="111"/>
      <c r="CC16" s="111"/>
      <c r="CD16" s="109"/>
      <c r="CE16" s="109"/>
      <c r="CF16" s="111"/>
      <c r="CG16" s="110"/>
      <c r="CH16" s="110"/>
      <c r="CI16" s="110"/>
      <c r="CJ16" s="116"/>
      <c r="CK16" s="109"/>
      <c r="CL16" s="109"/>
      <c r="CM16" s="111"/>
      <c r="CN16" s="111"/>
      <c r="CO16" s="111"/>
      <c r="CP16" s="117"/>
      <c r="CQ16" s="117"/>
      <c r="CR16" s="109"/>
      <c r="CS16" s="109"/>
      <c r="CT16" s="115"/>
      <c r="CU16" s="110"/>
      <c r="CV16" s="111"/>
      <c r="CW16" s="111"/>
      <c r="CX16" s="110"/>
      <c r="CY16" s="109"/>
      <c r="CZ16" s="109"/>
      <c r="DA16" s="111"/>
      <c r="DB16" s="110"/>
      <c r="DC16" s="72"/>
      <c r="DD16" s="111"/>
      <c r="DE16" s="111"/>
      <c r="DF16" s="109"/>
      <c r="DG16" s="109"/>
      <c r="DH16" s="111"/>
      <c r="DI16" s="110"/>
      <c r="DJ16" s="110"/>
      <c r="DK16" s="115"/>
      <c r="DL16" s="118"/>
      <c r="DM16" s="109"/>
      <c r="DN16" s="109"/>
      <c r="DO16" s="118"/>
      <c r="DP16" s="111"/>
      <c r="DQ16" s="115"/>
      <c r="DR16" s="111"/>
      <c r="DS16" s="114"/>
      <c r="DT16" s="109"/>
      <c r="DU16" s="109"/>
      <c r="DV16" s="114"/>
      <c r="DW16" s="119"/>
      <c r="DX16" s="119"/>
      <c r="DY16" s="120"/>
      <c r="DZ16" s="119"/>
      <c r="EA16" s="109"/>
      <c r="EB16" s="109"/>
      <c r="EC16" s="119"/>
      <c r="ED16" s="120"/>
      <c r="EE16" s="120"/>
      <c r="EF16" s="119"/>
      <c r="EG16" s="119"/>
      <c r="EH16" s="109"/>
      <c r="EI16" s="109"/>
      <c r="EJ16" s="119"/>
      <c r="EK16" s="119"/>
      <c r="EL16" s="119"/>
      <c r="EM16" s="119"/>
      <c r="EN16" s="119"/>
      <c r="EO16" s="109"/>
      <c r="EP16" s="109"/>
      <c r="EQ16" s="119"/>
      <c r="ER16" s="119"/>
      <c r="ES16" s="119"/>
      <c r="ET16" s="119"/>
      <c r="EU16" s="119"/>
      <c r="EV16" s="109"/>
      <c r="EW16" s="109"/>
      <c r="EX16" s="119"/>
      <c r="EY16" s="119"/>
      <c r="EZ16" s="119"/>
      <c r="FA16" s="119"/>
      <c r="FB16" s="119"/>
      <c r="FC16" s="109"/>
      <c r="FD16" s="109"/>
      <c r="FE16" s="119"/>
      <c r="FF16" s="120"/>
      <c r="FG16" s="119"/>
      <c r="FH16" s="119"/>
      <c r="FI16" s="120"/>
      <c r="FJ16" s="109"/>
      <c r="FK16" s="109"/>
      <c r="FL16" s="120"/>
      <c r="FM16" s="120"/>
      <c r="FN16" s="120"/>
      <c r="FO16" s="119"/>
      <c r="FP16" s="121"/>
      <c r="FQ16" s="71"/>
      <c r="FR16" s="71"/>
      <c r="FS16" s="119"/>
      <c r="FT16" s="72" t="s">
        <v>955</v>
      </c>
      <c r="FU16" s="120"/>
      <c r="FV16" s="119"/>
      <c r="FW16" s="122" t="s">
        <v>1048</v>
      </c>
      <c r="FX16" s="109"/>
      <c r="FY16" s="109"/>
      <c r="FZ16" s="120"/>
      <c r="GA16" s="120"/>
      <c r="GB16" s="120"/>
      <c r="GC16" s="122" t="s">
        <v>1017</v>
      </c>
      <c r="GD16" s="120"/>
      <c r="GE16" s="109"/>
      <c r="GF16" s="109"/>
      <c r="GG16" s="72" t="s">
        <v>955</v>
      </c>
      <c r="GH16" s="72" t="s">
        <v>955</v>
      </c>
      <c r="GI16" s="72" t="s">
        <v>955</v>
      </c>
      <c r="GJ16" s="72" t="s">
        <v>955</v>
      </c>
      <c r="GK16" s="72" t="s">
        <v>955</v>
      </c>
      <c r="GL16" s="109"/>
      <c r="GM16" s="109"/>
      <c r="GN16" s="72" t="s">
        <v>955</v>
      </c>
      <c r="GO16" s="72" t="s">
        <v>955</v>
      </c>
      <c r="GP16" s="72" t="s">
        <v>955</v>
      </c>
      <c r="GQ16" s="72" t="s">
        <v>955</v>
      </c>
      <c r="GR16" s="110" t="s">
        <v>1019</v>
      </c>
      <c r="GS16" s="109"/>
      <c r="GT16" s="109"/>
      <c r="GU16" s="72" t="s">
        <v>955</v>
      </c>
      <c r="GV16" s="72" t="s">
        <v>955</v>
      </c>
      <c r="GW16" s="72" t="s">
        <v>955</v>
      </c>
      <c r="GX16" s="72" t="s">
        <v>955</v>
      </c>
      <c r="GY16" s="72" t="s">
        <v>955</v>
      </c>
      <c r="GZ16" s="109"/>
      <c r="HA16" s="109"/>
      <c r="HB16" s="72" t="s">
        <v>956</v>
      </c>
      <c r="HC16" s="72" t="s">
        <v>956</v>
      </c>
      <c r="HD16" s="72" t="s">
        <v>956</v>
      </c>
      <c r="HE16" s="72" t="s">
        <v>956</v>
      </c>
      <c r="HF16" s="72" t="s">
        <v>956</v>
      </c>
      <c r="HG16" s="72" t="s">
        <v>956</v>
      </c>
      <c r="HH16" s="72" t="s">
        <v>956</v>
      </c>
      <c r="HI16" s="72" t="s">
        <v>956</v>
      </c>
      <c r="HJ16" s="72" t="s">
        <v>956</v>
      </c>
      <c r="HK16" s="74"/>
      <c r="HL16" s="74"/>
      <c r="HM16" s="74"/>
      <c r="HN16" s="74"/>
      <c r="HO16" s="75"/>
      <c r="HP16" s="75"/>
      <c r="HQ16" s="75"/>
      <c r="HR16" s="76" t="s">
        <v>1021</v>
      </c>
      <c r="HS16" s="75"/>
      <c r="HT16" s="76" t="s">
        <v>1022</v>
      </c>
      <c r="HU16" s="75"/>
      <c r="HV16" s="75"/>
      <c r="HW16" s="78" t="s">
        <v>955</v>
      </c>
      <c r="HX16" s="77" t="s">
        <v>1023</v>
      </c>
      <c r="HY16" s="76" t="s">
        <v>1024</v>
      </c>
      <c r="HZ16" s="76" t="s">
        <v>1025</v>
      </c>
      <c r="IA16" s="77" t="s">
        <v>1026</v>
      </c>
      <c r="IB16" s="75"/>
      <c r="IC16" s="75"/>
      <c r="ID16" s="78" t="s">
        <v>955</v>
      </c>
      <c r="IE16" s="77" t="s">
        <v>1027</v>
      </c>
      <c r="IF16" s="77" t="s">
        <v>1028</v>
      </c>
      <c r="IG16" s="77" t="s">
        <v>1026</v>
      </c>
      <c r="IH16" s="77" t="s">
        <v>1029</v>
      </c>
      <c r="II16" s="75"/>
      <c r="IJ16" s="75"/>
      <c r="IK16" s="78" t="s">
        <v>955</v>
      </c>
      <c r="IL16" s="77" t="s">
        <v>1023</v>
      </c>
      <c r="IM16" s="77" t="s">
        <v>1028</v>
      </c>
      <c r="IN16" s="77" t="s">
        <v>1026</v>
      </c>
      <c r="IO16" s="77" t="s">
        <v>1029</v>
      </c>
      <c r="IP16" s="75"/>
      <c r="IQ16" s="75"/>
      <c r="IR16" s="77" t="s">
        <v>1023</v>
      </c>
      <c r="IS16" s="77" t="s">
        <v>1027</v>
      </c>
      <c r="IT16" s="77" t="s">
        <v>1028</v>
      </c>
      <c r="IU16" s="77" t="s">
        <v>1029</v>
      </c>
      <c r="IV16" s="79" t="s">
        <v>1030</v>
      </c>
      <c r="IW16" s="75"/>
      <c r="IX16" s="75"/>
      <c r="IY16" s="72" t="s">
        <v>955</v>
      </c>
      <c r="IZ16" s="77" t="s">
        <v>1023</v>
      </c>
      <c r="JA16" s="77" t="s">
        <v>1028</v>
      </c>
      <c r="JB16" s="77" t="s">
        <v>1026</v>
      </c>
      <c r="JC16" s="77" t="s">
        <v>1031</v>
      </c>
      <c r="JD16" s="75"/>
      <c r="JE16" s="75"/>
      <c r="JF16" s="77" t="s">
        <v>1029</v>
      </c>
      <c r="JG16" s="77" t="s">
        <v>1031</v>
      </c>
      <c r="JH16" s="77" t="s">
        <v>1028</v>
      </c>
      <c r="JI16" s="77" t="s">
        <v>1026</v>
      </c>
      <c r="JJ16" s="77" t="s">
        <v>1027</v>
      </c>
      <c r="JK16" s="75"/>
      <c r="JL16" s="75"/>
      <c r="JM16" s="78" t="s">
        <v>955</v>
      </c>
      <c r="JN16" s="77" t="s">
        <v>1023</v>
      </c>
      <c r="JO16" s="77" t="s">
        <v>1028</v>
      </c>
      <c r="JP16" s="77" t="s">
        <v>1026</v>
      </c>
      <c r="JQ16" s="77" t="s">
        <v>1031</v>
      </c>
      <c r="JR16" s="75"/>
      <c r="JS16" s="75"/>
      <c r="JT16" s="75"/>
      <c r="JU16" s="75"/>
      <c r="JV16" s="75"/>
      <c r="JW16" s="77" t="s">
        <v>1026</v>
      </c>
      <c r="JX16" s="77" t="s">
        <v>1031</v>
      </c>
      <c r="JY16" s="75"/>
      <c r="JZ16" s="75"/>
      <c r="KA16" s="77" t="s">
        <v>1028</v>
      </c>
      <c r="KB16" s="77" t="s">
        <v>1027</v>
      </c>
      <c r="KC16" s="77" t="s">
        <v>1028</v>
      </c>
      <c r="KD16" s="77" t="s">
        <v>1026</v>
      </c>
      <c r="KE16" s="77" t="s">
        <v>1031</v>
      </c>
      <c r="KF16" s="75"/>
      <c r="KG16" s="75"/>
      <c r="KH16" s="78" t="s">
        <v>955</v>
      </c>
      <c r="KI16" s="77" t="s">
        <v>1029</v>
      </c>
      <c r="KJ16" s="77" t="s">
        <v>1028</v>
      </c>
      <c r="KK16" s="77" t="s">
        <v>1026</v>
      </c>
      <c r="KL16" s="77" t="s">
        <v>1031</v>
      </c>
      <c r="KM16" s="75"/>
      <c r="KN16" s="75"/>
      <c r="KO16" s="77" t="s">
        <v>1023</v>
      </c>
      <c r="KP16" s="77" t="s">
        <v>1027</v>
      </c>
      <c r="KQ16" s="77" t="s">
        <v>1028</v>
      </c>
      <c r="KR16" s="77" t="s">
        <v>1026</v>
      </c>
      <c r="KS16" s="77" t="s">
        <v>1031</v>
      </c>
      <c r="KT16" s="75"/>
      <c r="KU16" s="75"/>
      <c r="KV16" s="78" t="s">
        <v>955</v>
      </c>
      <c r="KW16" s="77" t="s">
        <v>1027</v>
      </c>
      <c r="KX16" s="77" t="s">
        <v>1028</v>
      </c>
      <c r="KY16" s="77" t="s">
        <v>1026</v>
      </c>
      <c r="KZ16" s="77" t="s">
        <v>1031</v>
      </c>
      <c r="LA16" s="75"/>
      <c r="LB16" s="75"/>
      <c r="LC16" s="77" t="s">
        <v>1029</v>
      </c>
      <c r="LD16" s="101" t="s">
        <v>1049</v>
      </c>
      <c r="LE16" s="101" t="s">
        <v>1050</v>
      </c>
      <c r="LF16" s="77" t="s">
        <v>1027</v>
      </c>
      <c r="LG16" s="77" t="s">
        <v>1031</v>
      </c>
      <c r="LH16" s="75"/>
      <c r="LI16" s="75"/>
      <c r="LJ16" s="72" t="s">
        <v>956</v>
      </c>
      <c r="LK16" s="72" t="s">
        <v>956</v>
      </c>
      <c r="LL16" s="72" t="s">
        <v>956</v>
      </c>
      <c r="LM16" s="72" t="s">
        <v>956</v>
      </c>
      <c r="LN16" s="75"/>
      <c r="LO16" s="75"/>
      <c r="LP16" s="75"/>
      <c r="LQ16" s="75"/>
      <c r="LR16" s="77" t="s">
        <v>1027</v>
      </c>
      <c r="LS16" s="80" t="s">
        <v>1051</v>
      </c>
      <c r="LT16" s="78" t="s">
        <v>955</v>
      </c>
      <c r="LU16" s="78" t="s">
        <v>955</v>
      </c>
      <c r="LV16" s="75"/>
      <c r="LW16" s="83"/>
      <c r="LX16" s="81" t="s">
        <v>1023</v>
      </c>
      <c r="LY16" s="102" t="s">
        <v>1052</v>
      </c>
      <c r="LZ16" s="77" t="s">
        <v>1031</v>
      </c>
      <c r="MA16" s="83"/>
      <c r="MB16" s="83"/>
      <c r="MC16" s="83"/>
      <c r="MD16" s="83"/>
      <c r="ME16" s="90"/>
      <c r="MF16" s="81" t="s">
        <v>1023</v>
      </c>
      <c r="MG16" s="77" t="s">
        <v>1029</v>
      </c>
      <c r="MH16" s="77" t="s">
        <v>1031</v>
      </c>
      <c r="MI16" s="124" t="s">
        <v>1032</v>
      </c>
      <c r="MJ16" s="83"/>
      <c r="MK16" s="83"/>
      <c r="ML16" s="102" t="s">
        <v>1053</v>
      </c>
      <c r="MM16" s="93" t="s">
        <v>1033</v>
      </c>
      <c r="MN16" s="77" t="s">
        <v>1029</v>
      </c>
      <c r="MO16" s="93" t="s">
        <v>1034</v>
      </c>
      <c r="MP16" s="77" t="s">
        <v>974</v>
      </c>
      <c r="MQ16" s="83"/>
      <c r="MR16" s="83"/>
      <c r="MS16" s="102" t="s">
        <v>1054</v>
      </c>
      <c r="MT16" s="81" t="s">
        <v>1035</v>
      </c>
      <c r="MU16" s="78" t="s">
        <v>955</v>
      </c>
      <c r="MV16" s="77" t="s">
        <v>1036</v>
      </c>
      <c r="MW16" s="78" t="s">
        <v>955</v>
      </c>
      <c r="MX16" s="75"/>
      <c r="MY16" s="75"/>
      <c r="MZ16" s="102" t="s">
        <v>1023</v>
      </c>
      <c r="NA16" s="81" t="s">
        <v>1035</v>
      </c>
      <c r="NB16" s="88" t="s">
        <v>1037</v>
      </c>
      <c r="NC16" s="77" t="s">
        <v>1036</v>
      </c>
      <c r="ND16" s="77" t="s">
        <v>974</v>
      </c>
      <c r="NE16" s="75"/>
      <c r="NF16" s="53"/>
      <c r="NG16" s="78" t="s">
        <v>955</v>
      </c>
      <c r="NH16" s="81" t="s">
        <v>1035</v>
      </c>
      <c r="NI16" s="88" t="s">
        <v>1037</v>
      </c>
      <c r="NJ16" s="77" t="s">
        <v>1036</v>
      </c>
      <c r="NK16" s="53"/>
      <c r="NL16" s="53"/>
      <c r="NM16" s="53"/>
      <c r="NN16" s="78" t="s">
        <v>955</v>
      </c>
      <c r="NO16" s="81" t="s">
        <v>1035</v>
      </c>
      <c r="NP16" s="78" t="s">
        <v>955</v>
      </c>
      <c r="NQ16" s="77" t="s">
        <v>1036</v>
      </c>
      <c r="NR16" s="53"/>
      <c r="NS16" s="53"/>
      <c r="NT16" s="53"/>
      <c r="NU16" s="78" t="s">
        <v>955</v>
      </c>
      <c r="NV16" s="81" t="s">
        <v>1035</v>
      </c>
      <c r="NW16" s="77" t="s">
        <v>1036</v>
      </c>
      <c r="NX16" s="53"/>
      <c r="NY16" s="53"/>
      <c r="NZ16" s="53"/>
      <c r="OA16" s="53"/>
      <c r="OB16" s="53"/>
      <c r="OC16" s="81" t="s">
        <v>1035</v>
      </c>
      <c r="OD16" s="93" t="s">
        <v>1038</v>
      </c>
      <c r="OE16" s="77" t="s">
        <v>1036</v>
      </c>
      <c r="OF16" s="53"/>
      <c r="OG16" s="53"/>
      <c r="OH16" s="53"/>
      <c r="OI16" s="78" t="s">
        <v>955</v>
      </c>
      <c r="OJ16" s="72" t="s">
        <v>956</v>
      </c>
      <c r="OK16" s="72" t="s">
        <v>956</v>
      </c>
      <c r="OL16" s="72" t="s">
        <v>956</v>
      </c>
      <c r="OM16" s="72" t="s">
        <v>956</v>
      </c>
      <c r="ON16" s="72" t="s">
        <v>956</v>
      </c>
      <c r="OO16" s="72" t="s">
        <v>956</v>
      </c>
      <c r="OP16" s="78" t="s">
        <v>955</v>
      </c>
      <c r="OQ16" s="72" t="s">
        <v>956</v>
      </c>
      <c r="OR16" s="72" t="s">
        <v>956</v>
      </c>
      <c r="OS16" s="72" t="s">
        <v>956</v>
      </c>
      <c r="OT16" s="72" t="s">
        <v>956</v>
      </c>
      <c r="OU16" s="72" t="s">
        <v>956</v>
      </c>
      <c r="OV16" s="72" t="s">
        <v>956</v>
      </c>
      <c r="OW16" s="72" t="s">
        <v>956</v>
      </c>
      <c r="OX16" s="72" t="s">
        <v>956</v>
      </c>
      <c r="OY16" s="77" t="s">
        <v>1039</v>
      </c>
      <c r="OZ16" s="93" t="s">
        <v>1040</v>
      </c>
      <c r="PA16" s="77" t="s">
        <v>1036</v>
      </c>
      <c r="PB16" s="53"/>
      <c r="PC16" s="54"/>
      <c r="PD16" s="77" t="s">
        <v>1039</v>
      </c>
      <c r="PE16" s="81" t="s">
        <v>1035</v>
      </c>
      <c r="PF16" s="77" t="s">
        <v>1039</v>
      </c>
      <c r="PG16" s="77" t="s">
        <v>1036</v>
      </c>
      <c r="PH16" s="77" t="s">
        <v>1041</v>
      </c>
      <c r="PI16" s="54"/>
      <c r="PJ16" s="54"/>
      <c r="PK16" s="102" t="s">
        <v>1055</v>
      </c>
      <c r="PL16" s="81" t="s">
        <v>1035</v>
      </c>
      <c r="PM16" s="128" t="s">
        <v>1042</v>
      </c>
      <c r="PN16" s="81" t="s">
        <v>1036</v>
      </c>
      <c r="PO16" s="77" t="s">
        <v>1041</v>
      </c>
      <c r="PP16" s="90"/>
      <c r="PQ16" s="90"/>
      <c r="PR16" s="91" t="s">
        <v>983</v>
      </c>
      <c r="PS16" s="81" t="s">
        <v>1035</v>
      </c>
      <c r="PT16" s="81" t="s">
        <v>1043</v>
      </c>
      <c r="PU16" s="81" t="s">
        <v>1044</v>
      </c>
      <c r="PV16" s="81" t="s">
        <v>1041</v>
      </c>
      <c r="PW16" s="90"/>
      <c r="PX16" s="90"/>
      <c r="PY16" s="81" t="s">
        <v>983</v>
      </c>
      <c r="PZ16" s="81" t="s">
        <v>1043</v>
      </c>
      <c r="QA16" s="81" t="s">
        <v>1044</v>
      </c>
      <c r="QB16" s="81" t="s">
        <v>982</v>
      </c>
      <c r="QC16" s="81" t="s">
        <v>1041</v>
      </c>
      <c r="QD16" s="90"/>
      <c r="QE16" s="90"/>
      <c r="QF16" s="81" t="s">
        <v>1043</v>
      </c>
      <c r="QG16" s="80" t="s">
        <v>1056</v>
      </c>
      <c r="QH16" s="81" t="s">
        <v>1044</v>
      </c>
      <c r="QI16" s="81" t="s">
        <v>1036</v>
      </c>
      <c r="QJ16" s="81" t="s">
        <v>1041</v>
      </c>
      <c r="QK16" s="90"/>
      <c r="QL16" s="90"/>
      <c r="QM16" s="81" t="s">
        <v>983</v>
      </c>
      <c r="QN16" s="81" t="s">
        <v>1035</v>
      </c>
      <c r="QO16" s="81" t="s">
        <v>1044</v>
      </c>
      <c r="QP16" s="81" t="s">
        <v>1043</v>
      </c>
      <c r="QQ16" s="102" t="s">
        <v>1057</v>
      </c>
      <c r="QR16" s="90"/>
      <c r="QS16" s="90"/>
      <c r="QT16" s="81" t="s">
        <v>983</v>
      </c>
      <c r="QU16" s="81" t="s">
        <v>982</v>
      </c>
      <c r="QV16" s="81" t="s">
        <v>1044</v>
      </c>
      <c r="QW16" s="81" t="s">
        <v>982</v>
      </c>
      <c r="QX16" s="81" t="s">
        <v>983</v>
      </c>
      <c r="QY16" s="90"/>
      <c r="QZ16" s="90"/>
      <c r="RA16" s="81" t="s">
        <v>982</v>
      </c>
      <c r="RB16" s="81" t="s">
        <v>985</v>
      </c>
      <c r="RC16" s="77" t="s">
        <v>1044</v>
      </c>
      <c r="RD16" s="102" t="s">
        <v>1058</v>
      </c>
      <c r="RE16" s="81" t="s">
        <v>1045</v>
      </c>
      <c r="RF16" s="90"/>
      <c r="RG16" s="90"/>
      <c r="RH16" s="84" t="s">
        <v>955</v>
      </c>
      <c r="RI16" s="81" t="s">
        <v>981</v>
      </c>
      <c r="RJ16" s="84" t="s">
        <v>955</v>
      </c>
      <c r="RK16" s="81" t="s">
        <v>1036</v>
      </c>
      <c r="RL16" s="126" t="s">
        <v>1045</v>
      </c>
      <c r="RM16" s="90"/>
      <c r="RN16" s="90"/>
      <c r="RO16" s="102" t="s">
        <v>1059</v>
      </c>
      <c r="RP16" s="81" t="s">
        <v>1035</v>
      </c>
      <c r="RQ16" s="102" t="s">
        <v>1060</v>
      </c>
      <c r="RR16" s="102" t="s">
        <v>1061</v>
      </c>
      <c r="RS16" s="84" t="s">
        <v>988</v>
      </c>
      <c r="RT16" s="54"/>
      <c r="RU16" s="54"/>
      <c r="RV16" s="84" t="s">
        <v>989</v>
      </c>
      <c r="RW16" s="84" t="s">
        <v>955</v>
      </c>
      <c r="RX16" s="84" t="s">
        <v>955</v>
      </c>
      <c r="RY16" s="84" t="s">
        <v>955</v>
      </c>
      <c r="RZ16" s="84" t="s">
        <v>988</v>
      </c>
      <c r="SA16" s="54"/>
      <c r="SB16" s="54"/>
      <c r="SC16" s="72" t="s">
        <v>956</v>
      </c>
      <c r="SD16" s="72" t="s">
        <v>956</v>
      </c>
      <c r="SE16" s="72" t="s">
        <v>956</v>
      </c>
      <c r="SF16" s="72" t="s">
        <v>956</v>
      </c>
      <c r="SG16" s="72" t="s">
        <v>956</v>
      </c>
      <c r="SH16" s="72" t="s">
        <v>956</v>
      </c>
      <c r="SI16" s="72" t="s">
        <v>956</v>
      </c>
      <c r="SJ16" s="72" t="s">
        <v>956</v>
      </c>
      <c r="SK16" s="72" t="s">
        <v>956</v>
      </c>
      <c r="SL16" s="72" t="s">
        <v>956</v>
      </c>
      <c r="SM16" s="72" t="s">
        <v>956</v>
      </c>
      <c r="SN16" s="72" t="s">
        <v>956</v>
      </c>
      <c r="SO16" s="54"/>
      <c r="SP16" s="54"/>
      <c r="SQ16" s="95" t="s">
        <v>996</v>
      </c>
      <c r="SR16" s="54"/>
      <c r="SS16" s="93" t="s">
        <v>1046</v>
      </c>
      <c r="ST16" s="95" t="s">
        <v>1047</v>
      </c>
      <c r="SU16" s="95" t="s">
        <v>1047</v>
      </c>
      <c r="SV16" s="54"/>
      <c r="SW16" s="54"/>
      <c r="SX16" s="95" t="s">
        <v>996</v>
      </c>
      <c r="SY16" s="54"/>
      <c r="SZ16" s="95" t="s">
        <v>1047</v>
      </c>
      <c r="TA16" s="95" t="s">
        <v>1047</v>
      </c>
      <c r="TB16" s="54"/>
      <c r="TC16" s="54"/>
      <c r="TD16" s="54"/>
      <c r="TE16" s="95" t="s">
        <v>996</v>
      </c>
      <c r="TF16" s="54"/>
      <c r="TG16" s="55" t="s">
        <v>998</v>
      </c>
      <c r="TH16" s="54"/>
      <c r="TI16" s="95" t="s">
        <v>996</v>
      </c>
      <c r="TJ16" s="54"/>
      <c r="TK16" s="54"/>
      <c r="TL16" s="95" t="s">
        <v>996</v>
      </c>
      <c r="TM16" s="54"/>
      <c r="TN16" s="54"/>
      <c r="TO16" s="54"/>
      <c r="TP16" s="54"/>
      <c r="TQ16" s="54"/>
      <c r="TR16" s="54"/>
      <c r="TS16" s="95" t="s">
        <v>996</v>
      </c>
      <c r="TT16" s="54"/>
      <c r="TU16" s="54"/>
      <c r="TV16" s="54"/>
      <c r="TW16" s="54"/>
      <c r="TX16" s="54"/>
      <c r="TY16" s="54"/>
      <c r="TZ16" s="95" t="s">
        <v>996</v>
      </c>
      <c r="UA16" s="54"/>
      <c r="UB16" s="54"/>
      <c r="UC16" s="54"/>
      <c r="UD16" s="54"/>
      <c r="UE16" s="54"/>
      <c r="UF16" s="54"/>
      <c r="UG16" s="95" t="s">
        <v>996</v>
      </c>
      <c r="UH16" s="54"/>
      <c r="UI16" s="54"/>
      <c r="UJ16" s="54"/>
      <c r="UK16" s="54"/>
      <c r="UL16" s="54"/>
      <c r="UM16" s="54"/>
      <c r="UN16" s="54"/>
      <c r="UO16" s="54"/>
      <c r="UP16" s="54"/>
      <c r="UQ16" s="54"/>
      <c r="UR16" s="54"/>
      <c r="US16" s="54"/>
      <c r="UT16" s="54"/>
      <c r="UU16" s="54"/>
      <c r="UV16" s="54"/>
      <c r="UW16" s="54"/>
      <c r="UX16" s="54"/>
      <c r="UY16" s="54"/>
      <c r="UZ16" s="54"/>
      <c r="VA16" s="54"/>
      <c r="VB16" s="54"/>
      <c r="VC16" s="54"/>
      <c r="VD16" s="54"/>
      <c r="VE16" s="54"/>
      <c r="VF16" s="54"/>
      <c r="VG16" s="54"/>
      <c r="VH16" s="54"/>
      <c r="VI16" s="54"/>
      <c r="VJ16" s="54"/>
      <c r="VK16" s="54"/>
      <c r="VL16" s="54"/>
      <c r="VM16" s="54"/>
      <c r="VN16" s="54"/>
      <c r="VO16" s="54"/>
      <c r="VP16" s="54"/>
      <c r="VQ16" s="54"/>
      <c r="VR16" s="54"/>
      <c r="VS16" s="54"/>
      <c r="VT16" s="54"/>
      <c r="VU16" s="54"/>
      <c r="VV16" s="54"/>
      <c r="VW16" s="54"/>
      <c r="VX16" s="54"/>
      <c r="VY16" s="54"/>
      <c r="VZ16" s="54"/>
      <c r="WA16" s="54"/>
      <c r="WB16" s="54"/>
      <c r="WC16" s="54"/>
      <c r="WD16" s="54"/>
      <c r="WE16" s="54"/>
      <c r="WF16" s="54"/>
      <c r="WG16" s="54"/>
      <c r="WH16" s="54"/>
      <c r="WI16" s="54"/>
      <c r="WJ16" s="54"/>
      <c r="WK16" s="54"/>
      <c r="WL16" s="54"/>
      <c r="WM16" s="54"/>
      <c r="WN16" s="54"/>
      <c r="WO16" s="54"/>
      <c r="WP16" s="54"/>
      <c r="WQ16" s="54"/>
      <c r="WR16" s="54"/>
      <c r="WS16" s="54"/>
      <c r="WT16" s="54"/>
      <c r="WU16" s="54"/>
      <c r="WV16" s="54"/>
      <c r="WW16" s="54"/>
      <c r="WX16" s="54"/>
      <c r="WY16" s="54"/>
      <c r="WZ16" s="54"/>
      <c r="XA16" s="54"/>
      <c r="XB16" s="54"/>
      <c r="XC16" s="54"/>
      <c r="XD16" s="54"/>
      <c r="XE16" s="54"/>
      <c r="XF16" s="54"/>
      <c r="XG16" s="54"/>
      <c r="XH16" s="54"/>
      <c r="XI16" s="54"/>
      <c r="XJ16" s="54"/>
      <c r="XK16" s="54"/>
      <c r="XL16" s="54"/>
      <c r="XM16" s="54"/>
      <c r="XN16" s="54"/>
      <c r="XO16" s="54"/>
      <c r="XP16" s="54"/>
      <c r="XQ16" s="54"/>
      <c r="XR16" s="54"/>
      <c r="XS16" s="54"/>
      <c r="XT16" s="54"/>
      <c r="XU16" s="54"/>
      <c r="XV16" s="54"/>
      <c r="XW16" s="54"/>
      <c r="XX16" s="54"/>
      <c r="XY16" s="54"/>
      <c r="XZ16" s="54"/>
      <c r="YA16" s="54"/>
      <c r="YB16" s="54"/>
      <c r="YC16" s="54"/>
      <c r="YD16" s="54"/>
      <c r="YE16" s="54"/>
      <c r="YF16" s="54"/>
      <c r="YG16" s="54"/>
      <c r="YH16" s="54"/>
      <c r="YI16" s="54"/>
      <c r="YJ16" s="54"/>
      <c r="YK16" s="54"/>
      <c r="YL16" s="54"/>
      <c r="YM16" s="54"/>
      <c r="YN16" s="54"/>
      <c r="YO16" s="54"/>
      <c r="YP16" s="54"/>
      <c r="YQ16" s="54"/>
      <c r="YR16" s="54"/>
      <c r="YS16" s="54"/>
      <c r="YT16" s="54"/>
      <c r="YU16" s="54"/>
      <c r="YV16" s="54"/>
      <c r="YW16" s="54"/>
      <c r="YX16" s="54"/>
      <c r="YY16" s="54"/>
      <c r="YZ16" s="54"/>
      <c r="ZA16" s="54"/>
      <c r="ZB16" s="54"/>
      <c r="ZC16" s="54"/>
      <c r="ZD16" s="54"/>
      <c r="ZE16" s="54"/>
      <c r="ZF16" s="54"/>
      <c r="ZG16" s="54"/>
      <c r="ZH16" s="54"/>
      <c r="ZI16" s="54"/>
      <c r="ZJ16" s="54"/>
      <c r="ZK16" s="54"/>
      <c r="ZL16" s="54"/>
      <c r="ZM16" s="54"/>
      <c r="ZN16" s="54"/>
      <c r="ZO16" s="54"/>
      <c r="ZP16" s="54"/>
      <c r="ZQ16" s="54"/>
      <c r="ZR16" s="54"/>
      <c r="ZS16" s="54"/>
      <c r="ZT16" s="54"/>
      <c r="ZU16" s="54"/>
      <c r="ZV16" s="54"/>
      <c r="ZW16" s="54"/>
      <c r="ZX16" s="54"/>
      <c r="ZY16" s="54"/>
      <c r="ZZ16" s="54"/>
      <c r="AAA16" s="54"/>
      <c r="AAB16" s="54"/>
      <c r="AAC16" s="54"/>
      <c r="AAD16" s="54"/>
      <c r="AAE16" s="54"/>
      <c r="AAF16" s="54"/>
      <c r="AAG16" s="54"/>
      <c r="AAH16" s="54"/>
      <c r="AAI16" s="54"/>
      <c r="AAJ16" s="54"/>
      <c r="AAK16" s="54"/>
      <c r="AAL16" s="54"/>
      <c r="AAM16" s="54"/>
      <c r="AAN16" s="54"/>
      <c r="AAO16" s="54"/>
      <c r="AAP16" s="54"/>
      <c r="AAQ16" s="54"/>
      <c r="AAR16" s="54"/>
      <c r="AAS16" s="54"/>
      <c r="AAT16" s="54"/>
      <c r="AAU16" s="54"/>
      <c r="AAV16" s="54"/>
      <c r="AAW16" s="54"/>
      <c r="AAX16" s="54"/>
      <c r="AAY16" s="54"/>
      <c r="AAZ16" s="54"/>
      <c r="ABA16" s="54"/>
      <c r="ABB16" s="54"/>
      <c r="ABC16" s="54"/>
      <c r="ABD16" s="54"/>
      <c r="ABE16" s="54"/>
      <c r="ABF16" s="54"/>
      <c r="ABG16" s="54"/>
      <c r="ABH16" s="54"/>
      <c r="ABI16" s="54"/>
      <c r="ABJ16" s="54"/>
      <c r="ABK16" s="54"/>
      <c r="ABL16" s="54"/>
      <c r="ABM16" s="54"/>
      <c r="ABN16" s="54"/>
      <c r="ABO16" s="54"/>
      <c r="ABP16" s="54"/>
      <c r="ABQ16" s="54"/>
      <c r="ABR16" s="54"/>
      <c r="ABS16" s="54"/>
      <c r="ABT16" s="54"/>
      <c r="ABU16" s="54"/>
      <c r="ABV16" s="54"/>
      <c r="ABW16" s="54"/>
      <c r="ABX16" s="54"/>
      <c r="ABY16" s="54"/>
      <c r="ABZ16" s="54"/>
      <c r="ACA16" s="54"/>
      <c r="ACB16" s="54"/>
      <c r="ACC16" s="54"/>
      <c r="ACD16" s="54"/>
      <c r="ACE16" s="54"/>
      <c r="ACF16" s="54"/>
      <c r="ACG16" s="54"/>
      <c r="ACH16" s="54"/>
      <c r="ACI16" s="54"/>
      <c r="ACJ16" s="54"/>
      <c r="ACK16" s="54"/>
      <c r="ACL16" s="54"/>
      <c r="ACM16" s="54"/>
      <c r="ACN16" s="54"/>
      <c r="ACO16" s="54"/>
      <c r="ACP16" s="54"/>
      <c r="ACQ16" s="54"/>
      <c r="ACR16" s="54"/>
      <c r="ACS16" s="54"/>
      <c r="ACT16" s="54"/>
      <c r="ACU16" s="54"/>
      <c r="ACV16" s="54"/>
      <c r="ACW16" s="54"/>
      <c r="ACX16" s="54"/>
      <c r="ACY16" s="54"/>
      <c r="ACZ16" s="54"/>
      <c r="ADA16" s="54"/>
      <c r="ADB16" s="54"/>
      <c r="ADC16" s="54"/>
      <c r="ADD16" s="54"/>
      <c r="ADE16" s="54"/>
      <c r="ADF16" s="54"/>
      <c r="ADG16" s="54"/>
      <c r="ADH16" s="54"/>
      <c r="ADI16" s="54"/>
      <c r="ADJ16" s="54"/>
      <c r="ADK16" s="54"/>
      <c r="ADL16" s="54"/>
      <c r="ADM16" s="54"/>
      <c r="ADN16" s="54"/>
      <c r="ADO16" s="54"/>
      <c r="ADP16" s="54"/>
      <c r="ADQ16" s="54"/>
      <c r="ADR16" s="54"/>
      <c r="ADS16" s="54"/>
      <c r="ADT16" s="54"/>
      <c r="ADU16" s="54"/>
      <c r="ADV16" s="54"/>
      <c r="ADW16" s="54"/>
      <c r="ADX16" s="54"/>
      <c r="ADY16" s="54"/>
      <c r="ADZ16" s="54"/>
      <c r="AEA16" s="54"/>
      <c r="AEB16" s="54"/>
      <c r="AEC16" s="54"/>
      <c r="AED16" s="54"/>
      <c r="AEE16" s="54"/>
      <c r="AEF16" s="54"/>
      <c r="AEG16" s="54"/>
      <c r="AEH16" s="54"/>
      <c r="AEI16" s="54"/>
      <c r="AEJ16" s="54"/>
      <c r="AEK16" s="54"/>
      <c r="AEL16" s="54"/>
      <c r="AEM16" s="54"/>
      <c r="AEN16" s="54"/>
      <c r="AEO16" s="54"/>
      <c r="AEP16" s="54"/>
      <c r="AEQ16" s="54"/>
      <c r="AER16" s="54"/>
      <c r="AES16" s="54"/>
      <c r="AET16" s="54"/>
      <c r="AEU16" s="54"/>
      <c r="AEV16" s="54"/>
      <c r="AEW16" s="54"/>
      <c r="AEX16" s="54"/>
      <c r="AEY16" s="54"/>
      <c r="AEZ16" s="54"/>
      <c r="AFA16" s="54"/>
      <c r="AFB16" s="54"/>
      <c r="AFC16" s="54"/>
      <c r="AFD16" s="54"/>
      <c r="AFE16" s="54"/>
      <c r="AFF16" s="54"/>
      <c r="AFG16" s="54"/>
      <c r="AFH16" s="54"/>
      <c r="AFI16" s="54"/>
      <c r="AFJ16" s="54"/>
      <c r="AFK16" s="54"/>
      <c r="AFL16" s="54"/>
      <c r="AFM16" s="54"/>
      <c r="AFN16" s="54"/>
      <c r="AFO16" s="54"/>
      <c r="AFP16" s="54"/>
      <c r="AFQ16" s="54"/>
      <c r="AFR16" s="54"/>
      <c r="AFS16" s="54"/>
      <c r="AFT16" s="54"/>
      <c r="AFU16" s="54"/>
      <c r="AFV16" s="54"/>
      <c r="AFW16" s="54"/>
      <c r="AFX16" s="54"/>
      <c r="AFY16" s="54"/>
      <c r="AFZ16" s="54"/>
      <c r="AGA16" s="54"/>
      <c r="AGB16" s="54"/>
      <c r="AGC16" s="54"/>
      <c r="AGD16" s="54"/>
      <c r="AGE16" s="54"/>
      <c r="AGF16" s="54"/>
      <c r="AGG16" s="54"/>
      <c r="AGH16" s="54"/>
      <c r="AGI16" s="54"/>
      <c r="AGJ16" s="54"/>
      <c r="AGK16" s="54"/>
      <c r="AGL16" s="54"/>
      <c r="AGM16" s="54"/>
      <c r="AGN16" s="54"/>
      <c r="AGO16" s="54"/>
      <c r="AGP16" s="54"/>
      <c r="AGQ16" s="54"/>
      <c r="AGR16" s="54"/>
      <c r="AGS16" s="54"/>
      <c r="AGT16" s="54"/>
      <c r="AGU16" s="54"/>
      <c r="AGV16" s="54"/>
      <c r="AGW16" s="54"/>
      <c r="AGX16" s="54"/>
      <c r="AGY16" s="54"/>
      <c r="AGZ16" s="54"/>
      <c r="AHA16" s="54"/>
      <c r="AHB16" s="54"/>
      <c r="AHC16" s="54"/>
      <c r="AHD16" s="54"/>
      <c r="AHE16" s="54"/>
      <c r="AHF16" s="54"/>
      <c r="AHG16" s="54"/>
      <c r="AHH16" s="54"/>
      <c r="AHI16" s="54"/>
      <c r="AHJ16" s="54"/>
      <c r="AHK16" s="54"/>
      <c r="AHL16" s="54"/>
      <c r="AHM16" s="54"/>
      <c r="AHN16" s="54"/>
      <c r="AHO16" s="54"/>
      <c r="AHP16" s="54"/>
      <c r="AHQ16" s="54"/>
      <c r="AHR16" s="54"/>
      <c r="AHS16" s="54"/>
      <c r="AHT16" s="54"/>
      <c r="AHU16" s="54"/>
      <c r="AHV16" s="54"/>
      <c r="AHW16" s="54"/>
      <c r="AHX16" s="54"/>
      <c r="AHY16" s="54"/>
      <c r="AHZ16" s="54"/>
      <c r="AIA16" s="54"/>
      <c r="AIB16" s="54"/>
      <c r="AIC16" s="54"/>
      <c r="AID16" s="54"/>
      <c r="AIE16" s="54"/>
      <c r="AIF16" s="54"/>
      <c r="AIG16" s="54"/>
      <c r="AIH16" s="54"/>
      <c r="AII16" s="54"/>
      <c r="AIJ16" s="54"/>
      <c r="AIK16" s="54"/>
      <c r="AIL16" s="54"/>
      <c r="AIM16" s="54"/>
      <c r="AIN16" s="54"/>
      <c r="AIO16" s="54"/>
      <c r="AIP16" s="54"/>
      <c r="AIQ16" s="54"/>
      <c r="AIR16" s="54"/>
      <c r="AIS16" s="54"/>
      <c r="AIT16" s="54"/>
      <c r="AIU16" s="54"/>
      <c r="AIV16" s="54"/>
      <c r="AIW16" s="54"/>
      <c r="AIX16" s="54"/>
      <c r="AIY16" s="54"/>
      <c r="AIZ16" s="54"/>
      <c r="AJA16" s="54"/>
      <c r="AJB16" s="54"/>
      <c r="AJC16" s="54"/>
      <c r="AJD16" s="54"/>
      <c r="AJE16" s="54"/>
      <c r="AJF16" s="54"/>
      <c r="AJG16" s="54"/>
      <c r="AJH16" s="54"/>
      <c r="AJI16" s="54"/>
      <c r="AJJ16" s="54"/>
      <c r="AJK16" s="54"/>
      <c r="AJL16" s="54"/>
      <c r="AJM16" s="54"/>
      <c r="AJN16" s="54"/>
    </row>
    <row r="17" spans="1:950" s="127" customFormat="1" ht="19.5" hidden="1" customHeight="1" x14ac:dyDescent="0.25">
      <c r="A17" s="129" t="s">
        <v>1062</v>
      </c>
      <c r="B17" s="68" t="s">
        <v>1063</v>
      </c>
      <c r="C17" s="69" t="s">
        <v>1064</v>
      </c>
      <c r="D17" s="70" t="s">
        <v>954</v>
      </c>
      <c r="E17" s="121"/>
      <c r="F17" s="121"/>
      <c r="G17" s="110" t="s">
        <v>1065</v>
      </c>
      <c r="H17" s="110" t="s">
        <v>1066</v>
      </c>
      <c r="I17" s="110" t="s">
        <v>1067</v>
      </c>
      <c r="J17" s="110" t="s">
        <v>1068</v>
      </c>
      <c r="K17" s="110" t="s">
        <v>1069</v>
      </c>
      <c r="L17" s="121"/>
      <c r="M17" s="121"/>
      <c r="N17" s="110" t="s">
        <v>1065</v>
      </c>
      <c r="O17" s="110" t="s">
        <v>1070</v>
      </c>
      <c r="P17" s="110" t="s">
        <v>1067</v>
      </c>
      <c r="Q17" s="110" t="s">
        <v>1071</v>
      </c>
      <c r="R17" s="110" t="s">
        <v>1066</v>
      </c>
      <c r="S17" s="121"/>
      <c r="T17" s="121"/>
      <c r="U17" s="110" t="s">
        <v>1065</v>
      </c>
      <c r="V17" s="110" t="s">
        <v>1069</v>
      </c>
      <c r="W17" s="110" t="s">
        <v>1067</v>
      </c>
      <c r="X17" s="110" t="s">
        <v>1071</v>
      </c>
      <c r="Y17" s="110" t="s">
        <v>1068</v>
      </c>
      <c r="Z17" s="121"/>
      <c r="AA17" s="121"/>
      <c r="AB17" s="110" t="s">
        <v>1065</v>
      </c>
      <c r="AC17" s="110" t="s">
        <v>1072</v>
      </c>
      <c r="AD17" s="110" t="s">
        <v>1067</v>
      </c>
      <c r="AE17" s="110" t="s">
        <v>1071</v>
      </c>
      <c r="AF17" s="110" t="s">
        <v>1070</v>
      </c>
      <c r="AG17" s="121"/>
      <c r="AH17" s="121"/>
      <c r="AI17" s="110" t="s">
        <v>1071</v>
      </c>
      <c r="AJ17" s="72" t="s">
        <v>1073</v>
      </c>
      <c r="AK17" s="110" t="s">
        <v>1067</v>
      </c>
      <c r="AL17" s="72" t="s">
        <v>955</v>
      </c>
      <c r="AM17" s="110" t="s">
        <v>1068</v>
      </c>
      <c r="AN17" s="121"/>
      <c r="AO17" s="121"/>
      <c r="AP17" s="72" t="s">
        <v>955</v>
      </c>
      <c r="AQ17" s="72" t="s">
        <v>1074</v>
      </c>
      <c r="AR17" s="110" t="s">
        <v>1067</v>
      </c>
      <c r="AS17" s="110" t="s">
        <v>1071</v>
      </c>
      <c r="AT17" s="110" t="s">
        <v>1069</v>
      </c>
      <c r="AU17" s="121"/>
      <c r="AV17" s="121"/>
      <c r="AW17" s="110" t="s">
        <v>1072</v>
      </c>
      <c r="AX17" s="110" t="s">
        <v>1072</v>
      </c>
      <c r="AY17" s="110" t="s">
        <v>1067</v>
      </c>
      <c r="AZ17" s="110" t="s">
        <v>1065</v>
      </c>
      <c r="BA17" s="110" t="s">
        <v>1068</v>
      </c>
      <c r="BB17" s="121"/>
      <c r="BC17" s="121"/>
      <c r="BD17" s="110" t="s">
        <v>1071</v>
      </c>
      <c r="BE17" s="72" t="s">
        <v>1075</v>
      </c>
      <c r="BF17" s="110" t="s">
        <v>1067</v>
      </c>
      <c r="BG17" s="110" t="s">
        <v>1065</v>
      </c>
      <c r="BH17" s="72" t="s">
        <v>1076</v>
      </c>
      <c r="BI17" s="121"/>
      <c r="BJ17" s="121"/>
      <c r="BK17" s="130" t="s">
        <v>1077</v>
      </c>
      <c r="BL17" s="110" t="s">
        <v>1072</v>
      </c>
      <c r="BM17" s="110" t="s">
        <v>1067</v>
      </c>
      <c r="BN17" s="110" t="s">
        <v>1065</v>
      </c>
      <c r="BO17" s="110" t="s">
        <v>1068</v>
      </c>
      <c r="BP17" s="121"/>
      <c r="BQ17" s="121"/>
      <c r="BR17" s="72" t="s">
        <v>955</v>
      </c>
      <c r="BS17" s="110" t="s">
        <v>1072</v>
      </c>
      <c r="BT17" s="131" t="s">
        <v>1078</v>
      </c>
      <c r="BU17" s="110" t="s">
        <v>1065</v>
      </c>
      <c r="BV17" s="110" t="s">
        <v>1068</v>
      </c>
      <c r="BW17" s="121"/>
      <c r="BX17" s="121"/>
      <c r="BY17" s="110" t="s">
        <v>1017</v>
      </c>
      <c r="BZ17" s="110" t="s">
        <v>1072</v>
      </c>
      <c r="CA17" s="110" t="s">
        <v>1067</v>
      </c>
      <c r="CB17" s="110" t="s">
        <v>1068</v>
      </c>
      <c r="CC17" s="72" t="s">
        <v>955</v>
      </c>
      <c r="CD17" s="121"/>
      <c r="CE17" s="121"/>
      <c r="CF17" s="110" t="s">
        <v>1017</v>
      </c>
      <c r="CG17" s="131" t="s">
        <v>1079</v>
      </c>
      <c r="CH17" s="110" t="s">
        <v>1067</v>
      </c>
      <c r="CI17" s="110" t="s">
        <v>1065</v>
      </c>
      <c r="CJ17" s="130" t="s">
        <v>1080</v>
      </c>
      <c r="CK17" s="121"/>
      <c r="CL17" s="121"/>
      <c r="CM17" s="110" t="s">
        <v>1017</v>
      </c>
      <c r="CN17" s="110" t="s">
        <v>1072</v>
      </c>
      <c r="CO17" s="110" t="s">
        <v>1067</v>
      </c>
      <c r="CP17" s="110" t="s">
        <v>1081</v>
      </c>
      <c r="CQ17" s="110" t="s">
        <v>1081</v>
      </c>
      <c r="CR17" s="121"/>
      <c r="CS17" s="121"/>
      <c r="CT17" s="110" t="s">
        <v>1017</v>
      </c>
      <c r="CU17" s="132" t="s">
        <v>1082</v>
      </c>
      <c r="CV17" s="132" t="s">
        <v>1083</v>
      </c>
      <c r="CW17" s="110" t="s">
        <v>1065</v>
      </c>
      <c r="CX17" s="110" t="s">
        <v>1083</v>
      </c>
      <c r="CY17" s="121"/>
      <c r="CZ17" s="121"/>
      <c r="DA17" s="110" t="s">
        <v>1017</v>
      </c>
      <c r="DB17" s="133" t="s">
        <v>1072</v>
      </c>
      <c r="DC17" s="130" t="s">
        <v>1084</v>
      </c>
      <c r="DD17" s="110" t="s">
        <v>1065</v>
      </c>
      <c r="DE17" s="132" t="s">
        <v>1082</v>
      </c>
      <c r="DF17" s="121"/>
      <c r="DG17" s="121"/>
      <c r="DH17" s="131" t="s">
        <v>1085</v>
      </c>
      <c r="DI17" s="133" t="s">
        <v>1072</v>
      </c>
      <c r="DJ17" s="110" t="s">
        <v>1067</v>
      </c>
      <c r="DK17" s="110" t="s">
        <v>1065</v>
      </c>
      <c r="DL17" s="72" t="s">
        <v>955</v>
      </c>
      <c r="DM17" s="121"/>
      <c r="DN17" s="121"/>
      <c r="DO17" s="110" t="s">
        <v>1017</v>
      </c>
      <c r="DP17" s="110" t="s">
        <v>1086</v>
      </c>
      <c r="DQ17" s="110" t="s">
        <v>1067</v>
      </c>
      <c r="DR17" s="110" t="s">
        <v>1072</v>
      </c>
      <c r="DS17" s="134" t="s">
        <v>1082</v>
      </c>
      <c r="DT17" s="135"/>
      <c r="DU17" s="121"/>
      <c r="DV17" s="110" t="s">
        <v>1086</v>
      </c>
      <c r="DW17" s="133" t="s">
        <v>1072</v>
      </c>
      <c r="DX17" s="110" t="s">
        <v>1067</v>
      </c>
      <c r="DY17" s="131" t="s">
        <v>1087</v>
      </c>
      <c r="DZ17" s="110" t="s">
        <v>1083</v>
      </c>
      <c r="EA17" s="121"/>
      <c r="EB17" s="121"/>
      <c r="EC17" s="123" t="s">
        <v>1088</v>
      </c>
      <c r="ED17" s="110" t="s">
        <v>1067</v>
      </c>
      <c r="EE17" s="110" t="s">
        <v>1086</v>
      </c>
      <c r="EF17" s="72" t="s">
        <v>955</v>
      </c>
      <c r="EG17" s="132" t="s">
        <v>1082</v>
      </c>
      <c r="EH17" s="121"/>
      <c r="EI17" s="121"/>
      <c r="EJ17" s="136" t="s">
        <v>1089</v>
      </c>
      <c r="EK17" s="136" t="s">
        <v>1089</v>
      </c>
      <c r="EL17" s="136" t="s">
        <v>1089</v>
      </c>
      <c r="EM17" s="136" t="s">
        <v>1089</v>
      </c>
      <c r="EN17" s="136" t="s">
        <v>1089</v>
      </c>
      <c r="EO17" s="136" t="s">
        <v>1089</v>
      </c>
      <c r="EP17" s="136" t="s">
        <v>1089</v>
      </c>
      <c r="EQ17" s="136" t="s">
        <v>1089</v>
      </c>
      <c r="ER17" s="136" t="s">
        <v>1089</v>
      </c>
      <c r="ES17" s="136" t="s">
        <v>1089</v>
      </c>
      <c r="ET17" s="136" t="s">
        <v>1089</v>
      </c>
      <c r="EU17" s="136" t="s">
        <v>1089</v>
      </c>
      <c r="EV17" s="136" t="s">
        <v>1089</v>
      </c>
      <c r="EW17" s="136" t="s">
        <v>1089</v>
      </c>
      <c r="EX17" s="136" t="s">
        <v>1089</v>
      </c>
      <c r="EY17" s="130" t="s">
        <v>1090</v>
      </c>
      <c r="EZ17" s="110" t="s">
        <v>1086</v>
      </c>
      <c r="FA17" s="72" t="s">
        <v>955</v>
      </c>
      <c r="FB17" s="132" t="s">
        <v>1082</v>
      </c>
      <c r="FC17" s="121"/>
      <c r="FD17" s="121"/>
      <c r="FE17" s="72" t="s">
        <v>955</v>
      </c>
      <c r="FF17" s="110" t="s">
        <v>1091</v>
      </c>
      <c r="FG17" s="110" t="s">
        <v>1086</v>
      </c>
      <c r="FH17" s="72" t="s">
        <v>955</v>
      </c>
      <c r="FI17" s="132" t="s">
        <v>1082</v>
      </c>
      <c r="FJ17" s="121"/>
      <c r="FK17" s="121"/>
      <c r="FL17" s="132" t="s">
        <v>1082</v>
      </c>
      <c r="FM17" s="110" t="s">
        <v>1091</v>
      </c>
      <c r="FN17" s="110" t="s">
        <v>1086</v>
      </c>
      <c r="FO17" s="72" t="s">
        <v>955</v>
      </c>
      <c r="FP17" s="121"/>
      <c r="FQ17" s="71"/>
      <c r="FR17" s="71"/>
      <c r="FS17" s="110" t="s">
        <v>1086</v>
      </c>
      <c r="FT17" s="110" t="s">
        <v>1091</v>
      </c>
      <c r="FU17" s="72"/>
      <c r="FV17" s="110" t="s">
        <v>1017</v>
      </c>
      <c r="FW17" s="110" t="s">
        <v>1086</v>
      </c>
      <c r="FX17" s="121"/>
      <c r="FY17" s="121"/>
      <c r="FZ17" s="110" t="s">
        <v>1086</v>
      </c>
      <c r="GA17" s="110" t="s">
        <v>1091</v>
      </c>
      <c r="GB17" s="72" t="s">
        <v>955</v>
      </c>
      <c r="GC17" s="110" t="s">
        <v>1092</v>
      </c>
      <c r="GD17" s="110" t="s">
        <v>1086</v>
      </c>
      <c r="GE17" s="121"/>
      <c r="GF17" s="121"/>
      <c r="GG17" s="110" t="s">
        <v>1086</v>
      </c>
      <c r="GH17" s="110" t="s">
        <v>1091</v>
      </c>
      <c r="GI17" s="80" t="s">
        <v>1093</v>
      </c>
      <c r="GJ17" s="110" t="s">
        <v>1017</v>
      </c>
      <c r="GK17" s="72" t="s">
        <v>955</v>
      </c>
      <c r="GL17" s="121"/>
      <c r="GM17" s="121"/>
      <c r="GN17" s="110" t="s">
        <v>1086</v>
      </c>
      <c r="GO17" s="72" t="s">
        <v>1094</v>
      </c>
      <c r="GP17" s="72" t="s">
        <v>1094</v>
      </c>
      <c r="GQ17" s="72" t="s">
        <v>1094</v>
      </c>
      <c r="GR17" s="110" t="s">
        <v>1017</v>
      </c>
      <c r="GS17" s="121"/>
      <c r="GT17" s="121"/>
      <c r="GU17" s="110" t="s">
        <v>1086</v>
      </c>
      <c r="GV17" s="72" t="s">
        <v>955</v>
      </c>
      <c r="GW17" s="123" t="s">
        <v>1095</v>
      </c>
      <c r="GX17" s="72" t="s">
        <v>955</v>
      </c>
      <c r="GY17" s="72" t="s">
        <v>955</v>
      </c>
      <c r="GZ17" s="121"/>
      <c r="HA17" s="121"/>
      <c r="HB17" s="72" t="s">
        <v>955</v>
      </c>
      <c r="HC17" s="72" t="s">
        <v>955</v>
      </c>
      <c r="HD17" s="121"/>
      <c r="HE17" s="72" t="s">
        <v>955</v>
      </c>
      <c r="HF17" s="72" t="s">
        <v>955</v>
      </c>
      <c r="HG17" s="121"/>
      <c r="HH17" s="137"/>
      <c r="HI17" s="72" t="s">
        <v>955</v>
      </c>
      <c r="HJ17" s="72" t="s">
        <v>955</v>
      </c>
      <c r="HK17" s="138"/>
      <c r="HL17" s="138"/>
      <c r="HM17" s="138"/>
      <c r="HN17" s="138"/>
      <c r="HO17" s="75"/>
      <c r="HP17" s="72" t="s">
        <v>956</v>
      </c>
      <c r="HQ17" s="72" t="s">
        <v>956</v>
      </c>
      <c r="HR17" s="72" t="s">
        <v>956</v>
      </c>
      <c r="HS17" s="72" t="s">
        <v>956</v>
      </c>
      <c r="HT17" s="72" t="s">
        <v>956</v>
      </c>
      <c r="HU17" s="75"/>
      <c r="HV17" s="75"/>
      <c r="HW17" s="72" t="s">
        <v>956</v>
      </c>
      <c r="HX17" s="72" t="s">
        <v>956</v>
      </c>
      <c r="HY17" s="72" t="s">
        <v>956</v>
      </c>
      <c r="HZ17" s="77" t="s">
        <v>1017</v>
      </c>
      <c r="IA17" s="79" t="s">
        <v>1096</v>
      </c>
      <c r="IB17" s="75"/>
      <c r="IC17" s="75"/>
      <c r="ID17" s="78" t="s">
        <v>955</v>
      </c>
      <c r="IE17" s="77" t="s">
        <v>1091</v>
      </c>
      <c r="IF17" s="139" t="s">
        <v>955</v>
      </c>
      <c r="IG17" s="79" t="s">
        <v>1097</v>
      </c>
      <c r="IH17" s="77" t="s">
        <v>1098</v>
      </c>
      <c r="II17" s="75"/>
      <c r="IJ17" s="75"/>
      <c r="IK17" s="79" t="s">
        <v>1099</v>
      </c>
      <c r="IL17" s="77" t="s">
        <v>1091</v>
      </c>
      <c r="IM17" s="72" t="s">
        <v>955</v>
      </c>
      <c r="IN17" s="77" t="s">
        <v>1017</v>
      </c>
      <c r="IO17" s="77" t="s">
        <v>1098</v>
      </c>
      <c r="IP17" s="75"/>
      <c r="IQ17" s="75"/>
      <c r="IR17" s="77" t="s">
        <v>1100</v>
      </c>
      <c r="IS17" s="77" t="s">
        <v>1091</v>
      </c>
      <c r="IT17" s="77" t="s">
        <v>1101</v>
      </c>
      <c r="IU17" s="77" t="s">
        <v>1102</v>
      </c>
      <c r="IV17" s="77" t="s">
        <v>1098</v>
      </c>
      <c r="IW17" s="75"/>
      <c r="IX17" s="75"/>
      <c r="IY17" s="72" t="s">
        <v>955</v>
      </c>
      <c r="IZ17" s="77" t="s">
        <v>1091</v>
      </c>
      <c r="JA17" s="72" t="s">
        <v>1076</v>
      </c>
      <c r="JB17" s="72" t="s">
        <v>955</v>
      </c>
      <c r="JC17" s="77" t="s">
        <v>1098</v>
      </c>
      <c r="JD17" s="75"/>
      <c r="JE17" s="75"/>
      <c r="JF17" s="77" t="s">
        <v>1100</v>
      </c>
      <c r="JG17" s="77" t="s">
        <v>1017</v>
      </c>
      <c r="JH17" s="77" t="s">
        <v>1101</v>
      </c>
      <c r="JI17" s="77" t="s">
        <v>1102</v>
      </c>
      <c r="JJ17" s="77" t="s">
        <v>1098</v>
      </c>
      <c r="JK17" s="75"/>
      <c r="JL17" s="75"/>
      <c r="JM17" s="77" t="s">
        <v>1098</v>
      </c>
      <c r="JN17" s="77" t="s">
        <v>1091</v>
      </c>
      <c r="JO17" s="77" t="s">
        <v>1100</v>
      </c>
      <c r="JP17" s="77" t="s">
        <v>1017</v>
      </c>
      <c r="JQ17" s="77" t="s">
        <v>1098</v>
      </c>
      <c r="JR17" s="75"/>
      <c r="JS17" s="75"/>
      <c r="JT17" s="75"/>
      <c r="JU17" s="75"/>
      <c r="JV17" s="75"/>
      <c r="JW17" s="77" t="s">
        <v>1102</v>
      </c>
      <c r="JX17" s="77" t="s">
        <v>1100</v>
      </c>
      <c r="JY17" s="75"/>
      <c r="JZ17" s="75"/>
      <c r="KA17" s="72" t="s">
        <v>956</v>
      </c>
      <c r="KB17" s="72" t="s">
        <v>956</v>
      </c>
      <c r="KC17" s="72" t="s">
        <v>956</v>
      </c>
      <c r="KD17" s="72" t="s">
        <v>956</v>
      </c>
      <c r="KE17" s="72" t="s">
        <v>956</v>
      </c>
      <c r="KF17" s="75"/>
      <c r="KG17" s="75"/>
      <c r="KH17" s="77" t="s">
        <v>1100</v>
      </c>
      <c r="KI17" s="77" t="s">
        <v>1091</v>
      </c>
      <c r="KJ17" s="77" t="s">
        <v>1101</v>
      </c>
      <c r="KK17" s="77" t="s">
        <v>1102</v>
      </c>
      <c r="KL17" s="77" t="s">
        <v>1017</v>
      </c>
      <c r="KM17" s="75"/>
      <c r="KN17" s="75"/>
      <c r="KO17" s="77" t="s">
        <v>1100</v>
      </c>
      <c r="KP17" s="77" t="s">
        <v>1091</v>
      </c>
      <c r="KQ17" s="77" t="s">
        <v>1101</v>
      </c>
      <c r="KR17" s="77" t="s">
        <v>1102</v>
      </c>
      <c r="KS17" s="77" t="s">
        <v>1098</v>
      </c>
      <c r="KT17" s="75"/>
      <c r="KU17" s="75"/>
      <c r="KV17" s="77" t="s">
        <v>1100</v>
      </c>
      <c r="KW17" s="77" t="s">
        <v>1091</v>
      </c>
      <c r="KX17" s="77" t="s">
        <v>1101</v>
      </c>
      <c r="KY17" s="77" t="s">
        <v>1102</v>
      </c>
      <c r="KZ17" s="77" t="s">
        <v>1098</v>
      </c>
      <c r="LA17" s="75"/>
      <c r="LB17" s="75"/>
      <c r="LC17" s="77" t="s">
        <v>1102</v>
      </c>
      <c r="LD17" s="77" t="s">
        <v>1100</v>
      </c>
      <c r="LE17" s="77" t="s">
        <v>1101</v>
      </c>
      <c r="LF17" s="77" t="s">
        <v>1102</v>
      </c>
      <c r="LG17" s="77" t="s">
        <v>1098</v>
      </c>
      <c r="LH17" s="75"/>
      <c r="LI17" s="75"/>
      <c r="LJ17" s="77" t="s">
        <v>1100</v>
      </c>
      <c r="LK17" s="81" t="s">
        <v>1100</v>
      </c>
      <c r="LL17" s="77" t="s">
        <v>1101</v>
      </c>
      <c r="LM17" s="77" t="s">
        <v>1102</v>
      </c>
      <c r="LN17" s="75"/>
      <c r="LO17" s="75"/>
      <c r="LP17" s="75"/>
      <c r="LQ17" s="75"/>
      <c r="LR17" s="81" t="s">
        <v>1100</v>
      </c>
      <c r="LS17" s="81" t="s">
        <v>1101</v>
      </c>
      <c r="LT17" s="78" t="s">
        <v>955</v>
      </c>
      <c r="LU17" s="77" t="s">
        <v>1098</v>
      </c>
      <c r="LV17" s="75"/>
      <c r="LW17" s="83"/>
      <c r="LX17" s="81" t="s">
        <v>1101</v>
      </c>
      <c r="LY17" s="81" t="s">
        <v>1100</v>
      </c>
      <c r="LZ17" s="77" t="s">
        <v>1101</v>
      </c>
      <c r="MA17" s="83"/>
      <c r="MB17" s="83"/>
      <c r="MC17" s="83"/>
      <c r="MD17" s="83"/>
      <c r="ME17" s="90"/>
      <c r="MF17" s="77" t="s">
        <v>1102</v>
      </c>
      <c r="MG17" s="77" t="s">
        <v>1101</v>
      </c>
      <c r="MH17" s="84" t="s">
        <v>955</v>
      </c>
      <c r="MI17" s="77" t="s">
        <v>1098</v>
      </c>
      <c r="MJ17" s="83"/>
      <c r="MK17" s="83"/>
      <c r="ML17" s="83"/>
      <c r="MM17" s="77" t="s">
        <v>1102</v>
      </c>
      <c r="MN17" s="77" t="s">
        <v>1101</v>
      </c>
      <c r="MO17" s="77" t="s">
        <v>1102</v>
      </c>
      <c r="MP17" s="84" t="s">
        <v>955</v>
      </c>
      <c r="MQ17" s="83"/>
      <c r="MR17" s="83"/>
      <c r="MS17" s="83"/>
      <c r="MT17" s="90"/>
      <c r="MU17" s="90"/>
      <c r="MV17" s="83"/>
      <c r="MW17" s="90"/>
      <c r="MX17" s="75"/>
      <c r="MY17" s="75"/>
      <c r="MZ17" s="53"/>
      <c r="NA17" s="53"/>
      <c r="NB17" s="53"/>
      <c r="NC17" s="53"/>
      <c r="ND17" s="53"/>
      <c r="NE17" s="75"/>
      <c r="NF17" s="53"/>
      <c r="NG17" s="53"/>
      <c r="NH17" s="53"/>
      <c r="NI17" s="53"/>
      <c r="NJ17" s="53"/>
      <c r="NK17" s="53"/>
      <c r="NL17" s="53"/>
      <c r="NM17" s="53"/>
      <c r="NN17" s="78" t="s">
        <v>955</v>
      </c>
      <c r="NO17" s="53"/>
      <c r="NP17" s="53"/>
      <c r="NQ17" s="53"/>
      <c r="NR17" s="53"/>
      <c r="NS17" s="53"/>
      <c r="NT17" s="53"/>
      <c r="NU17" s="78" t="s">
        <v>955</v>
      </c>
      <c r="NV17" s="53"/>
      <c r="NW17" s="53"/>
      <c r="NX17" s="53"/>
      <c r="NY17" s="53"/>
      <c r="NZ17" s="53"/>
      <c r="OA17" s="53"/>
      <c r="OB17" s="53"/>
      <c r="OC17" s="53"/>
      <c r="OD17" s="53"/>
      <c r="OE17" s="53"/>
      <c r="OF17" s="53"/>
      <c r="OG17" s="53"/>
      <c r="OH17" s="53"/>
      <c r="OI17" s="53"/>
      <c r="OJ17" s="53"/>
      <c r="OK17" s="53"/>
      <c r="OL17" s="53"/>
      <c r="OM17" s="53"/>
      <c r="ON17" s="53"/>
      <c r="OO17" s="53"/>
      <c r="OP17" s="78" t="s">
        <v>955</v>
      </c>
      <c r="OQ17" s="53"/>
      <c r="OR17" s="53"/>
      <c r="OS17" s="53"/>
      <c r="OT17" s="53"/>
      <c r="OU17" s="53"/>
      <c r="OV17" s="54"/>
      <c r="OW17" s="54"/>
      <c r="OX17" s="54"/>
      <c r="OY17" s="54"/>
      <c r="OZ17" s="54"/>
      <c r="PA17" s="54"/>
      <c r="PB17" s="53"/>
      <c r="PC17" s="54"/>
      <c r="PD17" s="54"/>
      <c r="PE17" s="54"/>
      <c r="PF17" s="54"/>
      <c r="PG17" s="54"/>
      <c r="PH17" s="77"/>
      <c r="PI17" s="54"/>
      <c r="PJ17" s="54"/>
      <c r="PK17" s="90"/>
      <c r="PL17" s="90"/>
      <c r="PM17" s="90"/>
      <c r="PN17" s="90"/>
      <c r="PO17" s="90"/>
      <c r="PP17" s="90"/>
      <c r="PQ17" s="90"/>
      <c r="PR17" s="90"/>
      <c r="PS17" s="90"/>
      <c r="PT17" s="90"/>
      <c r="PU17" s="90"/>
      <c r="PV17" s="140"/>
      <c r="PW17" s="90"/>
      <c r="PX17" s="90"/>
      <c r="PY17" s="90"/>
      <c r="PZ17" s="90"/>
      <c r="QA17" s="90"/>
      <c r="QB17" s="90"/>
      <c r="QC17" s="90"/>
      <c r="QD17" s="90"/>
      <c r="QE17" s="90"/>
      <c r="QF17" s="90"/>
      <c r="QG17" s="90"/>
      <c r="QH17" s="90"/>
      <c r="QI17" s="90"/>
      <c r="QJ17" s="90"/>
      <c r="QK17" s="90"/>
      <c r="QL17" s="90"/>
      <c r="QM17" s="90"/>
      <c r="QN17" s="90"/>
      <c r="QO17" s="90"/>
      <c r="QP17" s="90"/>
      <c r="QQ17" s="90"/>
      <c r="QR17" s="90"/>
      <c r="QS17" s="90"/>
      <c r="QT17" s="90"/>
      <c r="QU17" s="90"/>
      <c r="QV17" s="90"/>
      <c r="QW17" s="90"/>
      <c r="QX17" s="90"/>
      <c r="QY17" s="90"/>
      <c r="QZ17" s="90"/>
      <c r="RA17" s="90"/>
      <c r="RB17" s="90"/>
      <c r="RC17" s="90"/>
      <c r="RD17" s="90"/>
      <c r="RE17" s="90"/>
      <c r="RF17" s="90"/>
      <c r="RG17" s="90"/>
      <c r="RH17" s="90"/>
      <c r="RI17" s="90"/>
      <c r="RJ17" s="90"/>
      <c r="RK17" s="90"/>
      <c r="RL17" s="90"/>
      <c r="RM17" s="90"/>
      <c r="RN17" s="90"/>
      <c r="RO17" s="90"/>
      <c r="RP17" s="90"/>
      <c r="RQ17" s="90"/>
      <c r="RR17" s="90"/>
      <c r="RS17" s="90"/>
      <c r="RT17" s="54"/>
      <c r="RU17" s="54"/>
      <c r="RV17" s="84" t="s">
        <v>989</v>
      </c>
      <c r="RW17" s="54"/>
      <c r="RX17" s="81" t="s">
        <v>1103</v>
      </c>
      <c r="RY17" s="54"/>
      <c r="RZ17" s="54"/>
      <c r="SA17" s="54"/>
      <c r="SB17" s="54"/>
      <c r="SC17" s="54"/>
      <c r="SD17" s="54"/>
      <c r="SE17" s="54"/>
      <c r="SF17" s="54"/>
      <c r="SG17" s="54"/>
      <c r="SH17" s="54"/>
      <c r="SI17" s="54"/>
      <c r="SJ17" s="54"/>
      <c r="SK17" s="54"/>
      <c r="SL17" s="54"/>
      <c r="SM17" s="54"/>
      <c r="SN17" s="54"/>
      <c r="SO17" s="54"/>
      <c r="SP17" s="54"/>
      <c r="SQ17" s="54"/>
      <c r="SR17" s="54"/>
      <c r="SS17" s="54"/>
      <c r="ST17" s="54"/>
      <c r="SU17" s="54"/>
      <c r="SV17" s="54"/>
      <c r="SW17" s="54"/>
      <c r="SX17" s="54"/>
      <c r="SY17" s="54"/>
      <c r="SZ17" s="54"/>
      <c r="TA17" s="54"/>
      <c r="TB17" s="54"/>
      <c r="TC17" s="54"/>
      <c r="TD17" s="54"/>
      <c r="TE17" s="54"/>
      <c r="TF17" s="54"/>
      <c r="TG17" s="55" t="s">
        <v>998</v>
      </c>
      <c r="TH17" s="54"/>
      <c r="TI17" s="54"/>
      <c r="TJ17" s="54"/>
      <c r="TK17" s="54"/>
      <c r="TL17" s="54"/>
      <c r="TM17" s="54"/>
      <c r="TN17" s="54"/>
      <c r="TO17" s="54"/>
      <c r="TP17" s="54"/>
      <c r="TQ17" s="54"/>
      <c r="TR17" s="54"/>
      <c r="TS17" s="54"/>
      <c r="TT17" s="54"/>
      <c r="TU17" s="54"/>
      <c r="TV17" s="54"/>
      <c r="TW17" s="54"/>
      <c r="TX17" s="54"/>
      <c r="TY17" s="54"/>
      <c r="TZ17" s="54"/>
      <c r="UA17" s="54"/>
      <c r="UB17" s="54"/>
      <c r="UC17" s="54"/>
      <c r="UD17" s="54"/>
      <c r="UE17" s="54"/>
      <c r="UF17" s="54"/>
      <c r="UG17" s="54"/>
      <c r="UH17" s="54"/>
      <c r="UI17" s="54"/>
      <c r="UJ17" s="54"/>
      <c r="UK17" s="54"/>
      <c r="UL17" s="54"/>
      <c r="UM17" s="54"/>
      <c r="UN17" s="54"/>
      <c r="UO17" s="54"/>
      <c r="UP17" s="54"/>
      <c r="UQ17" s="54"/>
      <c r="UR17" s="54"/>
      <c r="US17" s="54"/>
      <c r="UT17" s="54"/>
      <c r="UU17" s="54"/>
      <c r="UV17" s="54"/>
      <c r="UW17" s="54"/>
      <c r="UX17" s="54"/>
      <c r="UY17" s="54"/>
      <c r="UZ17" s="54"/>
      <c r="VA17" s="54"/>
      <c r="VB17" s="54"/>
      <c r="VC17" s="54"/>
      <c r="VD17" s="54"/>
      <c r="VE17" s="54"/>
      <c r="VF17" s="54"/>
      <c r="VG17" s="54"/>
      <c r="VH17" s="54"/>
      <c r="VI17" s="54"/>
      <c r="VJ17" s="54"/>
      <c r="VK17" s="54"/>
      <c r="VL17" s="54"/>
      <c r="VM17" s="54"/>
      <c r="VN17" s="54"/>
      <c r="VO17" s="54"/>
      <c r="VP17" s="54"/>
      <c r="VQ17" s="54"/>
      <c r="VR17" s="54"/>
      <c r="VS17" s="54"/>
      <c r="VT17" s="54"/>
      <c r="VU17" s="54"/>
      <c r="VV17" s="54"/>
      <c r="VW17" s="54"/>
      <c r="VX17" s="54"/>
      <c r="VY17" s="54"/>
      <c r="VZ17" s="54"/>
      <c r="WA17" s="54"/>
      <c r="WB17" s="54"/>
      <c r="WC17" s="54"/>
      <c r="WD17" s="54"/>
      <c r="WE17" s="54"/>
      <c r="WF17" s="54"/>
      <c r="WG17" s="54"/>
      <c r="WH17" s="54"/>
      <c r="WI17" s="54"/>
      <c r="WJ17" s="54"/>
      <c r="WK17" s="54"/>
      <c r="WL17" s="54"/>
      <c r="WM17" s="54"/>
      <c r="WN17" s="54"/>
      <c r="WO17" s="54"/>
      <c r="WP17" s="54"/>
      <c r="WQ17" s="54"/>
      <c r="WR17" s="54"/>
      <c r="WS17" s="54"/>
      <c r="WT17" s="54"/>
      <c r="WU17" s="54"/>
      <c r="WV17" s="54"/>
      <c r="WW17" s="54"/>
      <c r="WX17" s="54"/>
      <c r="WY17" s="54"/>
      <c r="WZ17" s="54"/>
      <c r="XA17" s="54"/>
      <c r="XB17" s="54"/>
      <c r="XC17" s="54"/>
      <c r="XD17" s="54"/>
      <c r="XE17" s="54"/>
      <c r="XF17" s="54"/>
      <c r="XG17" s="54"/>
      <c r="XH17" s="54"/>
      <c r="XI17" s="54"/>
      <c r="XJ17" s="54"/>
      <c r="XK17" s="54"/>
      <c r="XL17" s="54"/>
      <c r="XM17" s="54"/>
      <c r="XN17" s="54"/>
      <c r="XO17" s="54"/>
      <c r="XP17" s="54"/>
      <c r="XQ17" s="54"/>
      <c r="XR17" s="54"/>
      <c r="XS17" s="54"/>
      <c r="XT17" s="54"/>
      <c r="XU17" s="54"/>
      <c r="XV17" s="54"/>
      <c r="XW17" s="54"/>
      <c r="XX17" s="54"/>
      <c r="XY17" s="54"/>
      <c r="XZ17" s="54"/>
      <c r="YA17" s="54"/>
      <c r="YB17" s="54"/>
      <c r="YC17" s="54"/>
      <c r="YD17" s="54"/>
      <c r="YE17" s="54"/>
      <c r="YF17" s="54"/>
      <c r="YG17" s="54"/>
      <c r="YH17" s="54"/>
      <c r="YI17" s="54"/>
      <c r="YJ17" s="54"/>
      <c r="YK17" s="54"/>
      <c r="YL17" s="54"/>
      <c r="YM17" s="54"/>
      <c r="YN17" s="54"/>
      <c r="YO17" s="54"/>
      <c r="YP17" s="54"/>
      <c r="YQ17" s="54"/>
      <c r="YR17" s="54"/>
      <c r="YS17" s="54"/>
      <c r="YT17" s="54"/>
      <c r="YU17" s="54"/>
      <c r="YV17" s="54"/>
      <c r="YW17" s="54"/>
      <c r="YX17" s="54"/>
      <c r="YY17" s="54"/>
      <c r="YZ17" s="54"/>
      <c r="ZA17" s="54"/>
      <c r="ZB17" s="54"/>
      <c r="ZC17" s="54"/>
      <c r="ZD17" s="54"/>
      <c r="ZE17" s="54"/>
      <c r="ZF17" s="54"/>
      <c r="ZG17" s="54"/>
      <c r="ZH17" s="54"/>
      <c r="ZI17" s="54"/>
      <c r="ZJ17" s="54"/>
      <c r="ZK17" s="54"/>
      <c r="ZL17" s="54"/>
      <c r="ZM17" s="54"/>
      <c r="ZN17" s="54"/>
      <c r="ZO17" s="54"/>
      <c r="ZP17" s="54"/>
      <c r="ZQ17" s="54"/>
      <c r="ZR17" s="54"/>
      <c r="ZS17" s="54"/>
      <c r="ZT17" s="54"/>
      <c r="ZU17" s="54"/>
      <c r="ZV17" s="54"/>
      <c r="ZW17" s="54"/>
      <c r="ZX17" s="54"/>
      <c r="ZY17" s="54"/>
      <c r="ZZ17" s="54"/>
      <c r="AAA17" s="54"/>
      <c r="AAB17" s="54"/>
      <c r="AAC17" s="54"/>
      <c r="AAD17" s="54"/>
      <c r="AAE17" s="54"/>
      <c r="AAF17" s="54"/>
      <c r="AAG17" s="54"/>
      <c r="AAH17" s="54"/>
      <c r="AAI17" s="54"/>
      <c r="AAJ17" s="54"/>
      <c r="AAK17" s="54"/>
      <c r="AAL17" s="54"/>
      <c r="AAM17" s="54"/>
      <c r="AAN17" s="54"/>
      <c r="AAO17" s="54"/>
      <c r="AAP17" s="54"/>
      <c r="AAQ17" s="54"/>
      <c r="AAR17" s="54"/>
      <c r="AAS17" s="54"/>
      <c r="AAT17" s="54"/>
      <c r="AAU17" s="54"/>
      <c r="AAV17" s="54"/>
      <c r="AAW17" s="54"/>
      <c r="AAX17" s="54"/>
      <c r="AAY17" s="54"/>
      <c r="AAZ17" s="54"/>
      <c r="ABA17" s="54"/>
      <c r="ABB17" s="54"/>
      <c r="ABC17" s="54"/>
      <c r="ABD17" s="54"/>
      <c r="ABE17" s="54"/>
      <c r="ABF17" s="54"/>
      <c r="ABG17" s="54"/>
      <c r="ABH17" s="54"/>
      <c r="ABI17" s="54"/>
      <c r="ABJ17" s="54"/>
      <c r="ABK17" s="54"/>
      <c r="ABL17" s="54"/>
      <c r="ABM17" s="54"/>
      <c r="ABN17" s="54"/>
      <c r="ABO17" s="54"/>
      <c r="ABP17" s="54"/>
      <c r="ABQ17" s="54"/>
      <c r="ABR17" s="54"/>
      <c r="ABS17" s="54"/>
      <c r="ABT17" s="54"/>
      <c r="ABU17" s="54"/>
      <c r="ABV17" s="54"/>
      <c r="ABW17" s="54"/>
      <c r="ABX17" s="54"/>
      <c r="ABY17" s="54"/>
      <c r="ABZ17" s="54"/>
      <c r="ACA17" s="54"/>
      <c r="ACB17" s="54"/>
      <c r="ACC17" s="54"/>
      <c r="ACD17" s="54"/>
      <c r="ACE17" s="54"/>
      <c r="ACF17" s="54"/>
      <c r="ACG17" s="54"/>
      <c r="ACH17" s="54"/>
      <c r="ACI17" s="54"/>
      <c r="ACJ17" s="54"/>
      <c r="ACK17" s="54"/>
      <c r="ACL17" s="54"/>
      <c r="ACM17" s="54"/>
      <c r="ACN17" s="54"/>
      <c r="ACO17" s="54"/>
      <c r="ACP17" s="54"/>
      <c r="ACQ17" s="54"/>
      <c r="ACR17" s="54"/>
      <c r="ACS17" s="54"/>
      <c r="ACT17" s="54"/>
      <c r="ACU17" s="54"/>
      <c r="ACV17" s="54"/>
      <c r="ACW17" s="54"/>
      <c r="ACX17" s="54"/>
      <c r="ACY17" s="54"/>
      <c r="ACZ17" s="54"/>
      <c r="ADA17" s="54"/>
      <c r="ADB17" s="54"/>
      <c r="ADC17" s="54"/>
      <c r="ADD17" s="54"/>
      <c r="ADE17" s="54"/>
      <c r="ADF17" s="54"/>
      <c r="ADG17" s="54"/>
      <c r="ADH17" s="54"/>
      <c r="ADI17" s="54"/>
      <c r="ADJ17" s="54"/>
      <c r="ADK17" s="54"/>
      <c r="ADL17" s="54"/>
      <c r="ADM17" s="54"/>
      <c r="ADN17" s="54"/>
      <c r="ADO17" s="54"/>
      <c r="ADP17" s="54"/>
      <c r="ADQ17" s="54"/>
      <c r="ADR17" s="54"/>
      <c r="ADS17" s="54"/>
      <c r="ADT17" s="54"/>
      <c r="ADU17" s="54"/>
      <c r="ADV17" s="54"/>
      <c r="ADW17" s="54"/>
      <c r="ADX17" s="54"/>
      <c r="ADY17" s="54"/>
      <c r="ADZ17" s="54"/>
      <c r="AEA17" s="54"/>
      <c r="AEB17" s="54"/>
      <c r="AEC17" s="54"/>
      <c r="AED17" s="54"/>
      <c r="AEE17" s="54"/>
      <c r="AEF17" s="54"/>
      <c r="AEG17" s="54"/>
      <c r="AEH17" s="54"/>
      <c r="AEI17" s="54"/>
      <c r="AEJ17" s="54"/>
      <c r="AEK17" s="54"/>
      <c r="AEL17" s="54"/>
      <c r="AEM17" s="54"/>
      <c r="AEN17" s="54"/>
      <c r="AEO17" s="54"/>
      <c r="AEP17" s="54"/>
      <c r="AEQ17" s="54"/>
      <c r="AER17" s="54"/>
      <c r="AES17" s="54"/>
      <c r="AET17" s="54"/>
      <c r="AEU17" s="54"/>
      <c r="AEV17" s="54"/>
      <c r="AEW17" s="54"/>
      <c r="AEX17" s="54"/>
      <c r="AEY17" s="54"/>
      <c r="AEZ17" s="54"/>
      <c r="AFA17" s="54"/>
      <c r="AFB17" s="54"/>
      <c r="AFC17" s="54"/>
      <c r="AFD17" s="54"/>
      <c r="AFE17" s="54"/>
      <c r="AFF17" s="54"/>
      <c r="AFG17" s="54"/>
      <c r="AFH17" s="54"/>
      <c r="AFI17" s="54"/>
      <c r="AFJ17" s="54"/>
      <c r="AFK17" s="54"/>
      <c r="AFL17" s="54"/>
      <c r="AFM17" s="54"/>
      <c r="AFN17" s="54"/>
      <c r="AFO17" s="54"/>
      <c r="AFP17" s="54"/>
      <c r="AFQ17" s="54"/>
      <c r="AFR17" s="54"/>
      <c r="AFS17" s="54"/>
      <c r="AFT17" s="54"/>
      <c r="AFU17" s="54"/>
      <c r="AFV17" s="54"/>
      <c r="AFW17" s="54"/>
      <c r="AFX17" s="54"/>
      <c r="AFY17" s="54"/>
      <c r="AFZ17" s="54"/>
      <c r="AGA17" s="54"/>
      <c r="AGB17" s="54"/>
      <c r="AGC17" s="54"/>
      <c r="AGD17" s="54"/>
      <c r="AGE17" s="54"/>
      <c r="AGF17" s="54"/>
      <c r="AGG17" s="54"/>
      <c r="AGH17" s="54"/>
      <c r="AGI17" s="54"/>
      <c r="AGJ17" s="54"/>
      <c r="AGK17" s="54"/>
      <c r="AGL17" s="54"/>
      <c r="AGM17" s="54"/>
      <c r="AGN17" s="54"/>
      <c r="AGO17" s="54"/>
      <c r="AGP17" s="54"/>
      <c r="AGQ17" s="54"/>
      <c r="AGR17" s="54"/>
      <c r="AGS17" s="54"/>
      <c r="AGT17" s="54"/>
      <c r="AGU17" s="54"/>
      <c r="AGV17" s="54"/>
      <c r="AGW17" s="54"/>
      <c r="AGX17" s="54"/>
      <c r="AGY17" s="54"/>
      <c r="AGZ17" s="54"/>
      <c r="AHA17" s="54"/>
      <c r="AHB17" s="54"/>
      <c r="AHC17" s="54"/>
      <c r="AHD17" s="54"/>
      <c r="AHE17" s="54"/>
      <c r="AHF17" s="54"/>
      <c r="AHG17" s="54"/>
      <c r="AHH17" s="54"/>
      <c r="AHI17" s="54"/>
      <c r="AHJ17" s="54"/>
      <c r="AHK17" s="54"/>
      <c r="AHL17" s="54"/>
      <c r="AHM17" s="54"/>
      <c r="AHN17" s="54"/>
      <c r="AHO17" s="54"/>
      <c r="AHP17" s="54"/>
      <c r="AHQ17" s="54"/>
      <c r="AHR17" s="54"/>
      <c r="AHS17" s="54"/>
      <c r="AHT17" s="54"/>
      <c r="AHU17" s="54"/>
      <c r="AHV17" s="54"/>
      <c r="AHW17" s="54"/>
      <c r="AHX17" s="54"/>
      <c r="AHY17" s="54"/>
      <c r="AHZ17" s="54"/>
      <c r="AIA17" s="54"/>
      <c r="AIB17" s="54"/>
      <c r="AIC17" s="54"/>
      <c r="AID17" s="54"/>
      <c r="AIE17" s="54"/>
      <c r="AIF17" s="54"/>
      <c r="AIG17" s="54"/>
      <c r="AIH17" s="54"/>
      <c r="AII17" s="54"/>
      <c r="AIJ17" s="54"/>
      <c r="AIK17" s="54"/>
      <c r="AIL17" s="54"/>
      <c r="AIM17" s="54"/>
      <c r="AIN17" s="54"/>
      <c r="AIO17" s="54"/>
      <c r="AIP17" s="54"/>
      <c r="AIQ17" s="54"/>
      <c r="AIR17" s="54"/>
      <c r="AIS17" s="54"/>
      <c r="AIT17" s="54"/>
      <c r="AIU17" s="54"/>
      <c r="AIV17" s="54"/>
      <c r="AIW17" s="54"/>
      <c r="AIX17" s="54"/>
      <c r="AIY17" s="54"/>
      <c r="AIZ17" s="54"/>
      <c r="AJA17" s="54"/>
      <c r="AJB17" s="54"/>
      <c r="AJC17" s="54"/>
      <c r="AJD17" s="54"/>
      <c r="AJE17" s="54"/>
      <c r="AJF17" s="54"/>
      <c r="AJG17" s="54"/>
      <c r="AJH17" s="54"/>
      <c r="AJI17" s="54"/>
      <c r="AJJ17" s="54"/>
      <c r="AJK17" s="54"/>
      <c r="AJL17" s="54"/>
      <c r="AJM17" s="54"/>
      <c r="AJN17" s="54"/>
    </row>
    <row r="18" spans="1:950" s="127" customFormat="1" ht="16.5" hidden="1" customHeight="1" x14ac:dyDescent="0.25">
      <c r="A18" s="106"/>
      <c r="B18" s="98" t="s">
        <v>1063</v>
      </c>
      <c r="C18" s="99" t="s">
        <v>1064</v>
      </c>
      <c r="D18" s="100" t="s">
        <v>1001</v>
      </c>
      <c r="E18" s="121"/>
      <c r="F18" s="121"/>
      <c r="G18" s="110" t="s">
        <v>1065</v>
      </c>
      <c r="H18" s="110" t="s">
        <v>1066</v>
      </c>
      <c r="I18" s="110" t="s">
        <v>1067</v>
      </c>
      <c r="J18" s="110" t="s">
        <v>1068</v>
      </c>
      <c r="K18" s="110" t="s">
        <v>1069</v>
      </c>
      <c r="L18" s="121"/>
      <c r="M18" s="121"/>
      <c r="N18" s="110" t="s">
        <v>1065</v>
      </c>
      <c r="O18" s="110" t="s">
        <v>1070</v>
      </c>
      <c r="P18" s="110" t="s">
        <v>1067</v>
      </c>
      <c r="Q18" s="110" t="s">
        <v>1071</v>
      </c>
      <c r="R18" s="123" t="s">
        <v>1104</v>
      </c>
      <c r="S18" s="121"/>
      <c r="T18" s="121"/>
      <c r="U18" s="110" t="s">
        <v>1065</v>
      </c>
      <c r="V18" s="110" t="s">
        <v>1069</v>
      </c>
      <c r="W18" s="110" t="s">
        <v>1067</v>
      </c>
      <c r="X18" s="110" t="s">
        <v>1071</v>
      </c>
      <c r="Y18" s="110" t="s">
        <v>1068</v>
      </c>
      <c r="Z18" s="121"/>
      <c r="AA18" s="121"/>
      <c r="AB18" s="110" t="s">
        <v>1065</v>
      </c>
      <c r="AC18" s="110" t="s">
        <v>1072</v>
      </c>
      <c r="AD18" s="110" t="s">
        <v>1067</v>
      </c>
      <c r="AE18" s="110" t="s">
        <v>1071</v>
      </c>
      <c r="AF18" s="123" t="s">
        <v>1105</v>
      </c>
      <c r="AG18" s="121"/>
      <c r="AH18" s="121"/>
      <c r="AI18" s="110" t="s">
        <v>1071</v>
      </c>
      <c r="AJ18" s="110" t="s">
        <v>1072</v>
      </c>
      <c r="AK18" s="110" t="s">
        <v>1067</v>
      </c>
      <c r="AL18" s="72" t="s">
        <v>955</v>
      </c>
      <c r="AM18" s="110" t="s">
        <v>1068</v>
      </c>
      <c r="AN18" s="121"/>
      <c r="AO18" s="121"/>
      <c r="AP18" s="72" t="s">
        <v>955</v>
      </c>
      <c r="AQ18" s="72" t="s">
        <v>1074</v>
      </c>
      <c r="AR18" s="110" t="s">
        <v>1067</v>
      </c>
      <c r="AS18" s="110" t="s">
        <v>1071</v>
      </c>
      <c r="AT18" s="110" t="s">
        <v>1069</v>
      </c>
      <c r="AU18" s="121"/>
      <c r="AV18" s="121"/>
      <c r="AW18" s="123" t="s">
        <v>1106</v>
      </c>
      <c r="AX18" s="110" t="s">
        <v>1072</v>
      </c>
      <c r="AY18" s="110" t="s">
        <v>1067</v>
      </c>
      <c r="AZ18" s="110" t="s">
        <v>1065</v>
      </c>
      <c r="BA18" s="110" t="s">
        <v>1068</v>
      </c>
      <c r="BB18" s="121"/>
      <c r="BC18" s="121"/>
      <c r="BD18" s="110" t="s">
        <v>1071</v>
      </c>
      <c r="BE18" s="72" t="s">
        <v>1075</v>
      </c>
      <c r="BF18" s="110" t="s">
        <v>1067</v>
      </c>
      <c r="BG18" s="110" t="s">
        <v>1065</v>
      </c>
      <c r="BH18" s="72" t="s">
        <v>1076</v>
      </c>
      <c r="BI18" s="121"/>
      <c r="BJ18" s="121"/>
      <c r="BK18" s="130" t="s">
        <v>1077</v>
      </c>
      <c r="BL18" s="110" t="s">
        <v>1072</v>
      </c>
      <c r="BM18" s="110" t="s">
        <v>1067</v>
      </c>
      <c r="BN18" s="110" t="s">
        <v>1065</v>
      </c>
      <c r="BO18" s="110" t="s">
        <v>1068</v>
      </c>
      <c r="BP18" s="121"/>
      <c r="BQ18" s="121"/>
      <c r="BR18" s="123" t="s">
        <v>1107</v>
      </c>
      <c r="BS18" s="110" t="s">
        <v>1072</v>
      </c>
      <c r="BT18" s="72" t="s">
        <v>955</v>
      </c>
      <c r="BU18" s="110" t="s">
        <v>1065</v>
      </c>
      <c r="BV18" s="110" t="s">
        <v>1068</v>
      </c>
      <c r="BW18" s="121"/>
      <c r="BX18" s="121"/>
      <c r="BY18" s="110" t="s">
        <v>1017</v>
      </c>
      <c r="BZ18" s="110" t="s">
        <v>1072</v>
      </c>
      <c r="CA18" s="110" t="s">
        <v>1067</v>
      </c>
      <c r="CB18" s="110" t="s">
        <v>1068</v>
      </c>
      <c r="CC18" s="123" t="s">
        <v>1108</v>
      </c>
      <c r="CD18" s="121"/>
      <c r="CE18" s="121"/>
      <c r="CF18" s="110" t="s">
        <v>1017</v>
      </c>
      <c r="CG18" s="131" t="s">
        <v>1079</v>
      </c>
      <c r="CH18" s="110" t="s">
        <v>1067</v>
      </c>
      <c r="CI18" s="110" t="s">
        <v>1065</v>
      </c>
      <c r="CJ18" s="130" t="s">
        <v>1080</v>
      </c>
      <c r="CK18" s="121"/>
      <c r="CL18" s="121"/>
      <c r="CM18" s="110" t="s">
        <v>1017</v>
      </c>
      <c r="CN18" s="110" t="s">
        <v>1072</v>
      </c>
      <c r="CO18" s="110" t="s">
        <v>1067</v>
      </c>
      <c r="CP18" s="110" t="s">
        <v>1081</v>
      </c>
      <c r="CQ18" s="110" t="s">
        <v>1081</v>
      </c>
      <c r="CR18" s="121"/>
      <c r="CS18" s="121"/>
      <c r="CT18" s="110" t="s">
        <v>1017</v>
      </c>
      <c r="CU18" s="132" t="s">
        <v>1082</v>
      </c>
      <c r="CV18" s="132" t="s">
        <v>1083</v>
      </c>
      <c r="CW18" s="110" t="s">
        <v>1065</v>
      </c>
      <c r="CX18" s="110" t="s">
        <v>1083</v>
      </c>
      <c r="CY18" s="121"/>
      <c r="CZ18" s="121"/>
      <c r="DA18" s="110" t="s">
        <v>1017</v>
      </c>
      <c r="DB18" s="133" t="s">
        <v>1072</v>
      </c>
      <c r="DC18" s="130" t="s">
        <v>1084</v>
      </c>
      <c r="DD18" s="110" t="s">
        <v>1065</v>
      </c>
      <c r="DE18" s="132" t="s">
        <v>1082</v>
      </c>
      <c r="DF18" s="121"/>
      <c r="DG18" s="121"/>
      <c r="DH18" s="72" t="s">
        <v>955</v>
      </c>
      <c r="DI18" s="133" t="s">
        <v>1072</v>
      </c>
      <c r="DJ18" s="110" t="s">
        <v>1067</v>
      </c>
      <c r="DK18" s="110" t="s">
        <v>1065</v>
      </c>
      <c r="DL18" s="72" t="s">
        <v>955</v>
      </c>
      <c r="DM18" s="121"/>
      <c r="DN18" s="121"/>
      <c r="DO18" s="110" t="s">
        <v>1017</v>
      </c>
      <c r="DP18" s="110" t="s">
        <v>1086</v>
      </c>
      <c r="DQ18" s="110" t="s">
        <v>1067</v>
      </c>
      <c r="DR18" s="110" t="s">
        <v>1072</v>
      </c>
      <c r="DS18" s="141" t="s">
        <v>1082</v>
      </c>
      <c r="DT18" s="135"/>
      <c r="DU18" s="121"/>
      <c r="DV18" s="110" t="s">
        <v>1086</v>
      </c>
      <c r="DW18" s="133" t="s">
        <v>1072</v>
      </c>
      <c r="DX18" s="110" t="s">
        <v>1067</v>
      </c>
      <c r="DY18" s="131" t="s">
        <v>1109</v>
      </c>
      <c r="DZ18" s="110" t="s">
        <v>1083</v>
      </c>
      <c r="EA18" s="121"/>
      <c r="EB18" s="121"/>
      <c r="EC18" s="123" t="s">
        <v>1110</v>
      </c>
      <c r="ED18" s="110" t="s">
        <v>1067</v>
      </c>
      <c r="EE18" s="110" t="s">
        <v>1086</v>
      </c>
      <c r="EF18" s="72" t="s">
        <v>955</v>
      </c>
      <c r="EG18" s="132" t="s">
        <v>1082</v>
      </c>
      <c r="EH18" s="121"/>
      <c r="EI18" s="121"/>
      <c r="EJ18" s="136" t="s">
        <v>1089</v>
      </c>
      <c r="EK18" s="136" t="s">
        <v>1089</v>
      </c>
      <c r="EL18" s="136" t="s">
        <v>1089</v>
      </c>
      <c r="EM18" s="136" t="s">
        <v>1089</v>
      </c>
      <c r="EN18" s="136" t="s">
        <v>1089</v>
      </c>
      <c r="EO18" s="136" t="s">
        <v>1089</v>
      </c>
      <c r="EP18" s="136" t="s">
        <v>1089</v>
      </c>
      <c r="EQ18" s="136" t="s">
        <v>1089</v>
      </c>
      <c r="ER18" s="136" t="s">
        <v>1089</v>
      </c>
      <c r="ES18" s="136" t="s">
        <v>1089</v>
      </c>
      <c r="ET18" s="136" t="s">
        <v>1089</v>
      </c>
      <c r="EU18" s="136" t="s">
        <v>1089</v>
      </c>
      <c r="EV18" s="136" t="s">
        <v>1089</v>
      </c>
      <c r="EW18" s="136" t="s">
        <v>1089</v>
      </c>
      <c r="EX18" s="136" t="s">
        <v>1089</v>
      </c>
      <c r="EY18" s="130" t="s">
        <v>1090</v>
      </c>
      <c r="EZ18" s="110" t="s">
        <v>1086</v>
      </c>
      <c r="FA18" s="72" t="s">
        <v>955</v>
      </c>
      <c r="FB18" s="132" t="s">
        <v>1082</v>
      </c>
      <c r="FC18" s="121"/>
      <c r="FD18" s="121"/>
      <c r="FE18" s="72" t="s">
        <v>955</v>
      </c>
      <c r="FF18" s="110" t="s">
        <v>1091</v>
      </c>
      <c r="FG18" s="110" t="s">
        <v>1086</v>
      </c>
      <c r="FH18" s="72" t="s">
        <v>955</v>
      </c>
      <c r="FI18" s="132" t="s">
        <v>1082</v>
      </c>
      <c r="FJ18" s="121"/>
      <c r="FK18" s="121"/>
      <c r="FL18" s="132" t="s">
        <v>1082</v>
      </c>
      <c r="FM18" s="110" t="s">
        <v>1091</v>
      </c>
      <c r="FN18" s="110" t="s">
        <v>1086</v>
      </c>
      <c r="FO18" s="72" t="s">
        <v>955</v>
      </c>
      <c r="FP18" s="121"/>
      <c r="FQ18" s="71"/>
      <c r="FR18" s="71"/>
      <c r="FS18" s="110" t="s">
        <v>1086</v>
      </c>
      <c r="FT18" s="110" t="s">
        <v>1091</v>
      </c>
      <c r="FU18" s="72"/>
      <c r="FV18" s="110" t="s">
        <v>1017</v>
      </c>
      <c r="FW18" s="110" t="s">
        <v>1086</v>
      </c>
      <c r="FX18" s="121"/>
      <c r="FY18" s="121"/>
      <c r="FZ18" s="110" t="s">
        <v>1086</v>
      </c>
      <c r="GA18" s="110" t="s">
        <v>1091</v>
      </c>
      <c r="GB18" s="72" t="s">
        <v>955</v>
      </c>
      <c r="GC18" s="110" t="s">
        <v>1092</v>
      </c>
      <c r="GD18" s="110" t="s">
        <v>1086</v>
      </c>
      <c r="GE18" s="121"/>
      <c r="GF18" s="121"/>
      <c r="GG18" s="110" t="s">
        <v>1086</v>
      </c>
      <c r="GH18" s="110" t="s">
        <v>1091</v>
      </c>
      <c r="GI18" s="80" t="s">
        <v>1093</v>
      </c>
      <c r="GJ18" s="110" t="s">
        <v>1017</v>
      </c>
      <c r="GK18" s="72" t="s">
        <v>955</v>
      </c>
      <c r="GL18" s="121"/>
      <c r="GM18" s="121"/>
      <c r="GN18" s="110" t="s">
        <v>1086</v>
      </c>
      <c r="GO18" s="72" t="s">
        <v>1094</v>
      </c>
      <c r="GP18" s="72" t="s">
        <v>1094</v>
      </c>
      <c r="GQ18" s="72" t="s">
        <v>1094</v>
      </c>
      <c r="GR18" s="110" t="s">
        <v>1017</v>
      </c>
      <c r="GS18" s="121"/>
      <c r="GT18" s="121"/>
      <c r="GU18" s="110" t="s">
        <v>1086</v>
      </c>
      <c r="GV18" s="72" t="s">
        <v>955</v>
      </c>
      <c r="GW18" s="72" t="s">
        <v>955</v>
      </c>
      <c r="GX18" s="72" t="s">
        <v>955</v>
      </c>
      <c r="GY18" s="72" t="s">
        <v>955</v>
      </c>
      <c r="GZ18" s="121"/>
      <c r="HA18" s="121"/>
      <c r="HB18" s="72" t="s">
        <v>955</v>
      </c>
      <c r="HC18" s="72" t="s">
        <v>955</v>
      </c>
      <c r="HD18" s="121"/>
      <c r="HE18" s="72" t="s">
        <v>955</v>
      </c>
      <c r="HF18" s="72" t="s">
        <v>955</v>
      </c>
      <c r="HG18" s="121"/>
      <c r="HH18" s="137"/>
      <c r="HI18" s="72" t="s">
        <v>955</v>
      </c>
      <c r="HJ18" s="72" t="s">
        <v>955</v>
      </c>
      <c r="HK18" s="138"/>
      <c r="HL18" s="138"/>
      <c r="HM18" s="138"/>
      <c r="HN18" s="138"/>
      <c r="HO18" s="75"/>
      <c r="HP18" s="72" t="s">
        <v>956</v>
      </c>
      <c r="HQ18" s="72" t="s">
        <v>956</v>
      </c>
      <c r="HR18" s="72" t="s">
        <v>956</v>
      </c>
      <c r="HS18" s="72" t="s">
        <v>956</v>
      </c>
      <c r="HT18" s="72" t="s">
        <v>956</v>
      </c>
      <c r="HU18" s="75"/>
      <c r="HV18" s="75"/>
      <c r="HW18" s="72" t="s">
        <v>956</v>
      </c>
      <c r="HX18" s="72" t="s">
        <v>956</v>
      </c>
      <c r="HY18" s="72" t="s">
        <v>956</v>
      </c>
      <c r="HZ18" s="77" t="s">
        <v>1017</v>
      </c>
      <c r="IA18" s="79" t="s">
        <v>1096</v>
      </c>
      <c r="IB18" s="75"/>
      <c r="IC18" s="75"/>
      <c r="ID18" s="78" t="s">
        <v>955</v>
      </c>
      <c r="IE18" s="77" t="s">
        <v>1091</v>
      </c>
      <c r="IF18" s="77" t="s">
        <v>1091</v>
      </c>
      <c r="IG18" s="79" t="s">
        <v>1097</v>
      </c>
      <c r="IH18" s="77" t="s">
        <v>1098</v>
      </c>
      <c r="II18" s="75"/>
      <c r="IJ18" s="75"/>
      <c r="IK18" s="79" t="s">
        <v>1099</v>
      </c>
      <c r="IL18" s="77" t="s">
        <v>1091</v>
      </c>
      <c r="IM18" s="79" t="s">
        <v>1111</v>
      </c>
      <c r="IN18" s="77" t="s">
        <v>1017</v>
      </c>
      <c r="IO18" s="77" t="s">
        <v>1098</v>
      </c>
      <c r="IP18" s="75"/>
      <c r="IQ18" s="75"/>
      <c r="IR18" s="77" t="s">
        <v>1100</v>
      </c>
      <c r="IS18" s="77" t="s">
        <v>1091</v>
      </c>
      <c r="IT18" s="77" t="s">
        <v>1101</v>
      </c>
      <c r="IU18" s="77" t="s">
        <v>1102</v>
      </c>
      <c r="IV18" s="77" t="s">
        <v>1098</v>
      </c>
      <c r="IW18" s="75"/>
      <c r="IX18" s="75"/>
      <c r="IY18" s="72" t="s">
        <v>955</v>
      </c>
      <c r="IZ18" s="77" t="s">
        <v>1091</v>
      </c>
      <c r="JA18" s="77" t="s">
        <v>1101</v>
      </c>
      <c r="JB18" s="72" t="s">
        <v>955</v>
      </c>
      <c r="JC18" s="77" t="s">
        <v>1098</v>
      </c>
      <c r="JD18" s="75"/>
      <c r="JE18" s="75"/>
      <c r="JF18" s="77" t="s">
        <v>1100</v>
      </c>
      <c r="JG18" s="77" t="s">
        <v>1017</v>
      </c>
      <c r="JH18" s="77" t="s">
        <v>1101</v>
      </c>
      <c r="JI18" s="77" t="s">
        <v>1102</v>
      </c>
      <c r="JJ18" s="77" t="s">
        <v>1098</v>
      </c>
      <c r="JK18" s="75"/>
      <c r="JL18" s="75"/>
      <c r="JM18" s="77" t="s">
        <v>1098</v>
      </c>
      <c r="JN18" s="77" t="s">
        <v>1091</v>
      </c>
      <c r="JO18" s="77" t="s">
        <v>1100</v>
      </c>
      <c r="JP18" s="77" t="s">
        <v>1017</v>
      </c>
      <c r="JQ18" s="77" t="s">
        <v>1098</v>
      </c>
      <c r="JR18" s="75"/>
      <c r="JS18" s="75"/>
      <c r="JT18" s="75"/>
      <c r="JU18" s="75"/>
      <c r="JV18" s="75"/>
      <c r="JW18" s="77" t="s">
        <v>1102</v>
      </c>
      <c r="JX18" s="77" t="s">
        <v>1100</v>
      </c>
      <c r="JY18" s="75"/>
      <c r="JZ18" s="75"/>
      <c r="KA18" s="72" t="s">
        <v>956</v>
      </c>
      <c r="KB18" s="72" t="s">
        <v>956</v>
      </c>
      <c r="KC18" s="72" t="s">
        <v>956</v>
      </c>
      <c r="KD18" s="72" t="s">
        <v>956</v>
      </c>
      <c r="KE18" s="72" t="s">
        <v>956</v>
      </c>
      <c r="KF18" s="75"/>
      <c r="KG18" s="75"/>
      <c r="KH18" s="77" t="s">
        <v>1100</v>
      </c>
      <c r="KI18" s="77" t="s">
        <v>1091</v>
      </c>
      <c r="KJ18" s="77" t="s">
        <v>1101</v>
      </c>
      <c r="KK18" s="77" t="s">
        <v>1102</v>
      </c>
      <c r="KL18" s="101" t="s">
        <v>1112</v>
      </c>
      <c r="KM18" s="75"/>
      <c r="KN18" s="75"/>
      <c r="KO18" s="77" t="s">
        <v>1100</v>
      </c>
      <c r="KP18" s="77" t="s">
        <v>1091</v>
      </c>
      <c r="KQ18" s="77" t="s">
        <v>1101</v>
      </c>
      <c r="KR18" s="77" t="s">
        <v>1102</v>
      </c>
      <c r="KS18" s="77" t="s">
        <v>1098</v>
      </c>
      <c r="KT18" s="75"/>
      <c r="KU18" s="75"/>
      <c r="KV18" s="77" t="s">
        <v>1100</v>
      </c>
      <c r="KW18" s="101" t="s">
        <v>1113</v>
      </c>
      <c r="KX18" s="77" t="s">
        <v>1101</v>
      </c>
      <c r="KY18" s="77" t="s">
        <v>1102</v>
      </c>
      <c r="KZ18" s="77" t="s">
        <v>1098</v>
      </c>
      <c r="LA18" s="75"/>
      <c r="LB18" s="75"/>
      <c r="LC18" s="77" t="s">
        <v>1102</v>
      </c>
      <c r="LD18" s="77" t="s">
        <v>1100</v>
      </c>
      <c r="LE18" s="77" t="s">
        <v>1101</v>
      </c>
      <c r="LF18" s="77" t="s">
        <v>1102</v>
      </c>
      <c r="LG18" s="77" t="s">
        <v>1098</v>
      </c>
      <c r="LH18" s="75"/>
      <c r="LI18" s="75"/>
      <c r="LJ18" s="77" t="s">
        <v>1100</v>
      </c>
      <c r="LK18" s="81" t="s">
        <v>1100</v>
      </c>
      <c r="LL18" s="77" t="s">
        <v>1101</v>
      </c>
      <c r="LM18" s="77" t="s">
        <v>1102</v>
      </c>
      <c r="LN18" s="75"/>
      <c r="LO18" s="75"/>
      <c r="LP18" s="75"/>
      <c r="LQ18" s="75"/>
      <c r="LR18" s="81" t="s">
        <v>1100</v>
      </c>
      <c r="LS18" s="81" t="s">
        <v>1101</v>
      </c>
      <c r="LT18" s="78" t="s">
        <v>955</v>
      </c>
      <c r="LU18" s="77" t="s">
        <v>1098</v>
      </c>
      <c r="LV18" s="75"/>
      <c r="LW18" s="83"/>
      <c r="LX18" s="81" t="s">
        <v>1101</v>
      </c>
      <c r="LY18" s="81" t="s">
        <v>1100</v>
      </c>
      <c r="LZ18" s="77" t="s">
        <v>1101</v>
      </c>
      <c r="MA18" s="83"/>
      <c r="MB18" s="83"/>
      <c r="MC18" s="83"/>
      <c r="MD18" s="83"/>
      <c r="ME18" s="90"/>
      <c r="MF18" s="77" t="s">
        <v>1102</v>
      </c>
      <c r="MG18" s="77" t="s">
        <v>1101</v>
      </c>
      <c r="MH18" s="102" t="s">
        <v>1114</v>
      </c>
      <c r="MI18" s="102" t="s">
        <v>1115</v>
      </c>
      <c r="MJ18" s="83"/>
      <c r="MK18" s="83"/>
      <c r="ML18" s="83"/>
      <c r="MM18" s="77" t="s">
        <v>1102</v>
      </c>
      <c r="MN18" s="77" t="s">
        <v>1101</v>
      </c>
      <c r="MO18" s="101" t="s">
        <v>1116</v>
      </c>
      <c r="MP18" s="102" t="s">
        <v>1117</v>
      </c>
      <c r="MQ18" s="83"/>
      <c r="MR18" s="83"/>
      <c r="MS18" s="83"/>
      <c r="MT18" s="90"/>
      <c r="MU18" s="90"/>
      <c r="MV18" s="83"/>
      <c r="MW18" s="90"/>
      <c r="MX18" s="75"/>
      <c r="MY18" s="75"/>
      <c r="MZ18" s="53"/>
      <c r="NA18" s="53"/>
      <c r="NB18" s="53"/>
      <c r="NC18" s="53"/>
      <c r="ND18" s="53"/>
      <c r="NE18" s="75"/>
      <c r="NF18" s="53"/>
      <c r="NG18" s="53"/>
      <c r="NH18" s="53"/>
      <c r="NI18" s="53"/>
      <c r="NJ18" s="53"/>
      <c r="NK18" s="53"/>
      <c r="NL18" s="53"/>
      <c r="NM18" s="53"/>
      <c r="NN18" s="78" t="s">
        <v>955</v>
      </c>
      <c r="NO18" s="53"/>
      <c r="NP18" s="53"/>
      <c r="NQ18" s="53"/>
      <c r="NR18" s="53"/>
      <c r="NS18" s="53"/>
      <c r="NT18" s="53"/>
      <c r="NU18" s="78" t="s">
        <v>955</v>
      </c>
      <c r="NV18" s="53"/>
      <c r="NW18" s="53"/>
      <c r="NX18" s="53"/>
      <c r="NY18" s="53"/>
      <c r="NZ18" s="53"/>
      <c r="OA18" s="53"/>
      <c r="OB18" s="53"/>
      <c r="OC18" s="53"/>
      <c r="OD18" s="53"/>
      <c r="OE18" s="53"/>
      <c r="OF18" s="53"/>
      <c r="OG18" s="53"/>
      <c r="OH18" s="53"/>
      <c r="OI18" s="53"/>
      <c r="OJ18" s="53"/>
      <c r="OK18" s="53"/>
      <c r="OL18" s="53"/>
      <c r="OM18" s="53"/>
      <c r="ON18" s="53"/>
      <c r="OO18" s="53"/>
      <c r="OP18" s="78" t="s">
        <v>955</v>
      </c>
      <c r="OQ18" s="53"/>
      <c r="OR18" s="53"/>
      <c r="OS18" s="53"/>
      <c r="OT18" s="53"/>
      <c r="OU18" s="53"/>
      <c r="OV18" s="54"/>
      <c r="OW18" s="54"/>
      <c r="OX18" s="54"/>
      <c r="OY18" s="54"/>
      <c r="OZ18" s="54"/>
      <c r="PA18" s="54"/>
      <c r="PB18" s="53"/>
      <c r="PC18" s="54"/>
      <c r="PD18" s="54"/>
      <c r="PE18" s="54"/>
      <c r="PF18" s="54"/>
      <c r="PG18" s="54"/>
      <c r="PH18" s="77"/>
      <c r="PI18" s="54"/>
      <c r="PJ18" s="54"/>
      <c r="PK18" s="90"/>
      <c r="PL18" s="90"/>
      <c r="PM18" s="90"/>
      <c r="PN18" s="90"/>
      <c r="PO18" s="90"/>
      <c r="PP18" s="90"/>
      <c r="PQ18" s="90"/>
      <c r="PR18" s="90"/>
      <c r="PS18" s="90"/>
      <c r="PT18" s="90"/>
      <c r="PU18" s="90"/>
      <c r="PV18" s="140"/>
      <c r="PW18" s="90"/>
      <c r="PX18" s="90"/>
      <c r="PY18" s="90"/>
      <c r="PZ18" s="90"/>
      <c r="QA18" s="90"/>
      <c r="QB18" s="90"/>
      <c r="QC18" s="90"/>
      <c r="QD18" s="90"/>
      <c r="QE18" s="90"/>
      <c r="QF18" s="90"/>
      <c r="QG18" s="90"/>
      <c r="QH18" s="90"/>
      <c r="QI18" s="90"/>
      <c r="QJ18" s="90"/>
      <c r="QK18" s="90"/>
      <c r="QL18" s="90"/>
      <c r="QM18" s="90"/>
      <c r="QN18" s="90"/>
      <c r="QO18" s="90"/>
      <c r="QP18" s="90"/>
      <c r="QQ18" s="90"/>
      <c r="QR18" s="90"/>
      <c r="QS18" s="90"/>
      <c r="QT18" s="90"/>
      <c r="QU18" s="90"/>
      <c r="QV18" s="90"/>
      <c r="QW18" s="90"/>
      <c r="QX18" s="90"/>
      <c r="QY18" s="90"/>
      <c r="QZ18" s="90"/>
      <c r="RA18" s="90"/>
      <c r="RB18" s="90"/>
      <c r="RC18" s="90"/>
      <c r="RD18" s="90"/>
      <c r="RE18" s="90"/>
      <c r="RF18" s="90"/>
      <c r="RG18" s="90"/>
      <c r="RH18" s="90"/>
      <c r="RI18" s="90"/>
      <c r="RJ18" s="90"/>
      <c r="RK18" s="90"/>
      <c r="RL18" s="90"/>
      <c r="RM18" s="90"/>
      <c r="RN18" s="90"/>
      <c r="RO18" s="90"/>
      <c r="RP18" s="90"/>
      <c r="RQ18" s="90"/>
      <c r="RR18" s="90"/>
      <c r="RS18" s="90"/>
      <c r="RT18" s="54"/>
      <c r="RU18" s="54"/>
      <c r="RV18" s="84" t="s">
        <v>989</v>
      </c>
      <c r="RW18" s="54"/>
      <c r="RX18" s="54"/>
      <c r="RY18" s="54"/>
      <c r="RZ18" s="54"/>
      <c r="SA18" s="54"/>
      <c r="SB18" s="54"/>
      <c r="SC18" s="54"/>
      <c r="SD18" s="54"/>
      <c r="SE18" s="54"/>
      <c r="SF18" s="54"/>
      <c r="SG18" s="54"/>
      <c r="SH18" s="54"/>
      <c r="SI18" s="54"/>
      <c r="SJ18" s="54"/>
      <c r="SK18" s="54"/>
      <c r="SL18" s="54"/>
      <c r="SM18" s="54"/>
      <c r="SN18" s="54"/>
      <c r="SO18" s="54"/>
      <c r="SP18" s="54"/>
      <c r="SQ18" s="54"/>
      <c r="SR18" s="54"/>
      <c r="SS18" s="54"/>
      <c r="ST18" s="54"/>
      <c r="SU18" s="54"/>
      <c r="SV18" s="54"/>
      <c r="SW18" s="54"/>
      <c r="SX18" s="54"/>
      <c r="SY18" s="54"/>
      <c r="SZ18" s="54"/>
      <c r="TA18" s="54"/>
      <c r="TB18" s="54"/>
      <c r="TC18" s="54"/>
      <c r="TD18" s="54"/>
      <c r="TE18" s="54"/>
      <c r="TF18" s="54"/>
      <c r="TG18" s="55" t="s">
        <v>998</v>
      </c>
      <c r="TH18" s="54"/>
      <c r="TI18" s="54"/>
      <c r="TJ18" s="54"/>
      <c r="TK18" s="54"/>
      <c r="TL18" s="54"/>
      <c r="TM18" s="54"/>
      <c r="TN18" s="54"/>
      <c r="TO18" s="54"/>
      <c r="TP18" s="54"/>
      <c r="TQ18" s="54"/>
      <c r="TR18" s="54"/>
      <c r="TS18" s="54"/>
      <c r="TT18" s="54"/>
      <c r="TU18" s="54"/>
      <c r="TV18" s="54"/>
      <c r="TW18" s="54"/>
      <c r="TX18" s="54"/>
      <c r="TY18" s="54"/>
      <c r="TZ18" s="54"/>
      <c r="UA18" s="54"/>
      <c r="UB18" s="54"/>
      <c r="UC18" s="54"/>
      <c r="UD18" s="54"/>
      <c r="UE18" s="54"/>
      <c r="UF18" s="54"/>
      <c r="UG18" s="54"/>
      <c r="UH18" s="54"/>
      <c r="UI18" s="54"/>
      <c r="UJ18" s="54"/>
      <c r="UK18" s="54"/>
      <c r="UL18" s="54"/>
      <c r="UM18" s="54"/>
      <c r="UN18" s="54"/>
      <c r="UO18" s="54"/>
      <c r="UP18" s="54"/>
      <c r="UQ18" s="54"/>
      <c r="UR18" s="54"/>
      <c r="US18" s="54"/>
      <c r="UT18" s="54"/>
      <c r="UU18" s="54"/>
      <c r="UV18" s="54"/>
      <c r="UW18" s="54"/>
      <c r="UX18" s="54"/>
      <c r="UY18" s="54"/>
      <c r="UZ18" s="54"/>
      <c r="VA18" s="54"/>
      <c r="VB18" s="54"/>
      <c r="VC18" s="54"/>
      <c r="VD18" s="54"/>
      <c r="VE18" s="54"/>
      <c r="VF18" s="54"/>
      <c r="VG18" s="54"/>
      <c r="VH18" s="54"/>
      <c r="VI18" s="54"/>
      <c r="VJ18" s="54"/>
      <c r="VK18" s="54"/>
      <c r="VL18" s="54"/>
      <c r="VM18" s="54"/>
      <c r="VN18" s="54"/>
      <c r="VO18" s="54"/>
      <c r="VP18" s="54"/>
      <c r="VQ18" s="54"/>
      <c r="VR18" s="54"/>
      <c r="VS18" s="54"/>
      <c r="VT18" s="54"/>
      <c r="VU18" s="54"/>
      <c r="VV18" s="54"/>
      <c r="VW18" s="54"/>
      <c r="VX18" s="54"/>
      <c r="VY18" s="54"/>
      <c r="VZ18" s="54"/>
      <c r="WA18" s="54"/>
      <c r="WB18" s="54"/>
      <c r="WC18" s="54"/>
      <c r="WD18" s="54"/>
      <c r="WE18" s="54"/>
      <c r="WF18" s="54"/>
      <c r="WG18" s="54"/>
      <c r="WH18" s="54"/>
      <c r="WI18" s="54"/>
      <c r="WJ18" s="54"/>
      <c r="WK18" s="54"/>
      <c r="WL18" s="54"/>
      <c r="WM18" s="54"/>
      <c r="WN18" s="54"/>
      <c r="WO18" s="54"/>
      <c r="WP18" s="54"/>
      <c r="WQ18" s="54"/>
      <c r="WR18" s="54"/>
      <c r="WS18" s="54"/>
      <c r="WT18" s="54"/>
      <c r="WU18" s="54"/>
      <c r="WV18" s="54"/>
      <c r="WW18" s="54"/>
      <c r="WX18" s="54"/>
      <c r="WY18" s="54"/>
      <c r="WZ18" s="54"/>
      <c r="XA18" s="54"/>
      <c r="XB18" s="54"/>
      <c r="XC18" s="54"/>
      <c r="XD18" s="54"/>
      <c r="XE18" s="54"/>
      <c r="XF18" s="54"/>
      <c r="XG18" s="54"/>
      <c r="XH18" s="54"/>
      <c r="XI18" s="54"/>
      <c r="XJ18" s="54"/>
      <c r="XK18" s="54"/>
      <c r="XL18" s="54"/>
      <c r="XM18" s="54"/>
      <c r="XN18" s="54"/>
      <c r="XO18" s="54"/>
      <c r="XP18" s="54"/>
      <c r="XQ18" s="54"/>
      <c r="XR18" s="54"/>
      <c r="XS18" s="54"/>
      <c r="XT18" s="54"/>
      <c r="XU18" s="54"/>
      <c r="XV18" s="54"/>
      <c r="XW18" s="54"/>
      <c r="XX18" s="54"/>
      <c r="XY18" s="54"/>
      <c r="XZ18" s="54"/>
      <c r="YA18" s="54"/>
      <c r="YB18" s="54"/>
      <c r="YC18" s="54"/>
      <c r="YD18" s="54"/>
      <c r="YE18" s="54"/>
      <c r="YF18" s="54"/>
      <c r="YG18" s="54"/>
      <c r="YH18" s="54"/>
      <c r="YI18" s="54"/>
      <c r="YJ18" s="54"/>
      <c r="YK18" s="54"/>
      <c r="YL18" s="54"/>
      <c r="YM18" s="54"/>
      <c r="YN18" s="54"/>
      <c r="YO18" s="54"/>
      <c r="YP18" s="54"/>
      <c r="YQ18" s="54"/>
      <c r="YR18" s="54"/>
      <c r="YS18" s="54"/>
      <c r="YT18" s="54"/>
      <c r="YU18" s="54"/>
      <c r="YV18" s="54"/>
      <c r="YW18" s="54"/>
      <c r="YX18" s="54"/>
      <c r="YY18" s="54"/>
      <c r="YZ18" s="54"/>
      <c r="ZA18" s="54"/>
      <c r="ZB18" s="54"/>
      <c r="ZC18" s="54"/>
      <c r="ZD18" s="54"/>
      <c r="ZE18" s="54"/>
      <c r="ZF18" s="54"/>
      <c r="ZG18" s="54"/>
      <c r="ZH18" s="54"/>
      <c r="ZI18" s="54"/>
      <c r="ZJ18" s="54"/>
      <c r="ZK18" s="54"/>
      <c r="ZL18" s="54"/>
      <c r="ZM18" s="54"/>
      <c r="ZN18" s="54"/>
      <c r="ZO18" s="54"/>
      <c r="ZP18" s="54"/>
      <c r="ZQ18" s="54"/>
      <c r="ZR18" s="54"/>
      <c r="ZS18" s="54"/>
      <c r="ZT18" s="54"/>
      <c r="ZU18" s="54"/>
      <c r="ZV18" s="54"/>
      <c r="ZW18" s="54"/>
      <c r="ZX18" s="54"/>
      <c r="ZY18" s="54"/>
      <c r="ZZ18" s="54"/>
      <c r="AAA18" s="54"/>
      <c r="AAB18" s="54"/>
      <c r="AAC18" s="54"/>
      <c r="AAD18" s="54"/>
      <c r="AAE18" s="54"/>
      <c r="AAF18" s="54"/>
      <c r="AAG18" s="54"/>
      <c r="AAH18" s="54"/>
      <c r="AAI18" s="54"/>
      <c r="AAJ18" s="54"/>
      <c r="AAK18" s="54"/>
      <c r="AAL18" s="54"/>
      <c r="AAM18" s="54"/>
      <c r="AAN18" s="54"/>
      <c r="AAO18" s="54"/>
      <c r="AAP18" s="54"/>
      <c r="AAQ18" s="54"/>
      <c r="AAR18" s="54"/>
      <c r="AAS18" s="54"/>
      <c r="AAT18" s="54"/>
      <c r="AAU18" s="54"/>
      <c r="AAV18" s="54"/>
      <c r="AAW18" s="54"/>
      <c r="AAX18" s="54"/>
      <c r="AAY18" s="54"/>
      <c r="AAZ18" s="54"/>
      <c r="ABA18" s="54"/>
      <c r="ABB18" s="54"/>
      <c r="ABC18" s="54"/>
      <c r="ABD18" s="54"/>
      <c r="ABE18" s="54"/>
      <c r="ABF18" s="54"/>
      <c r="ABG18" s="54"/>
      <c r="ABH18" s="54"/>
      <c r="ABI18" s="54"/>
      <c r="ABJ18" s="54"/>
      <c r="ABK18" s="54"/>
      <c r="ABL18" s="54"/>
      <c r="ABM18" s="54"/>
      <c r="ABN18" s="54"/>
      <c r="ABO18" s="54"/>
      <c r="ABP18" s="54"/>
      <c r="ABQ18" s="54"/>
      <c r="ABR18" s="54"/>
      <c r="ABS18" s="54"/>
      <c r="ABT18" s="54"/>
      <c r="ABU18" s="54"/>
      <c r="ABV18" s="54"/>
      <c r="ABW18" s="54"/>
      <c r="ABX18" s="54"/>
      <c r="ABY18" s="54"/>
      <c r="ABZ18" s="54"/>
      <c r="ACA18" s="54"/>
      <c r="ACB18" s="54"/>
      <c r="ACC18" s="54"/>
      <c r="ACD18" s="54"/>
      <c r="ACE18" s="54"/>
      <c r="ACF18" s="54"/>
      <c r="ACG18" s="54"/>
      <c r="ACH18" s="54"/>
      <c r="ACI18" s="54"/>
      <c r="ACJ18" s="54"/>
      <c r="ACK18" s="54"/>
      <c r="ACL18" s="54"/>
      <c r="ACM18" s="54"/>
      <c r="ACN18" s="54"/>
      <c r="ACO18" s="54"/>
      <c r="ACP18" s="54"/>
      <c r="ACQ18" s="54"/>
      <c r="ACR18" s="54"/>
      <c r="ACS18" s="54"/>
      <c r="ACT18" s="54"/>
      <c r="ACU18" s="54"/>
      <c r="ACV18" s="54"/>
      <c r="ACW18" s="54"/>
      <c r="ACX18" s="54"/>
      <c r="ACY18" s="54"/>
      <c r="ACZ18" s="54"/>
      <c r="ADA18" s="54"/>
      <c r="ADB18" s="54"/>
      <c r="ADC18" s="54"/>
      <c r="ADD18" s="54"/>
      <c r="ADE18" s="54"/>
      <c r="ADF18" s="54"/>
      <c r="ADG18" s="54"/>
      <c r="ADH18" s="54"/>
      <c r="ADI18" s="54"/>
      <c r="ADJ18" s="54"/>
      <c r="ADK18" s="54"/>
      <c r="ADL18" s="54"/>
      <c r="ADM18" s="54"/>
      <c r="ADN18" s="54"/>
      <c r="ADO18" s="54"/>
      <c r="ADP18" s="54"/>
      <c r="ADQ18" s="54"/>
      <c r="ADR18" s="54"/>
      <c r="ADS18" s="54"/>
      <c r="ADT18" s="54"/>
      <c r="ADU18" s="54"/>
      <c r="ADV18" s="54"/>
      <c r="ADW18" s="54"/>
      <c r="ADX18" s="54"/>
      <c r="ADY18" s="54"/>
      <c r="ADZ18" s="54"/>
      <c r="AEA18" s="54"/>
      <c r="AEB18" s="54"/>
      <c r="AEC18" s="54"/>
      <c r="AED18" s="54"/>
      <c r="AEE18" s="54"/>
      <c r="AEF18" s="54"/>
      <c r="AEG18" s="54"/>
      <c r="AEH18" s="54"/>
      <c r="AEI18" s="54"/>
      <c r="AEJ18" s="54"/>
      <c r="AEK18" s="54"/>
      <c r="AEL18" s="54"/>
      <c r="AEM18" s="54"/>
      <c r="AEN18" s="54"/>
      <c r="AEO18" s="54"/>
      <c r="AEP18" s="54"/>
      <c r="AEQ18" s="54"/>
      <c r="AER18" s="54"/>
      <c r="AES18" s="54"/>
      <c r="AET18" s="54"/>
      <c r="AEU18" s="54"/>
      <c r="AEV18" s="54"/>
      <c r="AEW18" s="54"/>
      <c r="AEX18" s="54"/>
      <c r="AEY18" s="54"/>
      <c r="AEZ18" s="54"/>
      <c r="AFA18" s="54"/>
      <c r="AFB18" s="54"/>
      <c r="AFC18" s="54"/>
      <c r="AFD18" s="54"/>
      <c r="AFE18" s="54"/>
      <c r="AFF18" s="54"/>
      <c r="AFG18" s="54"/>
      <c r="AFH18" s="54"/>
      <c r="AFI18" s="54"/>
      <c r="AFJ18" s="54"/>
      <c r="AFK18" s="54"/>
      <c r="AFL18" s="54"/>
      <c r="AFM18" s="54"/>
      <c r="AFN18" s="54"/>
      <c r="AFO18" s="54"/>
      <c r="AFP18" s="54"/>
      <c r="AFQ18" s="54"/>
      <c r="AFR18" s="54"/>
      <c r="AFS18" s="54"/>
      <c r="AFT18" s="54"/>
      <c r="AFU18" s="54"/>
      <c r="AFV18" s="54"/>
      <c r="AFW18" s="54"/>
      <c r="AFX18" s="54"/>
      <c r="AFY18" s="54"/>
      <c r="AFZ18" s="54"/>
      <c r="AGA18" s="54"/>
      <c r="AGB18" s="54"/>
      <c r="AGC18" s="54"/>
      <c r="AGD18" s="54"/>
      <c r="AGE18" s="54"/>
      <c r="AGF18" s="54"/>
      <c r="AGG18" s="54"/>
      <c r="AGH18" s="54"/>
      <c r="AGI18" s="54"/>
      <c r="AGJ18" s="54"/>
      <c r="AGK18" s="54"/>
      <c r="AGL18" s="54"/>
      <c r="AGM18" s="54"/>
      <c r="AGN18" s="54"/>
      <c r="AGO18" s="54"/>
      <c r="AGP18" s="54"/>
      <c r="AGQ18" s="54"/>
      <c r="AGR18" s="54"/>
      <c r="AGS18" s="54"/>
      <c r="AGT18" s="54"/>
      <c r="AGU18" s="54"/>
      <c r="AGV18" s="54"/>
      <c r="AGW18" s="54"/>
      <c r="AGX18" s="54"/>
      <c r="AGY18" s="54"/>
      <c r="AGZ18" s="54"/>
      <c r="AHA18" s="54"/>
      <c r="AHB18" s="54"/>
      <c r="AHC18" s="54"/>
      <c r="AHD18" s="54"/>
      <c r="AHE18" s="54"/>
      <c r="AHF18" s="54"/>
      <c r="AHG18" s="54"/>
      <c r="AHH18" s="54"/>
      <c r="AHI18" s="54"/>
      <c r="AHJ18" s="54"/>
      <c r="AHK18" s="54"/>
      <c r="AHL18" s="54"/>
      <c r="AHM18" s="54"/>
      <c r="AHN18" s="54"/>
      <c r="AHO18" s="54"/>
      <c r="AHP18" s="54"/>
      <c r="AHQ18" s="54"/>
      <c r="AHR18" s="54"/>
      <c r="AHS18" s="54"/>
      <c r="AHT18" s="54"/>
      <c r="AHU18" s="54"/>
      <c r="AHV18" s="54"/>
      <c r="AHW18" s="54"/>
      <c r="AHX18" s="54"/>
      <c r="AHY18" s="54"/>
      <c r="AHZ18" s="54"/>
      <c r="AIA18" s="54"/>
      <c r="AIB18" s="54"/>
      <c r="AIC18" s="54"/>
      <c r="AID18" s="54"/>
      <c r="AIE18" s="54"/>
      <c r="AIF18" s="54"/>
      <c r="AIG18" s="54"/>
      <c r="AIH18" s="54"/>
      <c r="AII18" s="54"/>
      <c r="AIJ18" s="54"/>
      <c r="AIK18" s="54"/>
      <c r="AIL18" s="54"/>
      <c r="AIM18" s="54"/>
      <c r="AIN18" s="54"/>
      <c r="AIO18" s="54"/>
      <c r="AIP18" s="54"/>
      <c r="AIQ18" s="54"/>
      <c r="AIR18" s="54"/>
      <c r="AIS18" s="54"/>
      <c r="AIT18" s="54"/>
      <c r="AIU18" s="54"/>
      <c r="AIV18" s="54"/>
      <c r="AIW18" s="54"/>
      <c r="AIX18" s="54"/>
      <c r="AIY18" s="54"/>
      <c r="AIZ18" s="54"/>
      <c r="AJA18" s="54"/>
      <c r="AJB18" s="54"/>
      <c r="AJC18" s="54"/>
      <c r="AJD18" s="54"/>
      <c r="AJE18" s="54"/>
      <c r="AJF18" s="54"/>
      <c r="AJG18" s="54"/>
      <c r="AJH18" s="54"/>
      <c r="AJI18" s="54"/>
      <c r="AJJ18" s="54"/>
      <c r="AJK18" s="54"/>
      <c r="AJL18" s="54"/>
      <c r="AJM18" s="54"/>
      <c r="AJN18" s="54"/>
    </row>
    <row r="19" spans="1:950" s="127" customFormat="1" ht="16.5" customHeight="1" x14ac:dyDescent="0.25">
      <c r="A19" s="106"/>
      <c r="B19" s="68" t="s">
        <v>1118</v>
      </c>
      <c r="C19" s="69" t="s">
        <v>1119</v>
      </c>
      <c r="D19" s="70" t="s">
        <v>954</v>
      </c>
      <c r="E19" s="121"/>
      <c r="F19" s="121"/>
      <c r="G19" s="72" t="s">
        <v>955</v>
      </c>
      <c r="H19" s="142" t="s">
        <v>1120</v>
      </c>
      <c r="I19" s="143" t="s">
        <v>1121</v>
      </c>
      <c r="J19" s="110" t="s">
        <v>1122</v>
      </c>
      <c r="K19" s="132" t="s">
        <v>1019</v>
      </c>
      <c r="L19" s="121"/>
      <c r="M19" s="121"/>
      <c r="N19" s="132" t="s">
        <v>1123</v>
      </c>
      <c r="O19" s="110" t="s">
        <v>1124</v>
      </c>
      <c r="P19" s="132" t="s">
        <v>1123</v>
      </c>
      <c r="Q19" s="110" t="s">
        <v>1125</v>
      </c>
      <c r="R19" s="130" t="s">
        <v>1126</v>
      </c>
      <c r="S19" s="121"/>
      <c r="T19" s="121"/>
      <c r="U19" s="132" t="s">
        <v>1019</v>
      </c>
      <c r="V19" s="72" t="s">
        <v>1073</v>
      </c>
      <c r="W19" s="110" t="s">
        <v>1127</v>
      </c>
      <c r="X19" s="110" t="s">
        <v>1122</v>
      </c>
      <c r="Y19" s="110" t="s">
        <v>1125</v>
      </c>
      <c r="Z19" s="121"/>
      <c r="AA19" s="121"/>
      <c r="AB19" s="110" t="s">
        <v>1128</v>
      </c>
      <c r="AC19" s="110" t="s">
        <v>1124</v>
      </c>
      <c r="AD19" s="110" t="s">
        <v>1127</v>
      </c>
      <c r="AE19" s="110" t="s">
        <v>1129</v>
      </c>
      <c r="AF19" s="110" t="s">
        <v>1125</v>
      </c>
      <c r="AG19" s="121"/>
      <c r="AH19" s="121"/>
      <c r="AI19" s="132" t="s">
        <v>1123</v>
      </c>
      <c r="AJ19" s="110" t="s">
        <v>1130</v>
      </c>
      <c r="AK19" s="110" t="s">
        <v>1125</v>
      </c>
      <c r="AL19" s="110" t="s">
        <v>1122</v>
      </c>
      <c r="AM19" s="110" t="s">
        <v>1127</v>
      </c>
      <c r="AN19" s="121"/>
      <c r="AO19" s="121"/>
      <c r="AP19" s="72" t="s">
        <v>955</v>
      </c>
      <c r="AQ19" s="72" t="s">
        <v>1074</v>
      </c>
      <c r="AR19" s="110" t="s">
        <v>1127</v>
      </c>
      <c r="AS19" s="110" t="s">
        <v>1129</v>
      </c>
      <c r="AT19" s="110" t="s">
        <v>1125</v>
      </c>
      <c r="AU19" s="121"/>
      <c r="AV19" s="121"/>
      <c r="AW19" s="110" t="s">
        <v>1124</v>
      </c>
      <c r="AX19" s="110" t="s">
        <v>1130</v>
      </c>
      <c r="AY19" s="110" t="s">
        <v>1127</v>
      </c>
      <c r="AZ19" s="110" t="s">
        <v>1122</v>
      </c>
      <c r="BA19" s="110" t="s">
        <v>1129</v>
      </c>
      <c r="BB19" s="121"/>
      <c r="BC19" s="121"/>
      <c r="BD19" s="110" t="s">
        <v>1124</v>
      </c>
      <c r="BE19" s="110" t="s">
        <v>1130</v>
      </c>
      <c r="BF19" s="110" t="s">
        <v>1127</v>
      </c>
      <c r="BG19" s="110" t="s">
        <v>1122</v>
      </c>
      <c r="BH19" s="72" t="s">
        <v>1075</v>
      </c>
      <c r="BI19" s="121"/>
      <c r="BJ19" s="121"/>
      <c r="BK19" s="132" t="s">
        <v>1123</v>
      </c>
      <c r="BL19" s="110" t="s">
        <v>1130</v>
      </c>
      <c r="BM19" s="110" t="s">
        <v>1127</v>
      </c>
      <c r="BN19" s="110" t="s">
        <v>1122</v>
      </c>
      <c r="BO19" s="110" t="s">
        <v>1129</v>
      </c>
      <c r="BP19" s="121"/>
      <c r="BQ19" s="121"/>
      <c r="BR19" s="131" t="s">
        <v>1131</v>
      </c>
      <c r="BS19" s="110" t="s">
        <v>1130</v>
      </c>
      <c r="BT19" s="110" t="s">
        <v>1127</v>
      </c>
      <c r="BU19" s="110" t="s">
        <v>1132</v>
      </c>
      <c r="BV19" s="110" t="s">
        <v>1125</v>
      </c>
      <c r="BW19" s="121"/>
      <c r="BX19" s="121"/>
      <c r="BY19" s="110" t="s">
        <v>1129</v>
      </c>
      <c r="BZ19" s="110" t="s">
        <v>1130</v>
      </c>
      <c r="CA19" s="110" t="s">
        <v>1127</v>
      </c>
      <c r="CB19" s="110" t="s">
        <v>1122</v>
      </c>
      <c r="CC19" s="110" t="s">
        <v>1125</v>
      </c>
      <c r="CD19" s="121"/>
      <c r="CE19" s="121"/>
      <c r="CF19" s="72" t="s">
        <v>955</v>
      </c>
      <c r="CG19" s="110" t="s">
        <v>1130</v>
      </c>
      <c r="CH19" s="110" t="s">
        <v>1127</v>
      </c>
      <c r="CI19" s="110" t="s">
        <v>1122</v>
      </c>
      <c r="CJ19" s="110" t="s">
        <v>1129</v>
      </c>
      <c r="CK19" s="121"/>
      <c r="CL19" s="121"/>
      <c r="CM19" s="144" t="s">
        <v>1133</v>
      </c>
      <c r="CN19" s="131" t="s">
        <v>1134</v>
      </c>
      <c r="CO19" s="110" t="s">
        <v>1130</v>
      </c>
      <c r="CP19" s="110" t="s">
        <v>1122</v>
      </c>
      <c r="CQ19" s="110" t="s">
        <v>1125</v>
      </c>
      <c r="CR19" s="121"/>
      <c r="CS19" s="121"/>
      <c r="CT19" s="72" t="s">
        <v>955</v>
      </c>
      <c r="CU19" s="130" t="s">
        <v>1135</v>
      </c>
      <c r="CV19" s="72" t="s">
        <v>955</v>
      </c>
      <c r="CW19" s="110" t="s">
        <v>1122</v>
      </c>
      <c r="CX19" s="110" t="s">
        <v>1125</v>
      </c>
      <c r="CY19" s="121"/>
      <c r="CZ19" s="121"/>
      <c r="DA19" s="110" t="s">
        <v>1127</v>
      </c>
      <c r="DB19" s="144" t="s">
        <v>1136</v>
      </c>
      <c r="DC19" s="130" t="s">
        <v>1137</v>
      </c>
      <c r="DD19" s="110" t="s">
        <v>1122</v>
      </c>
      <c r="DE19" s="110" t="s">
        <v>1138</v>
      </c>
      <c r="DF19" s="121"/>
      <c r="DG19" s="121"/>
      <c r="DH19" s="72" t="s">
        <v>955</v>
      </c>
      <c r="DI19" s="130" t="s">
        <v>1139</v>
      </c>
      <c r="DJ19" s="131" t="s">
        <v>1140</v>
      </c>
      <c r="DK19" s="131" t="s">
        <v>1141</v>
      </c>
      <c r="DL19" s="110" t="s">
        <v>1125</v>
      </c>
      <c r="DM19" s="121"/>
      <c r="DN19" s="121"/>
      <c r="DO19" s="110" t="s">
        <v>1138</v>
      </c>
      <c r="DP19" s="110" t="s">
        <v>1142</v>
      </c>
      <c r="DQ19" s="110" t="s">
        <v>1143</v>
      </c>
      <c r="DR19" s="145" t="s">
        <v>1122</v>
      </c>
      <c r="DS19" s="145" t="s">
        <v>1125</v>
      </c>
      <c r="DT19" s="121"/>
      <c r="DU19" s="121"/>
      <c r="DV19" s="110" t="s">
        <v>1122</v>
      </c>
      <c r="DW19" s="110" t="s">
        <v>1142</v>
      </c>
      <c r="DX19" s="110" t="s">
        <v>1143</v>
      </c>
      <c r="DY19" s="133" t="s">
        <v>1125</v>
      </c>
      <c r="DZ19" s="110" t="s">
        <v>1138</v>
      </c>
      <c r="EA19" s="121"/>
      <c r="EB19" s="121"/>
      <c r="EC19" s="110" t="s">
        <v>1122</v>
      </c>
      <c r="ED19" s="146" t="s">
        <v>1122</v>
      </c>
      <c r="EE19" s="110" t="s">
        <v>1122</v>
      </c>
      <c r="EF19" s="110" t="s">
        <v>1142</v>
      </c>
      <c r="EG19" s="110" t="s">
        <v>1138</v>
      </c>
      <c r="EH19" s="121"/>
      <c r="EI19" s="121"/>
      <c r="EJ19" s="72" t="s">
        <v>1074</v>
      </c>
      <c r="EK19" s="110" t="s">
        <v>1142</v>
      </c>
      <c r="EL19" s="110" t="s">
        <v>1143</v>
      </c>
      <c r="EM19" s="110" t="s">
        <v>1129</v>
      </c>
      <c r="EN19" s="110" t="s">
        <v>1138</v>
      </c>
      <c r="EO19" s="121"/>
      <c r="EP19" s="121"/>
      <c r="EQ19" s="110" t="s">
        <v>1122</v>
      </c>
      <c r="ER19" s="110" t="s">
        <v>1142</v>
      </c>
      <c r="ES19" s="110" t="s">
        <v>1122</v>
      </c>
      <c r="ET19" s="130" t="s">
        <v>1144</v>
      </c>
      <c r="EU19" s="110" t="s">
        <v>1122</v>
      </c>
      <c r="EV19" s="121"/>
      <c r="EW19" s="121"/>
      <c r="EX19" s="110" t="s">
        <v>1129</v>
      </c>
      <c r="EY19" s="110" t="s">
        <v>1142</v>
      </c>
      <c r="EZ19" s="110" t="s">
        <v>1143</v>
      </c>
      <c r="FA19" s="110" t="s">
        <v>1145</v>
      </c>
      <c r="FB19" s="110" t="s">
        <v>1138</v>
      </c>
      <c r="FC19" s="121"/>
      <c r="FD19" s="121"/>
      <c r="FE19" s="72" t="s">
        <v>955</v>
      </c>
      <c r="FF19" s="110" t="s">
        <v>1142</v>
      </c>
      <c r="FG19" s="110" t="s">
        <v>1122</v>
      </c>
      <c r="FH19" s="110" t="s">
        <v>1145</v>
      </c>
      <c r="FI19" s="110" t="s">
        <v>1138</v>
      </c>
      <c r="FJ19" s="121"/>
      <c r="FK19" s="121"/>
      <c r="FL19" s="110" t="s">
        <v>1138</v>
      </c>
      <c r="FM19" s="110" t="s">
        <v>1142</v>
      </c>
      <c r="FN19" s="110" t="s">
        <v>1143</v>
      </c>
      <c r="FO19" s="110" t="s">
        <v>1129</v>
      </c>
      <c r="FP19" s="121"/>
      <c r="FQ19" s="71"/>
      <c r="FR19" s="71"/>
      <c r="FS19" s="110" t="s">
        <v>1142</v>
      </c>
      <c r="FT19" s="110" t="s">
        <v>1143</v>
      </c>
      <c r="FU19" s="72"/>
      <c r="FV19" s="110" t="s">
        <v>1145</v>
      </c>
      <c r="FW19" s="110" t="s">
        <v>1145</v>
      </c>
      <c r="FX19" s="121"/>
      <c r="FY19" s="121"/>
      <c r="FZ19" s="110" t="s">
        <v>1122</v>
      </c>
      <c r="GA19" s="110" t="s">
        <v>1142</v>
      </c>
      <c r="GB19" s="110" t="s">
        <v>1143</v>
      </c>
      <c r="GC19" s="110" t="s">
        <v>1145</v>
      </c>
      <c r="GD19" s="110" t="s">
        <v>1143</v>
      </c>
      <c r="GE19" s="121"/>
      <c r="GF19" s="121"/>
      <c r="GG19" s="123" t="s">
        <v>1146</v>
      </c>
      <c r="GH19" s="110" t="s">
        <v>1142</v>
      </c>
      <c r="GI19" s="110" t="s">
        <v>1142</v>
      </c>
      <c r="GJ19" s="110" t="s">
        <v>1145</v>
      </c>
      <c r="GK19" s="72" t="s">
        <v>955</v>
      </c>
      <c r="GL19" s="121"/>
      <c r="GM19" s="121"/>
      <c r="GN19" s="72" t="s">
        <v>956</v>
      </c>
      <c r="GO19" s="72" t="s">
        <v>956</v>
      </c>
      <c r="GP19" s="72" t="s">
        <v>956</v>
      </c>
      <c r="GQ19" s="72" t="s">
        <v>956</v>
      </c>
      <c r="GR19" s="72" t="s">
        <v>956</v>
      </c>
      <c r="GS19" s="72"/>
      <c r="GT19" s="72"/>
      <c r="GU19" s="72" t="s">
        <v>956</v>
      </c>
      <c r="GV19" s="72" t="s">
        <v>956</v>
      </c>
      <c r="GW19" s="72" t="s">
        <v>956</v>
      </c>
      <c r="GX19" s="72" t="s">
        <v>956</v>
      </c>
      <c r="GY19" s="72" t="s">
        <v>956</v>
      </c>
      <c r="GZ19" s="72"/>
      <c r="HA19" s="72"/>
      <c r="HB19" s="72" t="s">
        <v>956</v>
      </c>
      <c r="HC19" s="72" t="s">
        <v>956</v>
      </c>
      <c r="HD19" s="72"/>
      <c r="HE19" s="72" t="s">
        <v>956</v>
      </c>
      <c r="HF19" s="72" t="s">
        <v>956</v>
      </c>
      <c r="HG19" s="147"/>
      <c r="HH19" s="137"/>
      <c r="HI19" s="72" t="s">
        <v>956</v>
      </c>
      <c r="HJ19" s="72" t="s">
        <v>956</v>
      </c>
      <c r="HK19" s="138"/>
      <c r="HL19" s="72" t="s">
        <v>956</v>
      </c>
      <c r="HM19" s="72" t="s">
        <v>956</v>
      </c>
      <c r="HN19" s="138"/>
      <c r="HO19" s="75"/>
      <c r="HP19" s="78" t="s">
        <v>955</v>
      </c>
      <c r="HQ19" s="78" t="s">
        <v>955</v>
      </c>
      <c r="HR19" s="76" t="s">
        <v>1147</v>
      </c>
      <c r="HS19" s="78" t="s">
        <v>955</v>
      </c>
      <c r="HT19" s="76" t="s">
        <v>1148</v>
      </c>
      <c r="HU19" s="75"/>
      <c r="HV19" s="75"/>
      <c r="HW19" s="78" t="s">
        <v>955</v>
      </c>
      <c r="HX19" s="76" t="s">
        <v>1149</v>
      </c>
      <c r="HY19" s="77" t="s">
        <v>1150</v>
      </c>
      <c r="HZ19" s="76" t="s">
        <v>1151</v>
      </c>
      <c r="IA19" s="77" t="s">
        <v>1152</v>
      </c>
      <c r="IB19" s="75"/>
      <c r="IC19" s="75"/>
      <c r="ID19" s="78" t="s">
        <v>955</v>
      </c>
      <c r="IE19" s="77" t="s">
        <v>1153</v>
      </c>
      <c r="IF19" s="77" t="s">
        <v>1150</v>
      </c>
      <c r="IG19" s="77" t="s">
        <v>1154</v>
      </c>
      <c r="IH19" s="79" t="s">
        <v>1155</v>
      </c>
      <c r="II19" s="75"/>
      <c r="IJ19" s="75"/>
      <c r="IK19" s="79" t="s">
        <v>1156</v>
      </c>
      <c r="IL19" s="77" t="s">
        <v>1153</v>
      </c>
      <c r="IM19" s="77" t="s">
        <v>1150</v>
      </c>
      <c r="IN19" s="77" t="s">
        <v>1154</v>
      </c>
      <c r="IO19" s="72" t="s">
        <v>955</v>
      </c>
      <c r="IP19" s="75"/>
      <c r="IQ19" s="75"/>
      <c r="IR19" s="72" t="s">
        <v>955</v>
      </c>
      <c r="IS19" s="77" t="s">
        <v>1153</v>
      </c>
      <c r="IT19" s="77" t="s">
        <v>1150</v>
      </c>
      <c r="IU19" s="77" t="s">
        <v>1154</v>
      </c>
      <c r="IV19" s="77" t="s">
        <v>1157</v>
      </c>
      <c r="IW19" s="75"/>
      <c r="IX19" s="75"/>
      <c r="IY19" s="72" t="s">
        <v>955</v>
      </c>
      <c r="IZ19" s="77" t="s">
        <v>1158</v>
      </c>
      <c r="JA19" s="77" t="s">
        <v>1150</v>
      </c>
      <c r="JB19" s="77" t="s">
        <v>1154</v>
      </c>
      <c r="JC19" s="77" t="s">
        <v>1152</v>
      </c>
      <c r="JD19" s="75"/>
      <c r="JE19" s="75"/>
      <c r="JF19" s="77" t="s">
        <v>1158</v>
      </c>
      <c r="JG19" s="77" t="s">
        <v>1153</v>
      </c>
      <c r="JH19" s="77" t="s">
        <v>1150</v>
      </c>
      <c r="JI19" s="77" t="s">
        <v>1154</v>
      </c>
      <c r="JJ19" s="77" t="s">
        <v>1157</v>
      </c>
      <c r="JK19" s="75"/>
      <c r="JL19" s="75"/>
      <c r="JM19" s="77" t="s">
        <v>1158</v>
      </c>
      <c r="JN19" s="77" t="s">
        <v>1153</v>
      </c>
      <c r="JO19" s="77" t="s">
        <v>1150</v>
      </c>
      <c r="JP19" s="77" t="s">
        <v>1154</v>
      </c>
      <c r="JQ19" s="77" t="s">
        <v>1152</v>
      </c>
      <c r="JR19" s="75"/>
      <c r="JS19" s="75"/>
      <c r="JT19" s="75"/>
      <c r="JU19" s="75"/>
      <c r="JV19" s="75"/>
      <c r="JW19" s="77" t="s">
        <v>1154</v>
      </c>
      <c r="JX19" s="77" t="s">
        <v>1157</v>
      </c>
      <c r="JY19" s="75"/>
      <c r="JZ19" s="75"/>
      <c r="KA19" s="77" t="s">
        <v>1158</v>
      </c>
      <c r="KB19" s="77" t="s">
        <v>1153</v>
      </c>
      <c r="KC19" s="77" t="s">
        <v>1150</v>
      </c>
      <c r="KD19" s="77" t="s">
        <v>1154</v>
      </c>
      <c r="KE19" s="77" t="s">
        <v>1152</v>
      </c>
      <c r="KF19" s="75"/>
      <c r="KG19" s="75"/>
      <c r="KH19" s="77" t="s">
        <v>1158</v>
      </c>
      <c r="KI19" s="77" t="s">
        <v>1153</v>
      </c>
      <c r="KJ19" s="77" t="s">
        <v>1150</v>
      </c>
      <c r="KK19" s="77" t="s">
        <v>1154</v>
      </c>
      <c r="KL19" s="77" t="s">
        <v>1157</v>
      </c>
      <c r="KM19" s="75"/>
      <c r="KN19" s="75"/>
      <c r="KO19" s="77" t="s">
        <v>1158</v>
      </c>
      <c r="KP19" s="77" t="s">
        <v>1153</v>
      </c>
      <c r="KQ19" s="78" t="s">
        <v>955</v>
      </c>
      <c r="KR19" s="77" t="s">
        <v>1154</v>
      </c>
      <c r="KS19" s="77" t="s">
        <v>1152</v>
      </c>
      <c r="KT19" s="75"/>
      <c r="KU19" s="75"/>
      <c r="KV19" s="77" t="s">
        <v>1158</v>
      </c>
      <c r="KW19" s="77" t="s">
        <v>1153</v>
      </c>
      <c r="KX19" s="77" t="s">
        <v>1150</v>
      </c>
      <c r="KY19" s="77" t="s">
        <v>1154</v>
      </c>
      <c r="KZ19" s="77" t="s">
        <v>1157</v>
      </c>
      <c r="LA19" s="75"/>
      <c r="LB19" s="75"/>
      <c r="LC19" s="77" t="s">
        <v>1158</v>
      </c>
      <c r="LD19" s="77" t="s">
        <v>1153</v>
      </c>
      <c r="LE19" s="77" t="s">
        <v>1150</v>
      </c>
      <c r="LF19" s="77" t="s">
        <v>1154</v>
      </c>
      <c r="LG19" s="77" t="s">
        <v>1152</v>
      </c>
      <c r="LH19" s="75"/>
      <c r="LI19" s="75"/>
      <c r="LJ19" s="139" t="s">
        <v>955</v>
      </c>
      <c r="LK19" s="77" t="s">
        <v>1153</v>
      </c>
      <c r="LL19" s="77" t="s">
        <v>1157</v>
      </c>
      <c r="LM19" s="77" t="s">
        <v>1152</v>
      </c>
      <c r="LN19" s="75"/>
      <c r="LO19" s="75"/>
      <c r="LP19" s="75"/>
      <c r="LQ19" s="75"/>
      <c r="LR19" s="77" t="s">
        <v>1153</v>
      </c>
      <c r="LS19" s="77" t="s">
        <v>1157</v>
      </c>
      <c r="LT19" s="77" t="s">
        <v>1150</v>
      </c>
      <c r="LU19" s="77" t="s">
        <v>1152</v>
      </c>
      <c r="LV19" s="75"/>
      <c r="LW19" s="83"/>
      <c r="LX19" s="78" t="s">
        <v>955</v>
      </c>
      <c r="LY19" s="93" t="s">
        <v>1159</v>
      </c>
      <c r="LZ19" s="81" t="s">
        <v>1157</v>
      </c>
      <c r="MA19" s="83"/>
      <c r="MB19" s="83"/>
      <c r="MC19" s="83"/>
      <c r="MD19" s="83"/>
      <c r="ME19" s="83"/>
      <c r="MF19" s="81" t="s">
        <v>1160</v>
      </c>
      <c r="MG19" s="84" t="s">
        <v>955</v>
      </c>
      <c r="MH19" s="84" t="s">
        <v>955</v>
      </c>
      <c r="MI19" s="93" t="s">
        <v>1161</v>
      </c>
      <c r="MJ19" s="83"/>
      <c r="MK19" s="83"/>
      <c r="ML19" s="78" t="s">
        <v>955</v>
      </c>
      <c r="MM19" s="81" t="s">
        <v>1160</v>
      </c>
      <c r="MN19" s="76" t="s">
        <v>1162</v>
      </c>
      <c r="MO19" s="76" t="s">
        <v>1163</v>
      </c>
      <c r="MP19" s="101" t="s">
        <v>1164</v>
      </c>
      <c r="MQ19" s="83"/>
      <c r="MR19" s="83"/>
      <c r="MS19" s="78" t="s">
        <v>955</v>
      </c>
      <c r="MT19" s="81" t="s">
        <v>1160</v>
      </c>
      <c r="MU19" s="77" t="s">
        <v>1165</v>
      </c>
      <c r="MV19" s="77" t="s">
        <v>1103</v>
      </c>
      <c r="MW19" s="77" t="s">
        <v>1166</v>
      </c>
      <c r="MX19" s="75"/>
      <c r="MY19" s="75"/>
      <c r="MZ19" s="75"/>
      <c r="NA19" s="81" t="s">
        <v>1160</v>
      </c>
      <c r="NB19" s="77" t="s">
        <v>1165</v>
      </c>
      <c r="NC19" s="77" t="s">
        <v>1103</v>
      </c>
      <c r="ND19" s="77" t="s">
        <v>1166</v>
      </c>
      <c r="NE19" s="75"/>
      <c r="NF19" s="53"/>
      <c r="NG19" s="78" t="s">
        <v>955</v>
      </c>
      <c r="NH19" s="81" t="s">
        <v>1160</v>
      </c>
      <c r="NI19" s="77" t="s">
        <v>1165</v>
      </c>
      <c r="NJ19" s="77" t="s">
        <v>1103</v>
      </c>
      <c r="NK19" s="77" t="s">
        <v>1166</v>
      </c>
      <c r="NL19" s="53"/>
      <c r="NM19" s="53"/>
      <c r="NN19" s="78" t="s">
        <v>955</v>
      </c>
      <c r="NO19" s="81" t="s">
        <v>1160</v>
      </c>
      <c r="NP19" s="77" t="s">
        <v>1165</v>
      </c>
      <c r="NQ19" s="77" t="s">
        <v>1103</v>
      </c>
      <c r="NR19" s="77" t="s">
        <v>1166</v>
      </c>
      <c r="NS19" s="53"/>
      <c r="NT19" s="53"/>
      <c r="NU19" s="78" t="s">
        <v>955</v>
      </c>
      <c r="NV19" s="81" t="s">
        <v>1160</v>
      </c>
      <c r="NW19" s="77" t="s">
        <v>1165</v>
      </c>
      <c r="NX19" s="53"/>
      <c r="NY19" s="53"/>
      <c r="NZ19" s="53"/>
      <c r="OA19" s="53"/>
      <c r="OB19" s="53"/>
      <c r="OC19" s="81" t="s">
        <v>1160</v>
      </c>
      <c r="OD19" s="77" t="s">
        <v>1165</v>
      </c>
      <c r="OE19" s="77" t="s">
        <v>1103</v>
      </c>
      <c r="OF19" s="77" t="s">
        <v>1166</v>
      </c>
      <c r="OG19" s="53"/>
      <c r="OH19" s="53"/>
      <c r="OI19" s="77" t="s">
        <v>1103</v>
      </c>
      <c r="OJ19" s="81" t="s">
        <v>1160</v>
      </c>
      <c r="OK19" s="77" t="s">
        <v>1165</v>
      </c>
      <c r="OL19" s="77" t="s">
        <v>1103</v>
      </c>
      <c r="OM19" s="77" t="s">
        <v>1166</v>
      </c>
      <c r="ON19" s="53"/>
      <c r="OO19" s="53"/>
      <c r="OP19" s="78" t="s">
        <v>955</v>
      </c>
      <c r="OQ19" s="81" t="s">
        <v>1160</v>
      </c>
      <c r="OR19" s="78" t="s">
        <v>955</v>
      </c>
      <c r="OS19" s="77" t="s">
        <v>1103</v>
      </c>
      <c r="OT19" s="93" t="s">
        <v>1167</v>
      </c>
      <c r="OU19" s="53"/>
      <c r="OV19" s="54"/>
      <c r="OW19" s="93" t="s">
        <v>1168</v>
      </c>
      <c r="OX19" s="81" t="s">
        <v>1043</v>
      </c>
      <c r="OY19" s="77" t="s">
        <v>1165</v>
      </c>
      <c r="OZ19" s="93" t="s">
        <v>1169</v>
      </c>
      <c r="PA19" s="77" t="s">
        <v>1166</v>
      </c>
      <c r="PB19" s="54"/>
      <c r="PC19" s="54"/>
      <c r="PD19" s="77" t="s">
        <v>1170</v>
      </c>
      <c r="PE19" s="81" t="s">
        <v>1160</v>
      </c>
      <c r="PF19" s="77" t="s">
        <v>1165</v>
      </c>
      <c r="PG19" s="77" t="s">
        <v>1103</v>
      </c>
      <c r="PH19" s="77" t="s">
        <v>1171</v>
      </c>
      <c r="PI19" s="54"/>
      <c r="PJ19" s="54"/>
      <c r="PK19" s="81" t="s">
        <v>1043</v>
      </c>
      <c r="PL19" s="81" t="s">
        <v>1043</v>
      </c>
      <c r="PM19" s="81" t="s">
        <v>1165</v>
      </c>
      <c r="PN19" s="81" t="s">
        <v>1172</v>
      </c>
      <c r="PO19" s="77" t="s">
        <v>1166</v>
      </c>
      <c r="PP19" s="90"/>
      <c r="PQ19" s="90"/>
      <c r="PR19" s="81" t="s">
        <v>1170</v>
      </c>
      <c r="PS19" s="81" t="s">
        <v>1172</v>
      </c>
      <c r="PT19" s="81" t="s">
        <v>1165</v>
      </c>
      <c r="PU19" s="81" t="s">
        <v>1043</v>
      </c>
      <c r="PV19" s="81" t="s">
        <v>1173</v>
      </c>
      <c r="PW19" s="90"/>
      <c r="PX19" s="90"/>
      <c r="PY19" s="81" t="s">
        <v>1170</v>
      </c>
      <c r="PZ19" s="81" t="s">
        <v>1043</v>
      </c>
      <c r="QA19" s="91" t="s">
        <v>1174</v>
      </c>
      <c r="QB19" s="81" t="s">
        <v>1172</v>
      </c>
      <c r="QC19" s="77" t="s">
        <v>1166</v>
      </c>
      <c r="QD19" s="90"/>
      <c r="QE19" s="90"/>
      <c r="QF19" s="81" t="s">
        <v>1165</v>
      </c>
      <c r="QG19" s="81" t="s">
        <v>1043</v>
      </c>
      <c r="QH19" s="81" t="s">
        <v>1043</v>
      </c>
      <c r="QI19" s="81" t="s">
        <v>1103</v>
      </c>
      <c r="QJ19" s="81" t="s">
        <v>1173</v>
      </c>
      <c r="QK19" s="90"/>
      <c r="QL19" s="90"/>
      <c r="QM19" s="81" t="s">
        <v>1170</v>
      </c>
      <c r="QN19" s="81" t="s">
        <v>1043</v>
      </c>
      <c r="QO19" s="77" t="s">
        <v>1166</v>
      </c>
      <c r="QP19" s="81" t="s">
        <v>1175</v>
      </c>
      <c r="QQ19" s="81" t="s">
        <v>1172</v>
      </c>
      <c r="QR19" s="90"/>
      <c r="QS19" s="90"/>
      <c r="QT19" s="81" t="s">
        <v>1170</v>
      </c>
      <c r="QU19" s="81" t="s">
        <v>1043</v>
      </c>
      <c r="QV19" s="81" t="s">
        <v>1043</v>
      </c>
      <c r="QW19" s="81" t="s">
        <v>1175</v>
      </c>
      <c r="QX19" s="81" t="s">
        <v>1173</v>
      </c>
      <c r="QY19" s="90"/>
      <c r="QZ19" s="90"/>
      <c r="RA19" s="81" t="s">
        <v>1170</v>
      </c>
      <c r="RB19" s="81" t="s">
        <v>1043</v>
      </c>
      <c r="RC19" s="81" t="s">
        <v>1043</v>
      </c>
      <c r="RD19" s="84" t="s">
        <v>955</v>
      </c>
      <c r="RE19" s="81" t="s">
        <v>1175</v>
      </c>
      <c r="RF19" s="90"/>
      <c r="RG19" s="90"/>
      <c r="RH19" s="81" t="s">
        <v>1170</v>
      </c>
      <c r="RI19" s="102" t="s">
        <v>1176</v>
      </c>
      <c r="RJ19" s="81" t="s">
        <v>1175</v>
      </c>
      <c r="RK19" s="81" t="s">
        <v>1175</v>
      </c>
      <c r="RL19" s="81" t="s">
        <v>1173</v>
      </c>
      <c r="RM19" s="90"/>
      <c r="RN19" s="90"/>
      <c r="RO19" s="81" t="s">
        <v>1175</v>
      </c>
      <c r="RP19" s="84" t="s">
        <v>955</v>
      </c>
      <c r="RQ19" s="84" t="s">
        <v>955</v>
      </c>
      <c r="RR19" s="92" t="s">
        <v>1175</v>
      </c>
      <c r="RS19" s="84" t="s">
        <v>988</v>
      </c>
      <c r="RT19" s="54"/>
      <c r="RU19" s="54"/>
      <c r="RV19" s="84" t="s">
        <v>989</v>
      </c>
      <c r="RW19" s="84" t="s">
        <v>955</v>
      </c>
      <c r="RX19" s="81" t="s">
        <v>1103</v>
      </c>
      <c r="RY19" s="77" t="s">
        <v>1166</v>
      </c>
      <c r="RZ19" s="84" t="s">
        <v>988</v>
      </c>
      <c r="SA19" s="54"/>
      <c r="SB19" s="54"/>
      <c r="SC19" s="87" t="s">
        <v>994</v>
      </c>
      <c r="SD19" s="77" t="s">
        <v>1166</v>
      </c>
      <c r="SE19" s="81" t="s">
        <v>1103</v>
      </c>
      <c r="SF19" s="84" t="s">
        <v>955</v>
      </c>
      <c r="SG19" s="84" t="s">
        <v>988</v>
      </c>
      <c r="SH19" s="54"/>
      <c r="SI19" s="54"/>
      <c r="SJ19" s="54"/>
      <c r="SK19" s="54"/>
      <c r="SL19" s="94"/>
      <c r="SM19" s="54"/>
      <c r="SN19" s="84" t="s">
        <v>988</v>
      </c>
      <c r="SO19" s="54"/>
      <c r="SP19" s="54"/>
      <c r="SQ19" s="54"/>
      <c r="SR19" s="54"/>
      <c r="SS19" s="54"/>
      <c r="ST19" s="54"/>
      <c r="SU19" s="54"/>
      <c r="SV19" s="54"/>
      <c r="SW19" s="54"/>
      <c r="SX19" s="54"/>
      <c r="SY19" s="54"/>
      <c r="SZ19" s="54"/>
      <c r="TA19" s="54"/>
      <c r="TB19" s="54"/>
      <c r="TC19" s="54"/>
      <c r="TD19" s="54"/>
      <c r="TE19" s="54"/>
      <c r="TF19" s="54"/>
      <c r="TG19" s="55" t="s">
        <v>998</v>
      </c>
      <c r="TH19" s="54"/>
      <c r="TI19" s="54"/>
      <c r="TJ19" s="54"/>
      <c r="TK19" s="54"/>
      <c r="TL19" s="54"/>
      <c r="TM19" s="54"/>
      <c r="TN19" s="54"/>
      <c r="TO19" s="54"/>
      <c r="TP19" s="54"/>
      <c r="TQ19" s="54"/>
      <c r="TR19" s="54"/>
      <c r="TS19" s="54"/>
      <c r="TT19" s="54"/>
      <c r="TU19" s="54"/>
      <c r="TV19" s="54"/>
      <c r="TW19" s="54"/>
      <c r="TX19" s="54"/>
      <c r="TY19" s="54"/>
      <c r="TZ19" s="54"/>
      <c r="UA19" s="54"/>
      <c r="UB19" s="54"/>
      <c r="UC19" s="54"/>
      <c r="UD19" s="54"/>
      <c r="UE19" s="54"/>
      <c r="UF19" s="54"/>
      <c r="UG19" s="54"/>
      <c r="UH19" s="54"/>
      <c r="UI19" s="54"/>
      <c r="UJ19" s="54"/>
      <c r="UK19" s="54"/>
      <c r="UL19" s="54"/>
      <c r="UM19" s="54"/>
      <c r="UN19" s="54"/>
      <c r="UO19" s="54"/>
      <c r="UP19" s="54"/>
      <c r="UQ19" s="54"/>
      <c r="UR19" s="54"/>
      <c r="US19" s="54"/>
      <c r="UT19" s="54"/>
      <c r="UU19" s="54"/>
      <c r="UV19" s="54"/>
      <c r="UW19" s="54"/>
      <c r="UX19" s="54"/>
      <c r="UY19" s="54"/>
      <c r="UZ19" s="54"/>
      <c r="VA19" s="54"/>
      <c r="VB19" s="54"/>
      <c r="VC19" s="54"/>
      <c r="VD19" s="54"/>
      <c r="VE19" s="54"/>
      <c r="VF19" s="54"/>
      <c r="VG19" s="54"/>
      <c r="VH19" s="54"/>
      <c r="VI19" s="54"/>
      <c r="VJ19" s="54"/>
      <c r="VK19" s="54"/>
      <c r="VL19" s="54"/>
      <c r="VM19" s="54"/>
      <c r="VN19" s="54"/>
      <c r="VO19" s="54"/>
      <c r="VP19" s="54"/>
      <c r="VQ19" s="54"/>
      <c r="VR19" s="54"/>
      <c r="VS19" s="54"/>
      <c r="VT19" s="54"/>
      <c r="VU19" s="54"/>
      <c r="VV19" s="54"/>
      <c r="VW19" s="54"/>
      <c r="VX19" s="54"/>
      <c r="VY19" s="54"/>
      <c r="VZ19" s="54"/>
      <c r="WA19" s="54"/>
      <c r="WB19" s="54"/>
      <c r="WC19" s="54"/>
      <c r="WD19" s="54"/>
      <c r="WE19" s="54"/>
      <c r="WF19" s="54"/>
      <c r="WG19" s="54"/>
      <c r="WH19" s="54"/>
      <c r="WI19" s="54"/>
      <c r="WJ19" s="54"/>
      <c r="WK19" s="54"/>
      <c r="WL19" s="54"/>
      <c r="WM19" s="54"/>
      <c r="WN19" s="54"/>
      <c r="WO19" s="54"/>
      <c r="WP19" s="54"/>
      <c r="WQ19" s="54"/>
      <c r="WR19" s="54"/>
      <c r="WS19" s="54"/>
      <c r="WT19" s="54"/>
      <c r="WU19" s="54"/>
      <c r="WV19" s="54"/>
      <c r="WW19" s="54"/>
      <c r="WX19" s="54"/>
      <c r="WY19" s="54"/>
      <c r="WZ19" s="54"/>
      <c r="XA19" s="54"/>
      <c r="XB19" s="54"/>
      <c r="XC19" s="54"/>
      <c r="XD19" s="54"/>
      <c r="XE19" s="54"/>
      <c r="XF19" s="54"/>
      <c r="XG19" s="54"/>
      <c r="XH19" s="54"/>
      <c r="XI19" s="54"/>
      <c r="XJ19" s="54"/>
      <c r="XK19" s="54"/>
      <c r="XL19" s="54"/>
      <c r="XM19" s="54"/>
      <c r="XN19" s="54"/>
      <c r="XO19" s="54"/>
      <c r="XP19" s="54"/>
      <c r="XQ19" s="54"/>
      <c r="XR19" s="54"/>
      <c r="XS19" s="54"/>
      <c r="XT19" s="54"/>
      <c r="XU19" s="54"/>
      <c r="XV19" s="54"/>
      <c r="XW19" s="54"/>
      <c r="XX19" s="54"/>
      <c r="XY19" s="54"/>
      <c r="XZ19" s="54"/>
      <c r="YA19" s="54"/>
      <c r="YB19" s="54"/>
      <c r="YC19" s="54"/>
      <c r="YD19" s="54"/>
      <c r="YE19" s="54"/>
      <c r="YF19" s="54"/>
      <c r="YG19" s="54"/>
      <c r="YH19" s="54"/>
      <c r="YI19" s="54"/>
      <c r="YJ19" s="54"/>
      <c r="YK19" s="54"/>
      <c r="YL19" s="54"/>
      <c r="YM19" s="54"/>
      <c r="YN19" s="54"/>
      <c r="YO19" s="54"/>
      <c r="YP19" s="54"/>
      <c r="YQ19" s="54"/>
      <c r="YR19" s="54"/>
      <c r="YS19" s="54"/>
      <c r="YT19" s="54"/>
      <c r="YU19" s="54"/>
      <c r="YV19" s="54"/>
      <c r="YW19" s="54"/>
      <c r="YX19" s="54"/>
      <c r="YY19" s="54"/>
      <c r="YZ19" s="54"/>
      <c r="ZA19" s="54"/>
      <c r="ZB19" s="54"/>
      <c r="ZC19" s="54"/>
      <c r="ZD19" s="54"/>
      <c r="ZE19" s="54"/>
      <c r="ZF19" s="54"/>
      <c r="ZG19" s="54"/>
      <c r="ZH19" s="54"/>
      <c r="ZI19" s="54"/>
      <c r="ZJ19" s="54"/>
      <c r="ZK19" s="54"/>
      <c r="ZL19" s="54"/>
      <c r="ZM19" s="54"/>
      <c r="ZN19" s="54"/>
      <c r="ZO19" s="54"/>
      <c r="ZP19" s="54"/>
      <c r="ZQ19" s="54"/>
      <c r="ZR19" s="54"/>
      <c r="ZS19" s="54"/>
      <c r="ZT19" s="54"/>
      <c r="ZU19" s="54"/>
      <c r="ZV19" s="54"/>
      <c r="ZW19" s="54"/>
      <c r="ZX19" s="54"/>
      <c r="ZY19" s="54"/>
      <c r="ZZ19" s="54"/>
      <c r="AAA19" s="54"/>
      <c r="AAB19" s="54"/>
      <c r="AAC19" s="54"/>
      <c r="AAD19" s="54"/>
      <c r="AAE19" s="54"/>
      <c r="AAF19" s="54"/>
      <c r="AAG19" s="54"/>
      <c r="AAH19" s="54"/>
      <c r="AAI19" s="54"/>
      <c r="AAJ19" s="54"/>
      <c r="AAK19" s="54"/>
      <c r="AAL19" s="54"/>
      <c r="AAM19" s="54"/>
      <c r="AAN19" s="54"/>
      <c r="AAO19" s="54"/>
      <c r="AAP19" s="54"/>
      <c r="AAQ19" s="54"/>
      <c r="AAR19" s="54"/>
      <c r="AAS19" s="54"/>
      <c r="AAT19" s="54"/>
      <c r="AAU19" s="54"/>
      <c r="AAV19" s="54"/>
      <c r="AAW19" s="54"/>
      <c r="AAX19" s="54"/>
      <c r="AAY19" s="54"/>
      <c r="AAZ19" s="54"/>
      <c r="ABA19" s="54"/>
      <c r="ABB19" s="54"/>
      <c r="ABC19" s="54"/>
      <c r="ABD19" s="54"/>
      <c r="ABE19" s="54"/>
      <c r="ABF19" s="54"/>
      <c r="ABG19" s="54"/>
      <c r="ABH19" s="54"/>
      <c r="ABI19" s="54"/>
      <c r="ABJ19" s="54"/>
      <c r="ABK19" s="54"/>
      <c r="ABL19" s="54"/>
      <c r="ABM19" s="54"/>
      <c r="ABN19" s="54"/>
      <c r="ABO19" s="54"/>
      <c r="ABP19" s="54"/>
      <c r="ABQ19" s="54"/>
      <c r="ABR19" s="54"/>
      <c r="ABS19" s="54"/>
      <c r="ABT19" s="54"/>
      <c r="ABU19" s="54"/>
      <c r="ABV19" s="54"/>
      <c r="ABW19" s="54"/>
      <c r="ABX19" s="54"/>
      <c r="ABY19" s="54"/>
      <c r="ABZ19" s="54"/>
      <c r="ACA19" s="54"/>
      <c r="ACB19" s="54"/>
      <c r="ACC19" s="54"/>
      <c r="ACD19" s="54"/>
      <c r="ACE19" s="54"/>
      <c r="ACF19" s="54"/>
      <c r="ACG19" s="54"/>
      <c r="ACH19" s="54"/>
      <c r="ACI19" s="54"/>
      <c r="ACJ19" s="54"/>
      <c r="ACK19" s="54"/>
      <c r="ACL19" s="54"/>
      <c r="ACM19" s="54"/>
      <c r="ACN19" s="54"/>
      <c r="ACO19" s="54"/>
      <c r="ACP19" s="54"/>
      <c r="ACQ19" s="54"/>
      <c r="ACR19" s="54"/>
      <c r="ACS19" s="54"/>
      <c r="ACT19" s="54"/>
      <c r="ACU19" s="54"/>
      <c r="ACV19" s="54"/>
      <c r="ACW19" s="54"/>
      <c r="ACX19" s="54"/>
      <c r="ACY19" s="54"/>
      <c r="ACZ19" s="54"/>
      <c r="ADA19" s="54"/>
      <c r="ADB19" s="54"/>
      <c r="ADC19" s="54"/>
      <c r="ADD19" s="54"/>
      <c r="ADE19" s="54"/>
      <c r="ADF19" s="54"/>
      <c r="ADG19" s="54"/>
      <c r="ADH19" s="54"/>
      <c r="ADI19" s="54"/>
      <c r="ADJ19" s="54"/>
      <c r="ADK19" s="54"/>
      <c r="ADL19" s="54"/>
      <c r="ADM19" s="54"/>
      <c r="ADN19" s="54"/>
      <c r="ADO19" s="54"/>
      <c r="ADP19" s="54"/>
      <c r="ADQ19" s="54"/>
      <c r="ADR19" s="54"/>
      <c r="ADS19" s="54"/>
      <c r="ADT19" s="54"/>
      <c r="ADU19" s="54"/>
      <c r="ADV19" s="54"/>
      <c r="ADW19" s="54"/>
      <c r="ADX19" s="54"/>
      <c r="ADY19" s="54"/>
      <c r="ADZ19" s="54"/>
      <c r="AEA19" s="54"/>
      <c r="AEB19" s="54"/>
      <c r="AEC19" s="54"/>
      <c r="AED19" s="54"/>
      <c r="AEE19" s="54"/>
      <c r="AEF19" s="54"/>
      <c r="AEG19" s="54"/>
      <c r="AEH19" s="54"/>
      <c r="AEI19" s="54"/>
      <c r="AEJ19" s="54"/>
      <c r="AEK19" s="54"/>
      <c r="AEL19" s="54"/>
      <c r="AEM19" s="54"/>
      <c r="AEN19" s="54"/>
      <c r="AEO19" s="54"/>
      <c r="AEP19" s="54"/>
      <c r="AEQ19" s="54"/>
      <c r="AER19" s="54"/>
      <c r="AES19" s="54"/>
      <c r="AET19" s="54"/>
      <c r="AEU19" s="54"/>
      <c r="AEV19" s="54"/>
      <c r="AEW19" s="54"/>
      <c r="AEX19" s="54"/>
      <c r="AEY19" s="54"/>
      <c r="AEZ19" s="54"/>
      <c r="AFA19" s="54"/>
      <c r="AFB19" s="54"/>
      <c r="AFC19" s="54"/>
      <c r="AFD19" s="54"/>
      <c r="AFE19" s="54"/>
      <c r="AFF19" s="54"/>
      <c r="AFG19" s="54"/>
      <c r="AFH19" s="54"/>
      <c r="AFI19" s="54"/>
      <c r="AFJ19" s="54"/>
      <c r="AFK19" s="54"/>
      <c r="AFL19" s="54"/>
      <c r="AFM19" s="54"/>
      <c r="AFN19" s="54"/>
      <c r="AFO19" s="54"/>
      <c r="AFP19" s="54"/>
      <c r="AFQ19" s="54"/>
      <c r="AFR19" s="54"/>
      <c r="AFS19" s="54"/>
      <c r="AFT19" s="54"/>
      <c r="AFU19" s="54"/>
      <c r="AFV19" s="54"/>
      <c r="AFW19" s="54"/>
      <c r="AFX19" s="54"/>
      <c r="AFY19" s="54"/>
      <c r="AFZ19" s="54"/>
      <c r="AGA19" s="54"/>
      <c r="AGB19" s="54"/>
      <c r="AGC19" s="54"/>
      <c r="AGD19" s="54"/>
      <c r="AGE19" s="54"/>
      <c r="AGF19" s="54"/>
      <c r="AGG19" s="54"/>
      <c r="AGH19" s="54"/>
      <c r="AGI19" s="54"/>
      <c r="AGJ19" s="54"/>
      <c r="AGK19" s="54"/>
      <c r="AGL19" s="54"/>
      <c r="AGM19" s="54"/>
      <c r="AGN19" s="54"/>
      <c r="AGO19" s="54"/>
      <c r="AGP19" s="54"/>
      <c r="AGQ19" s="54"/>
      <c r="AGR19" s="54"/>
      <c r="AGS19" s="54"/>
      <c r="AGT19" s="54"/>
      <c r="AGU19" s="54"/>
      <c r="AGV19" s="54"/>
      <c r="AGW19" s="54"/>
      <c r="AGX19" s="54"/>
      <c r="AGY19" s="54"/>
      <c r="AGZ19" s="54"/>
      <c r="AHA19" s="54"/>
      <c r="AHB19" s="54"/>
      <c r="AHC19" s="54"/>
      <c r="AHD19" s="54"/>
      <c r="AHE19" s="54"/>
      <c r="AHF19" s="54"/>
      <c r="AHG19" s="54"/>
      <c r="AHH19" s="54"/>
      <c r="AHI19" s="54"/>
      <c r="AHJ19" s="54"/>
      <c r="AHK19" s="54"/>
      <c r="AHL19" s="54"/>
      <c r="AHM19" s="54"/>
      <c r="AHN19" s="54"/>
      <c r="AHO19" s="54"/>
      <c r="AHP19" s="54"/>
      <c r="AHQ19" s="54"/>
      <c r="AHR19" s="54"/>
      <c r="AHS19" s="54"/>
      <c r="AHT19" s="54"/>
      <c r="AHU19" s="54"/>
      <c r="AHV19" s="54"/>
      <c r="AHW19" s="54"/>
      <c r="AHX19" s="54"/>
      <c r="AHY19" s="54"/>
      <c r="AHZ19" s="54"/>
      <c r="AIA19" s="54"/>
      <c r="AIB19" s="54"/>
      <c r="AIC19" s="54"/>
      <c r="AID19" s="54"/>
      <c r="AIE19" s="54"/>
      <c r="AIF19" s="54"/>
      <c r="AIG19" s="54"/>
      <c r="AIH19" s="54"/>
      <c r="AII19" s="54"/>
      <c r="AIJ19" s="54"/>
      <c r="AIK19" s="54"/>
      <c r="AIL19" s="54"/>
      <c r="AIM19" s="54"/>
      <c r="AIN19" s="54"/>
      <c r="AIO19" s="54"/>
      <c r="AIP19" s="54"/>
      <c r="AIQ19" s="54"/>
      <c r="AIR19" s="54"/>
      <c r="AIS19" s="54"/>
      <c r="AIT19" s="54"/>
      <c r="AIU19" s="54"/>
      <c r="AIV19" s="54"/>
      <c r="AIW19" s="54"/>
      <c r="AIX19" s="54"/>
      <c r="AIY19" s="54"/>
      <c r="AIZ19" s="54"/>
      <c r="AJA19" s="54"/>
      <c r="AJB19" s="54"/>
      <c r="AJC19" s="54"/>
      <c r="AJD19" s="54"/>
      <c r="AJE19" s="54"/>
      <c r="AJF19" s="54"/>
      <c r="AJG19" s="54"/>
      <c r="AJH19" s="54"/>
      <c r="AJI19" s="54"/>
      <c r="AJJ19" s="54"/>
      <c r="AJK19" s="54"/>
      <c r="AJL19" s="54"/>
      <c r="AJM19" s="54"/>
      <c r="AJN19" s="54"/>
    </row>
    <row r="20" spans="1:950" s="127" customFormat="1" ht="16.5" customHeight="1" x14ac:dyDescent="0.25">
      <c r="A20" s="106"/>
      <c r="B20" s="98" t="s">
        <v>1118</v>
      </c>
      <c r="C20" s="99" t="s">
        <v>1119</v>
      </c>
      <c r="D20" s="100" t="s">
        <v>1001</v>
      </c>
      <c r="E20" s="121"/>
      <c r="F20" s="121"/>
      <c r="G20" s="123" t="s">
        <v>1177</v>
      </c>
      <c r="H20" s="142" t="s">
        <v>1120</v>
      </c>
      <c r="I20" s="143" t="s">
        <v>1121</v>
      </c>
      <c r="J20" s="110" t="s">
        <v>1122</v>
      </c>
      <c r="K20" s="132" t="s">
        <v>1019</v>
      </c>
      <c r="L20" s="121"/>
      <c r="M20" s="121"/>
      <c r="N20" s="132" t="s">
        <v>1133</v>
      </c>
      <c r="O20" s="110" t="s">
        <v>1124</v>
      </c>
      <c r="P20" s="132" t="s">
        <v>1133</v>
      </c>
      <c r="Q20" s="110" t="s">
        <v>1125</v>
      </c>
      <c r="R20" s="130" t="s">
        <v>1126</v>
      </c>
      <c r="S20" s="121"/>
      <c r="T20" s="121"/>
      <c r="U20" s="132" t="s">
        <v>1133</v>
      </c>
      <c r="V20" s="110" t="s">
        <v>1130</v>
      </c>
      <c r="W20" s="110" t="s">
        <v>1127</v>
      </c>
      <c r="X20" s="110" t="s">
        <v>1122</v>
      </c>
      <c r="Y20" s="110" t="s">
        <v>1125</v>
      </c>
      <c r="Z20" s="121"/>
      <c r="AA20" s="121"/>
      <c r="AB20" s="110" t="s">
        <v>1128</v>
      </c>
      <c r="AC20" s="110" t="s">
        <v>1124</v>
      </c>
      <c r="AD20" s="110" t="s">
        <v>1127</v>
      </c>
      <c r="AE20" s="110" t="s">
        <v>1129</v>
      </c>
      <c r="AF20" s="110" t="s">
        <v>1125</v>
      </c>
      <c r="AG20" s="121"/>
      <c r="AH20" s="121"/>
      <c r="AI20" s="123" t="s">
        <v>1178</v>
      </c>
      <c r="AJ20" s="110" t="s">
        <v>1130</v>
      </c>
      <c r="AK20" s="110" t="s">
        <v>1125</v>
      </c>
      <c r="AL20" s="110" t="s">
        <v>1122</v>
      </c>
      <c r="AM20" s="110" t="s">
        <v>1127</v>
      </c>
      <c r="AN20" s="121"/>
      <c r="AO20" s="121"/>
      <c r="AP20" s="72" t="s">
        <v>955</v>
      </c>
      <c r="AQ20" s="72" t="s">
        <v>1074</v>
      </c>
      <c r="AR20" s="110" t="s">
        <v>1127</v>
      </c>
      <c r="AS20" s="110" t="s">
        <v>1129</v>
      </c>
      <c r="AT20" s="132" t="s">
        <v>1179</v>
      </c>
      <c r="AU20" s="121"/>
      <c r="AV20" s="121"/>
      <c r="AW20" s="110" t="s">
        <v>1124</v>
      </c>
      <c r="AX20" s="110" t="s">
        <v>1130</v>
      </c>
      <c r="AY20" s="110" t="s">
        <v>1127</v>
      </c>
      <c r="AZ20" s="110" t="s">
        <v>1122</v>
      </c>
      <c r="BA20" s="110" t="s">
        <v>1129</v>
      </c>
      <c r="BB20" s="121"/>
      <c r="BC20" s="121"/>
      <c r="BD20" s="123" t="s">
        <v>1180</v>
      </c>
      <c r="BE20" s="110" t="s">
        <v>1130</v>
      </c>
      <c r="BF20" s="110" t="s">
        <v>1127</v>
      </c>
      <c r="BG20" s="110" t="s">
        <v>1122</v>
      </c>
      <c r="BH20" s="72" t="s">
        <v>1075</v>
      </c>
      <c r="BI20" s="121"/>
      <c r="BJ20" s="121"/>
      <c r="BK20" s="148" t="s">
        <v>1133</v>
      </c>
      <c r="BL20" s="110" t="s">
        <v>1130</v>
      </c>
      <c r="BM20" s="110" t="s">
        <v>1127</v>
      </c>
      <c r="BN20" s="110" t="s">
        <v>1122</v>
      </c>
      <c r="BO20" s="110" t="s">
        <v>1129</v>
      </c>
      <c r="BP20" s="121"/>
      <c r="BQ20" s="121"/>
      <c r="BR20" s="72" t="s">
        <v>955</v>
      </c>
      <c r="BS20" s="110" t="s">
        <v>1130</v>
      </c>
      <c r="BT20" s="110" t="s">
        <v>1127</v>
      </c>
      <c r="BU20" s="110" t="s">
        <v>1132</v>
      </c>
      <c r="BV20" s="110" t="s">
        <v>1125</v>
      </c>
      <c r="BW20" s="121"/>
      <c r="BX20" s="121"/>
      <c r="BY20" s="110" t="s">
        <v>1129</v>
      </c>
      <c r="BZ20" s="110" t="s">
        <v>1130</v>
      </c>
      <c r="CA20" s="110" t="s">
        <v>1127</v>
      </c>
      <c r="CB20" s="110" t="s">
        <v>1122</v>
      </c>
      <c r="CC20" s="110" t="s">
        <v>1125</v>
      </c>
      <c r="CD20" s="121"/>
      <c r="CE20" s="121"/>
      <c r="CF20" s="72" t="s">
        <v>955</v>
      </c>
      <c r="CG20" s="110" t="s">
        <v>1130</v>
      </c>
      <c r="CH20" s="110" t="s">
        <v>1127</v>
      </c>
      <c r="CI20" s="110" t="s">
        <v>1122</v>
      </c>
      <c r="CJ20" s="110" t="s">
        <v>1129</v>
      </c>
      <c r="CK20" s="121"/>
      <c r="CL20" s="121"/>
      <c r="CM20" s="144" t="s">
        <v>1133</v>
      </c>
      <c r="CN20" s="72" t="s">
        <v>955</v>
      </c>
      <c r="CO20" s="110" t="s">
        <v>1125</v>
      </c>
      <c r="CP20" s="110" t="s">
        <v>1122</v>
      </c>
      <c r="CQ20" s="110" t="s">
        <v>1125</v>
      </c>
      <c r="CR20" s="121"/>
      <c r="CS20" s="121"/>
      <c r="CT20" s="72" t="s">
        <v>955</v>
      </c>
      <c r="CU20" s="123" t="s">
        <v>1181</v>
      </c>
      <c r="CV20" s="123" t="s">
        <v>1182</v>
      </c>
      <c r="CW20" s="110" t="s">
        <v>1122</v>
      </c>
      <c r="CX20" s="110" t="s">
        <v>1125</v>
      </c>
      <c r="CY20" s="121"/>
      <c r="CZ20" s="121"/>
      <c r="DA20" s="110" t="s">
        <v>1127</v>
      </c>
      <c r="DB20" s="144" t="s">
        <v>1136</v>
      </c>
      <c r="DC20" s="130" t="s">
        <v>1137</v>
      </c>
      <c r="DD20" s="110" t="s">
        <v>1122</v>
      </c>
      <c r="DE20" s="110" t="s">
        <v>1138</v>
      </c>
      <c r="DF20" s="121"/>
      <c r="DG20" s="121"/>
      <c r="DH20" s="123" t="s">
        <v>1183</v>
      </c>
      <c r="DI20" s="130" t="s">
        <v>1139</v>
      </c>
      <c r="DJ20" s="131" t="s">
        <v>1184</v>
      </c>
      <c r="DK20" s="72" t="s">
        <v>955</v>
      </c>
      <c r="DL20" s="110" t="s">
        <v>1125</v>
      </c>
      <c r="DM20" s="121"/>
      <c r="DN20" s="121"/>
      <c r="DO20" s="110" t="s">
        <v>1138</v>
      </c>
      <c r="DP20" s="110" t="s">
        <v>1142</v>
      </c>
      <c r="DQ20" s="110" t="s">
        <v>1143</v>
      </c>
      <c r="DR20" s="110" t="s">
        <v>1122</v>
      </c>
      <c r="DS20" s="110" t="s">
        <v>1125</v>
      </c>
      <c r="DT20" s="121"/>
      <c r="DU20" s="121"/>
      <c r="DV20" s="110" t="s">
        <v>1122</v>
      </c>
      <c r="DW20" s="110" t="s">
        <v>1142</v>
      </c>
      <c r="DX20" s="110" t="s">
        <v>1143</v>
      </c>
      <c r="DY20" s="133" t="s">
        <v>1125</v>
      </c>
      <c r="DZ20" s="110" t="s">
        <v>1138</v>
      </c>
      <c r="EA20" s="121"/>
      <c r="EB20" s="121"/>
      <c r="EC20" s="110" t="s">
        <v>1122</v>
      </c>
      <c r="ED20" s="123" t="s">
        <v>1185</v>
      </c>
      <c r="EE20" s="110" t="s">
        <v>1122</v>
      </c>
      <c r="EF20" s="110" t="s">
        <v>1142</v>
      </c>
      <c r="EG20" s="110" t="s">
        <v>1138</v>
      </c>
      <c r="EH20" s="121"/>
      <c r="EI20" s="121"/>
      <c r="EJ20" s="72" t="s">
        <v>1074</v>
      </c>
      <c r="EK20" s="110" t="s">
        <v>1142</v>
      </c>
      <c r="EL20" s="110" t="s">
        <v>1143</v>
      </c>
      <c r="EM20" s="110" t="s">
        <v>1129</v>
      </c>
      <c r="EN20" s="110" t="s">
        <v>1138</v>
      </c>
      <c r="EO20" s="121"/>
      <c r="EP20" s="121"/>
      <c r="EQ20" s="123" t="s">
        <v>1186</v>
      </c>
      <c r="ER20" s="72" t="s">
        <v>955</v>
      </c>
      <c r="ES20" s="110" t="s">
        <v>1122</v>
      </c>
      <c r="ET20" s="130" t="s">
        <v>1144</v>
      </c>
      <c r="EU20" s="110" t="s">
        <v>1122</v>
      </c>
      <c r="EV20" s="121"/>
      <c r="EW20" s="121"/>
      <c r="EX20" s="110" t="s">
        <v>1129</v>
      </c>
      <c r="EY20" s="110" t="s">
        <v>1142</v>
      </c>
      <c r="EZ20" s="110" t="s">
        <v>1143</v>
      </c>
      <c r="FA20" s="110" t="s">
        <v>1145</v>
      </c>
      <c r="FB20" s="110" t="s">
        <v>1138</v>
      </c>
      <c r="FC20" s="121"/>
      <c r="FD20" s="121"/>
      <c r="FE20" s="72" t="s">
        <v>955</v>
      </c>
      <c r="FF20" s="110" t="s">
        <v>1142</v>
      </c>
      <c r="FG20" s="110" t="s">
        <v>1122</v>
      </c>
      <c r="FH20" s="110" t="s">
        <v>1145</v>
      </c>
      <c r="FI20" s="110" t="s">
        <v>1138</v>
      </c>
      <c r="FJ20" s="121"/>
      <c r="FK20" s="121"/>
      <c r="FL20" s="123" t="s">
        <v>1187</v>
      </c>
      <c r="FM20" s="110" t="s">
        <v>1142</v>
      </c>
      <c r="FN20" s="110" t="s">
        <v>1143</v>
      </c>
      <c r="FO20" s="110" t="s">
        <v>1129</v>
      </c>
      <c r="FP20" s="121"/>
      <c r="FQ20" s="71"/>
      <c r="FR20" s="71"/>
      <c r="FS20" s="110" t="s">
        <v>1142</v>
      </c>
      <c r="FT20" s="110" t="s">
        <v>1143</v>
      </c>
      <c r="FU20" s="72"/>
      <c r="FV20" s="110" t="s">
        <v>1145</v>
      </c>
      <c r="FW20" s="110" t="s">
        <v>1145</v>
      </c>
      <c r="FX20" s="121"/>
      <c r="FY20" s="121"/>
      <c r="FZ20" s="110" t="s">
        <v>1122</v>
      </c>
      <c r="GA20" s="110" t="s">
        <v>1142</v>
      </c>
      <c r="GB20" s="110" t="s">
        <v>1143</v>
      </c>
      <c r="GC20" s="110" t="s">
        <v>1145</v>
      </c>
      <c r="GD20" s="123" t="s">
        <v>1188</v>
      </c>
      <c r="GE20" s="121"/>
      <c r="GF20" s="121"/>
      <c r="GG20" s="123" t="s">
        <v>1146</v>
      </c>
      <c r="GH20" s="110" t="s">
        <v>1142</v>
      </c>
      <c r="GI20" s="123" t="s">
        <v>1189</v>
      </c>
      <c r="GJ20" s="110" t="s">
        <v>1145</v>
      </c>
      <c r="GK20" s="72" t="s">
        <v>955</v>
      </c>
      <c r="GL20" s="121"/>
      <c r="GM20" s="121"/>
      <c r="GN20" s="72" t="s">
        <v>956</v>
      </c>
      <c r="GO20" s="72" t="s">
        <v>956</v>
      </c>
      <c r="GP20" s="72" t="s">
        <v>956</v>
      </c>
      <c r="GQ20" s="72" t="s">
        <v>956</v>
      </c>
      <c r="GR20" s="72" t="s">
        <v>956</v>
      </c>
      <c r="GS20" s="72"/>
      <c r="GT20" s="72"/>
      <c r="GU20" s="72" t="s">
        <v>956</v>
      </c>
      <c r="GV20" s="72" t="s">
        <v>956</v>
      </c>
      <c r="GW20" s="72" t="s">
        <v>956</v>
      </c>
      <c r="GX20" s="72" t="s">
        <v>956</v>
      </c>
      <c r="GY20" s="72" t="s">
        <v>956</v>
      </c>
      <c r="GZ20" s="72"/>
      <c r="HA20" s="72"/>
      <c r="HB20" s="72" t="s">
        <v>956</v>
      </c>
      <c r="HC20" s="72" t="s">
        <v>956</v>
      </c>
      <c r="HD20" s="72"/>
      <c r="HE20" s="72" t="s">
        <v>956</v>
      </c>
      <c r="HF20" s="72" t="s">
        <v>956</v>
      </c>
      <c r="HG20" s="147"/>
      <c r="HH20" s="137"/>
      <c r="HI20" s="72" t="s">
        <v>956</v>
      </c>
      <c r="HJ20" s="72" t="s">
        <v>956</v>
      </c>
      <c r="HK20" s="138"/>
      <c r="HL20" s="72" t="s">
        <v>956</v>
      </c>
      <c r="HM20" s="72" t="s">
        <v>956</v>
      </c>
      <c r="HN20" s="138"/>
      <c r="HO20" s="75"/>
      <c r="HP20" s="78" t="s">
        <v>955</v>
      </c>
      <c r="HQ20" s="78" t="s">
        <v>955</v>
      </c>
      <c r="HR20" s="76" t="s">
        <v>1147</v>
      </c>
      <c r="HS20" s="78" t="s">
        <v>955</v>
      </c>
      <c r="HT20" s="76" t="s">
        <v>1148</v>
      </c>
      <c r="HU20" s="75"/>
      <c r="HV20" s="75"/>
      <c r="HW20" s="78" t="s">
        <v>955</v>
      </c>
      <c r="HX20" s="76" t="s">
        <v>1149</v>
      </c>
      <c r="HY20" s="77" t="s">
        <v>1150</v>
      </c>
      <c r="HZ20" s="76" t="s">
        <v>1151</v>
      </c>
      <c r="IA20" s="77" t="s">
        <v>1152</v>
      </c>
      <c r="IB20" s="75"/>
      <c r="IC20" s="75"/>
      <c r="ID20" s="78" t="s">
        <v>955</v>
      </c>
      <c r="IE20" s="77" t="s">
        <v>1153</v>
      </c>
      <c r="IF20" s="77" t="s">
        <v>1150</v>
      </c>
      <c r="IG20" s="77" t="s">
        <v>1154</v>
      </c>
      <c r="IH20" s="79" t="s">
        <v>1155</v>
      </c>
      <c r="II20" s="75"/>
      <c r="IJ20" s="75"/>
      <c r="IK20" s="79" t="s">
        <v>1156</v>
      </c>
      <c r="IL20" s="77" t="s">
        <v>1153</v>
      </c>
      <c r="IM20" s="77" t="s">
        <v>1150</v>
      </c>
      <c r="IN20" s="77" t="s">
        <v>1154</v>
      </c>
      <c r="IO20" s="72" t="s">
        <v>955</v>
      </c>
      <c r="IP20" s="75"/>
      <c r="IQ20" s="75"/>
      <c r="IR20" s="72" t="s">
        <v>955</v>
      </c>
      <c r="IS20" s="77" t="s">
        <v>1153</v>
      </c>
      <c r="IT20" s="77" t="s">
        <v>1150</v>
      </c>
      <c r="IU20" s="77" t="s">
        <v>1154</v>
      </c>
      <c r="IV20" s="77" t="s">
        <v>1157</v>
      </c>
      <c r="IW20" s="75"/>
      <c r="IX20" s="75"/>
      <c r="IY20" s="72" t="s">
        <v>955</v>
      </c>
      <c r="IZ20" s="77" t="s">
        <v>1158</v>
      </c>
      <c r="JA20" s="77" t="s">
        <v>1150</v>
      </c>
      <c r="JB20" s="77" t="s">
        <v>1154</v>
      </c>
      <c r="JC20" s="77" t="s">
        <v>1152</v>
      </c>
      <c r="JD20" s="75"/>
      <c r="JE20" s="75"/>
      <c r="JF20" s="77" t="s">
        <v>1158</v>
      </c>
      <c r="JG20" s="77" t="s">
        <v>1153</v>
      </c>
      <c r="JH20" s="77" t="s">
        <v>1150</v>
      </c>
      <c r="JI20" s="77" t="s">
        <v>1154</v>
      </c>
      <c r="JJ20" s="77" t="s">
        <v>1157</v>
      </c>
      <c r="JK20" s="75"/>
      <c r="JL20" s="75"/>
      <c r="JM20" s="77" t="s">
        <v>1158</v>
      </c>
      <c r="JN20" s="77" t="s">
        <v>1153</v>
      </c>
      <c r="JO20" s="77" t="s">
        <v>1150</v>
      </c>
      <c r="JP20" s="77" t="s">
        <v>1154</v>
      </c>
      <c r="JQ20" s="77" t="s">
        <v>1152</v>
      </c>
      <c r="JR20" s="75"/>
      <c r="JS20" s="75"/>
      <c r="JT20" s="75"/>
      <c r="JU20" s="75"/>
      <c r="JV20" s="75"/>
      <c r="JW20" s="77" t="s">
        <v>1026</v>
      </c>
      <c r="JX20" s="77" t="s">
        <v>1157</v>
      </c>
      <c r="JY20" s="75"/>
      <c r="JZ20" s="75"/>
      <c r="KA20" s="77" t="s">
        <v>1158</v>
      </c>
      <c r="KB20" s="77" t="s">
        <v>1153</v>
      </c>
      <c r="KC20" s="77" t="s">
        <v>1150</v>
      </c>
      <c r="KD20" s="77" t="s">
        <v>1154</v>
      </c>
      <c r="KE20" s="77" t="s">
        <v>1152</v>
      </c>
      <c r="KF20" s="75"/>
      <c r="KG20" s="75"/>
      <c r="KH20" s="77" t="s">
        <v>1158</v>
      </c>
      <c r="KI20" s="77" t="s">
        <v>1153</v>
      </c>
      <c r="KJ20" s="77" t="s">
        <v>1150</v>
      </c>
      <c r="KK20" s="77" t="s">
        <v>1154</v>
      </c>
      <c r="KL20" s="77" t="s">
        <v>1157</v>
      </c>
      <c r="KM20" s="75"/>
      <c r="KN20" s="75"/>
      <c r="KO20" s="77" t="s">
        <v>1158</v>
      </c>
      <c r="KP20" s="77" t="s">
        <v>1153</v>
      </c>
      <c r="KQ20" s="78" t="s">
        <v>955</v>
      </c>
      <c r="KR20" s="77" t="s">
        <v>1154</v>
      </c>
      <c r="KS20" s="77" t="s">
        <v>1152</v>
      </c>
      <c r="KT20" s="75"/>
      <c r="KU20" s="75"/>
      <c r="KV20" s="77" t="s">
        <v>1158</v>
      </c>
      <c r="KW20" s="77" t="s">
        <v>1153</v>
      </c>
      <c r="KX20" s="77" t="s">
        <v>1150</v>
      </c>
      <c r="KY20" s="77" t="s">
        <v>1154</v>
      </c>
      <c r="KZ20" s="77" t="s">
        <v>1157</v>
      </c>
      <c r="LA20" s="75"/>
      <c r="LB20" s="75"/>
      <c r="LC20" s="77" t="s">
        <v>1158</v>
      </c>
      <c r="LD20" s="77" t="s">
        <v>1153</v>
      </c>
      <c r="LE20" s="77" t="s">
        <v>1150</v>
      </c>
      <c r="LF20" s="77" t="s">
        <v>1154</v>
      </c>
      <c r="LG20" s="77" t="s">
        <v>1152</v>
      </c>
      <c r="LH20" s="75"/>
      <c r="LI20" s="75"/>
      <c r="LJ20" s="101" t="s">
        <v>1190</v>
      </c>
      <c r="LK20" s="77" t="s">
        <v>1153</v>
      </c>
      <c r="LL20" s="77" t="s">
        <v>1157</v>
      </c>
      <c r="LM20" s="77" t="s">
        <v>1152</v>
      </c>
      <c r="LN20" s="75"/>
      <c r="LO20" s="75"/>
      <c r="LP20" s="75"/>
      <c r="LQ20" s="75"/>
      <c r="LR20" s="101" t="s">
        <v>1191</v>
      </c>
      <c r="LS20" s="77" t="s">
        <v>1157</v>
      </c>
      <c r="LT20" s="101" t="s">
        <v>1192</v>
      </c>
      <c r="LU20" s="77" t="s">
        <v>1152</v>
      </c>
      <c r="LV20" s="75"/>
      <c r="LW20" s="83"/>
      <c r="LX20" s="78" t="s">
        <v>955</v>
      </c>
      <c r="LY20" s="93" t="s">
        <v>1159</v>
      </c>
      <c r="LZ20" s="81" t="s">
        <v>1157</v>
      </c>
      <c r="MA20" s="83"/>
      <c r="MB20" s="83"/>
      <c r="MC20" s="83"/>
      <c r="MD20" s="83"/>
      <c r="ME20" s="83"/>
      <c r="MF20" s="81" t="s">
        <v>1160</v>
      </c>
      <c r="MG20" s="102" t="s">
        <v>1193</v>
      </c>
      <c r="MH20" s="84" t="s">
        <v>955</v>
      </c>
      <c r="MI20" s="93" t="s">
        <v>1161</v>
      </c>
      <c r="MJ20" s="83"/>
      <c r="MK20" s="83"/>
      <c r="ML20" s="78" t="s">
        <v>955</v>
      </c>
      <c r="MM20" s="81" t="s">
        <v>1160</v>
      </c>
      <c r="MN20" s="76" t="s">
        <v>1162</v>
      </c>
      <c r="MO20" s="76" t="s">
        <v>1163</v>
      </c>
      <c r="MP20" s="101" t="s">
        <v>1194</v>
      </c>
      <c r="MQ20" s="83"/>
      <c r="MR20" s="83"/>
      <c r="MS20" s="78" t="s">
        <v>955</v>
      </c>
      <c r="MT20" s="81" t="s">
        <v>1160</v>
      </c>
      <c r="MU20" s="77" t="s">
        <v>1165</v>
      </c>
      <c r="MV20" s="77" t="s">
        <v>1103</v>
      </c>
      <c r="MW20" s="77" t="s">
        <v>1166</v>
      </c>
      <c r="MX20" s="75"/>
      <c r="MY20" s="75"/>
      <c r="MZ20" s="80" t="s">
        <v>1195</v>
      </c>
      <c r="NA20" s="81" t="s">
        <v>1160</v>
      </c>
      <c r="NB20" s="77" t="s">
        <v>1165</v>
      </c>
      <c r="NC20" s="77" t="s">
        <v>1103</v>
      </c>
      <c r="ND20" s="77" t="s">
        <v>1166</v>
      </c>
      <c r="NE20" s="75"/>
      <c r="NF20" s="53"/>
      <c r="NG20" s="78" t="s">
        <v>955</v>
      </c>
      <c r="NH20" s="81" t="s">
        <v>1160</v>
      </c>
      <c r="NI20" s="77" t="s">
        <v>1165</v>
      </c>
      <c r="NJ20" s="77" t="s">
        <v>1103</v>
      </c>
      <c r="NK20" s="77" t="s">
        <v>1166</v>
      </c>
      <c r="NL20" s="53"/>
      <c r="NM20" s="53"/>
      <c r="NN20" s="78" t="s">
        <v>955</v>
      </c>
      <c r="NO20" s="81" t="s">
        <v>1160</v>
      </c>
      <c r="NP20" s="77" t="s">
        <v>1165</v>
      </c>
      <c r="NQ20" s="77" t="s">
        <v>1103</v>
      </c>
      <c r="NR20" s="77" t="s">
        <v>1166</v>
      </c>
      <c r="NS20" s="53"/>
      <c r="NT20" s="53"/>
      <c r="NU20" s="78" t="s">
        <v>955</v>
      </c>
      <c r="NV20" s="81" t="s">
        <v>1160</v>
      </c>
      <c r="NW20" s="77" t="s">
        <v>1165</v>
      </c>
      <c r="NX20" s="53"/>
      <c r="NY20" s="53"/>
      <c r="NZ20" s="53"/>
      <c r="OA20" s="53"/>
      <c r="OB20" s="53"/>
      <c r="OC20" s="81" t="s">
        <v>1160</v>
      </c>
      <c r="OD20" s="77" t="s">
        <v>1165</v>
      </c>
      <c r="OE20" s="77" t="s">
        <v>1103</v>
      </c>
      <c r="OF20" s="77" t="s">
        <v>1166</v>
      </c>
      <c r="OG20" s="53"/>
      <c r="OH20" s="53"/>
      <c r="OI20" s="77" t="s">
        <v>1103</v>
      </c>
      <c r="OJ20" s="81" t="s">
        <v>1160</v>
      </c>
      <c r="OK20" s="77" t="s">
        <v>1165</v>
      </c>
      <c r="OL20" s="77" t="s">
        <v>1103</v>
      </c>
      <c r="OM20" s="77" t="s">
        <v>1166</v>
      </c>
      <c r="ON20" s="53"/>
      <c r="OO20" s="53"/>
      <c r="OP20" s="78" t="s">
        <v>955</v>
      </c>
      <c r="OQ20" s="81" t="s">
        <v>1160</v>
      </c>
      <c r="OR20" s="78" t="s">
        <v>955</v>
      </c>
      <c r="OS20" s="77" t="s">
        <v>1103</v>
      </c>
      <c r="OT20" s="93" t="s">
        <v>1167</v>
      </c>
      <c r="OU20" s="53"/>
      <c r="OV20" s="54"/>
      <c r="OW20" s="93" t="s">
        <v>1168</v>
      </c>
      <c r="OX20" s="81" t="s">
        <v>1043</v>
      </c>
      <c r="OY20" s="77" t="s">
        <v>1165</v>
      </c>
      <c r="OZ20" s="93" t="s">
        <v>1169</v>
      </c>
      <c r="PA20" s="77" t="s">
        <v>1166</v>
      </c>
      <c r="PB20" s="54"/>
      <c r="PC20" s="54"/>
      <c r="PD20" s="77" t="s">
        <v>1170</v>
      </c>
      <c r="PE20" s="81" t="s">
        <v>1160</v>
      </c>
      <c r="PF20" s="77" t="s">
        <v>1165</v>
      </c>
      <c r="PG20" s="77" t="s">
        <v>1103</v>
      </c>
      <c r="PH20" s="149" t="s">
        <v>1171</v>
      </c>
      <c r="PI20" s="54"/>
      <c r="PJ20" s="54"/>
      <c r="PK20" s="81" t="s">
        <v>1043</v>
      </c>
      <c r="PL20" s="81" t="s">
        <v>1043</v>
      </c>
      <c r="PM20" s="81" t="s">
        <v>1165</v>
      </c>
      <c r="PN20" s="81" t="s">
        <v>1172</v>
      </c>
      <c r="PO20" s="77" t="s">
        <v>1166</v>
      </c>
      <c r="PP20" s="90"/>
      <c r="PQ20" s="90"/>
      <c r="PR20" s="81" t="s">
        <v>1170</v>
      </c>
      <c r="PS20" s="101" t="s">
        <v>1196</v>
      </c>
      <c r="PT20" s="81" t="s">
        <v>1165</v>
      </c>
      <c r="PU20" s="81" t="s">
        <v>1043</v>
      </c>
      <c r="PV20" s="81" t="s">
        <v>1173</v>
      </c>
      <c r="PW20" s="90"/>
      <c r="PX20" s="90"/>
      <c r="PY20" s="81" t="s">
        <v>1170</v>
      </c>
      <c r="PZ20" s="81" t="s">
        <v>1043</v>
      </c>
      <c r="QA20" s="91" t="s">
        <v>1174</v>
      </c>
      <c r="QB20" s="81" t="s">
        <v>1172</v>
      </c>
      <c r="QC20" s="77" t="s">
        <v>1166</v>
      </c>
      <c r="QD20" s="90"/>
      <c r="QE20" s="90"/>
      <c r="QF20" s="102" t="s">
        <v>1197</v>
      </c>
      <c r="QG20" s="81" t="s">
        <v>1043</v>
      </c>
      <c r="QH20" s="81" t="s">
        <v>1043</v>
      </c>
      <c r="QI20" s="81" t="s">
        <v>1103</v>
      </c>
      <c r="QJ20" s="81" t="s">
        <v>1173</v>
      </c>
      <c r="QK20" s="90"/>
      <c r="QL20" s="90"/>
      <c r="QM20" s="81" t="s">
        <v>1170</v>
      </c>
      <c r="QN20" s="81" t="s">
        <v>1043</v>
      </c>
      <c r="QO20" s="77" t="s">
        <v>1166</v>
      </c>
      <c r="QP20" s="81" t="s">
        <v>1175</v>
      </c>
      <c r="QQ20" s="81" t="s">
        <v>1172</v>
      </c>
      <c r="QR20" s="90"/>
      <c r="QS20" s="90"/>
      <c r="QT20" s="81" t="s">
        <v>1170</v>
      </c>
      <c r="QU20" s="81" t="s">
        <v>1043</v>
      </c>
      <c r="QV20" s="81" t="s">
        <v>1043</v>
      </c>
      <c r="QW20" s="81" t="s">
        <v>1175</v>
      </c>
      <c r="QX20" s="81" t="s">
        <v>1173</v>
      </c>
      <c r="QY20" s="90"/>
      <c r="QZ20" s="90"/>
      <c r="RA20" s="81" t="s">
        <v>1170</v>
      </c>
      <c r="RB20" s="81" t="s">
        <v>1043</v>
      </c>
      <c r="RC20" s="81" t="s">
        <v>1043</v>
      </c>
      <c r="RD20" s="102" t="s">
        <v>1198</v>
      </c>
      <c r="RE20" s="81" t="s">
        <v>1175</v>
      </c>
      <c r="RF20" s="90"/>
      <c r="RG20" s="90"/>
      <c r="RH20" s="81" t="s">
        <v>1170</v>
      </c>
      <c r="RI20" s="84" t="s">
        <v>955</v>
      </c>
      <c r="RJ20" s="81" t="s">
        <v>1175</v>
      </c>
      <c r="RK20" s="81" t="s">
        <v>1175</v>
      </c>
      <c r="RL20" s="102" t="s">
        <v>1173</v>
      </c>
      <c r="RM20" s="90"/>
      <c r="RN20" s="90"/>
      <c r="RO20" s="81" t="s">
        <v>1175</v>
      </c>
      <c r="RP20" s="84" t="s">
        <v>955</v>
      </c>
      <c r="RQ20" s="84" t="s">
        <v>955</v>
      </c>
      <c r="RR20" s="102" t="s">
        <v>1199</v>
      </c>
      <c r="RS20" s="84" t="s">
        <v>988</v>
      </c>
      <c r="RT20" s="54"/>
      <c r="RU20" s="54"/>
      <c r="RV20" s="84" t="s">
        <v>989</v>
      </c>
      <c r="RW20" s="84" t="s">
        <v>955</v>
      </c>
      <c r="RX20" s="81" t="s">
        <v>1103</v>
      </c>
      <c r="RY20" s="77" t="s">
        <v>1166</v>
      </c>
      <c r="RZ20" s="84" t="s">
        <v>988</v>
      </c>
      <c r="SA20" s="54"/>
      <c r="SB20" s="54"/>
      <c r="SC20" s="87" t="s">
        <v>994</v>
      </c>
      <c r="SD20" s="84" t="s">
        <v>955</v>
      </c>
      <c r="SE20" s="102" t="s">
        <v>1103</v>
      </c>
      <c r="SF20" s="102" t="s">
        <v>1200</v>
      </c>
      <c r="SG20" s="84" t="s">
        <v>988</v>
      </c>
      <c r="SH20" s="54"/>
      <c r="SI20" s="54"/>
      <c r="SJ20" s="54"/>
      <c r="SK20" s="54"/>
      <c r="SL20" s="94"/>
      <c r="SM20" s="54"/>
      <c r="SN20" s="84" t="s">
        <v>988</v>
      </c>
      <c r="SO20" s="54"/>
      <c r="SP20" s="54"/>
      <c r="SQ20" s="54"/>
      <c r="SR20" s="54"/>
      <c r="SS20" s="54"/>
      <c r="ST20" s="54"/>
      <c r="SU20" s="54"/>
      <c r="SV20" s="54"/>
      <c r="SW20" s="54"/>
      <c r="SX20" s="54"/>
      <c r="SY20" s="54"/>
      <c r="SZ20" s="54"/>
      <c r="TA20" s="54"/>
      <c r="TB20" s="54"/>
      <c r="TC20" s="54"/>
      <c r="TD20" s="54"/>
      <c r="TE20" s="54"/>
      <c r="TF20" s="54"/>
      <c r="TG20" s="55" t="s">
        <v>998</v>
      </c>
      <c r="TH20" s="54"/>
      <c r="TI20" s="54"/>
      <c r="TJ20" s="54"/>
      <c r="TK20" s="54"/>
      <c r="TL20" s="54"/>
      <c r="TM20" s="54"/>
      <c r="TN20" s="54"/>
      <c r="TO20" s="54"/>
      <c r="TP20" s="54"/>
      <c r="TQ20" s="54"/>
      <c r="TR20" s="54"/>
      <c r="TS20" s="54"/>
      <c r="TT20" s="54"/>
      <c r="TU20" s="54"/>
      <c r="TV20" s="54"/>
      <c r="TW20" s="54"/>
      <c r="TX20" s="54"/>
      <c r="TY20" s="54"/>
      <c r="TZ20" s="54"/>
      <c r="UA20" s="54"/>
      <c r="UB20" s="54"/>
      <c r="UC20" s="54"/>
      <c r="UD20" s="54"/>
      <c r="UE20" s="54"/>
      <c r="UF20" s="54"/>
      <c r="UG20" s="54"/>
      <c r="UH20" s="54"/>
      <c r="UI20" s="54"/>
      <c r="UJ20" s="54"/>
      <c r="UK20" s="54"/>
      <c r="UL20" s="54"/>
      <c r="UM20" s="54"/>
      <c r="UN20" s="54"/>
      <c r="UO20" s="54"/>
      <c r="UP20" s="54"/>
      <c r="UQ20" s="54"/>
      <c r="UR20" s="54"/>
      <c r="US20" s="54"/>
      <c r="UT20" s="54"/>
      <c r="UU20" s="54"/>
      <c r="UV20" s="54"/>
      <c r="UW20" s="54"/>
      <c r="UX20" s="54"/>
      <c r="UY20" s="54"/>
      <c r="UZ20" s="54"/>
      <c r="VA20" s="54"/>
      <c r="VB20" s="54"/>
      <c r="VC20" s="54"/>
      <c r="VD20" s="54"/>
      <c r="VE20" s="54"/>
      <c r="VF20" s="54"/>
      <c r="VG20" s="54"/>
      <c r="VH20" s="54"/>
      <c r="VI20" s="54"/>
      <c r="VJ20" s="54"/>
      <c r="VK20" s="54"/>
      <c r="VL20" s="54"/>
      <c r="VM20" s="54"/>
      <c r="VN20" s="54"/>
      <c r="VO20" s="54"/>
      <c r="VP20" s="54"/>
      <c r="VQ20" s="54"/>
      <c r="VR20" s="54"/>
      <c r="VS20" s="54"/>
      <c r="VT20" s="54"/>
      <c r="VU20" s="54"/>
      <c r="VV20" s="54"/>
      <c r="VW20" s="54"/>
      <c r="VX20" s="54"/>
      <c r="VY20" s="54"/>
      <c r="VZ20" s="54"/>
      <c r="WA20" s="54"/>
      <c r="WB20" s="54"/>
      <c r="WC20" s="54"/>
      <c r="WD20" s="54"/>
      <c r="WE20" s="54"/>
      <c r="WF20" s="54"/>
      <c r="WG20" s="54"/>
      <c r="WH20" s="54"/>
      <c r="WI20" s="54"/>
      <c r="WJ20" s="54"/>
      <c r="WK20" s="54"/>
      <c r="WL20" s="54"/>
      <c r="WM20" s="54"/>
      <c r="WN20" s="54"/>
      <c r="WO20" s="54"/>
      <c r="WP20" s="54"/>
      <c r="WQ20" s="54"/>
      <c r="WR20" s="54"/>
      <c r="WS20" s="54"/>
      <c r="WT20" s="54"/>
      <c r="WU20" s="54"/>
      <c r="WV20" s="54"/>
      <c r="WW20" s="54"/>
      <c r="WX20" s="54"/>
      <c r="WY20" s="54"/>
      <c r="WZ20" s="54"/>
      <c r="XA20" s="54"/>
      <c r="XB20" s="54"/>
      <c r="XC20" s="54"/>
      <c r="XD20" s="54"/>
      <c r="XE20" s="54"/>
      <c r="XF20" s="54"/>
      <c r="XG20" s="54"/>
      <c r="XH20" s="54"/>
      <c r="XI20" s="54"/>
      <c r="XJ20" s="54"/>
      <c r="XK20" s="54"/>
      <c r="XL20" s="54"/>
      <c r="XM20" s="54"/>
      <c r="XN20" s="54"/>
      <c r="XO20" s="54"/>
      <c r="XP20" s="54"/>
      <c r="XQ20" s="54"/>
      <c r="XR20" s="54"/>
      <c r="XS20" s="54"/>
      <c r="XT20" s="54"/>
      <c r="XU20" s="54"/>
      <c r="XV20" s="54"/>
      <c r="XW20" s="54"/>
      <c r="XX20" s="54"/>
      <c r="XY20" s="54"/>
      <c r="XZ20" s="54"/>
      <c r="YA20" s="54"/>
      <c r="YB20" s="54"/>
      <c r="YC20" s="54"/>
      <c r="YD20" s="54"/>
      <c r="YE20" s="54"/>
      <c r="YF20" s="54"/>
      <c r="YG20" s="54"/>
      <c r="YH20" s="54"/>
      <c r="YI20" s="54"/>
      <c r="YJ20" s="54"/>
      <c r="YK20" s="54"/>
      <c r="YL20" s="54"/>
      <c r="YM20" s="54"/>
      <c r="YN20" s="54"/>
      <c r="YO20" s="54"/>
      <c r="YP20" s="54"/>
      <c r="YQ20" s="54"/>
      <c r="YR20" s="54"/>
      <c r="YS20" s="54"/>
      <c r="YT20" s="54"/>
      <c r="YU20" s="54"/>
      <c r="YV20" s="54"/>
      <c r="YW20" s="54"/>
      <c r="YX20" s="54"/>
      <c r="YY20" s="54"/>
      <c r="YZ20" s="54"/>
      <c r="ZA20" s="54"/>
      <c r="ZB20" s="54"/>
      <c r="ZC20" s="54"/>
      <c r="ZD20" s="54"/>
      <c r="ZE20" s="54"/>
      <c r="ZF20" s="54"/>
      <c r="ZG20" s="54"/>
      <c r="ZH20" s="54"/>
      <c r="ZI20" s="54"/>
      <c r="ZJ20" s="54"/>
      <c r="ZK20" s="54"/>
      <c r="ZL20" s="54"/>
      <c r="ZM20" s="54"/>
      <c r="ZN20" s="54"/>
      <c r="ZO20" s="54"/>
      <c r="ZP20" s="54"/>
      <c r="ZQ20" s="54"/>
      <c r="ZR20" s="54"/>
      <c r="ZS20" s="54"/>
      <c r="ZT20" s="54"/>
      <c r="ZU20" s="54"/>
      <c r="ZV20" s="54"/>
      <c r="ZW20" s="54"/>
      <c r="ZX20" s="54"/>
      <c r="ZY20" s="54"/>
      <c r="ZZ20" s="54"/>
      <c r="AAA20" s="54"/>
      <c r="AAB20" s="54"/>
      <c r="AAC20" s="54"/>
      <c r="AAD20" s="54"/>
      <c r="AAE20" s="54"/>
      <c r="AAF20" s="54"/>
      <c r="AAG20" s="54"/>
      <c r="AAH20" s="54"/>
      <c r="AAI20" s="54"/>
      <c r="AAJ20" s="54"/>
      <c r="AAK20" s="54"/>
      <c r="AAL20" s="54"/>
      <c r="AAM20" s="54"/>
      <c r="AAN20" s="54"/>
      <c r="AAO20" s="54"/>
      <c r="AAP20" s="54"/>
      <c r="AAQ20" s="54"/>
      <c r="AAR20" s="54"/>
      <c r="AAS20" s="54"/>
      <c r="AAT20" s="54"/>
      <c r="AAU20" s="54"/>
      <c r="AAV20" s="54"/>
      <c r="AAW20" s="54"/>
      <c r="AAX20" s="54"/>
      <c r="AAY20" s="54"/>
      <c r="AAZ20" s="54"/>
      <c r="ABA20" s="54"/>
      <c r="ABB20" s="54"/>
      <c r="ABC20" s="54"/>
      <c r="ABD20" s="54"/>
      <c r="ABE20" s="54"/>
      <c r="ABF20" s="54"/>
      <c r="ABG20" s="54"/>
      <c r="ABH20" s="54"/>
      <c r="ABI20" s="54"/>
      <c r="ABJ20" s="54"/>
      <c r="ABK20" s="54"/>
      <c r="ABL20" s="54"/>
      <c r="ABM20" s="54"/>
      <c r="ABN20" s="54"/>
      <c r="ABO20" s="54"/>
      <c r="ABP20" s="54"/>
      <c r="ABQ20" s="54"/>
      <c r="ABR20" s="54"/>
      <c r="ABS20" s="54"/>
      <c r="ABT20" s="54"/>
      <c r="ABU20" s="54"/>
      <c r="ABV20" s="54"/>
      <c r="ABW20" s="54"/>
      <c r="ABX20" s="54"/>
      <c r="ABY20" s="54"/>
      <c r="ABZ20" s="54"/>
      <c r="ACA20" s="54"/>
      <c r="ACB20" s="54"/>
      <c r="ACC20" s="54"/>
      <c r="ACD20" s="54"/>
      <c r="ACE20" s="54"/>
      <c r="ACF20" s="54"/>
      <c r="ACG20" s="54"/>
      <c r="ACH20" s="54"/>
      <c r="ACI20" s="54"/>
      <c r="ACJ20" s="54"/>
      <c r="ACK20" s="54"/>
      <c r="ACL20" s="54"/>
      <c r="ACM20" s="54"/>
      <c r="ACN20" s="54"/>
      <c r="ACO20" s="54"/>
      <c r="ACP20" s="54"/>
      <c r="ACQ20" s="54"/>
      <c r="ACR20" s="54"/>
      <c r="ACS20" s="54"/>
      <c r="ACT20" s="54"/>
      <c r="ACU20" s="54"/>
      <c r="ACV20" s="54"/>
      <c r="ACW20" s="54"/>
      <c r="ACX20" s="54"/>
      <c r="ACY20" s="54"/>
      <c r="ACZ20" s="54"/>
      <c r="ADA20" s="54"/>
      <c r="ADB20" s="54"/>
      <c r="ADC20" s="54"/>
      <c r="ADD20" s="54"/>
      <c r="ADE20" s="54"/>
      <c r="ADF20" s="54"/>
      <c r="ADG20" s="54"/>
      <c r="ADH20" s="54"/>
      <c r="ADI20" s="54"/>
      <c r="ADJ20" s="54"/>
      <c r="ADK20" s="54"/>
      <c r="ADL20" s="54"/>
      <c r="ADM20" s="54"/>
      <c r="ADN20" s="54"/>
      <c r="ADO20" s="54"/>
      <c r="ADP20" s="54"/>
      <c r="ADQ20" s="54"/>
      <c r="ADR20" s="54"/>
      <c r="ADS20" s="54"/>
      <c r="ADT20" s="54"/>
      <c r="ADU20" s="54"/>
      <c r="ADV20" s="54"/>
      <c r="ADW20" s="54"/>
      <c r="ADX20" s="54"/>
      <c r="ADY20" s="54"/>
      <c r="ADZ20" s="54"/>
      <c r="AEA20" s="54"/>
      <c r="AEB20" s="54"/>
      <c r="AEC20" s="54"/>
      <c r="AED20" s="54"/>
      <c r="AEE20" s="54"/>
      <c r="AEF20" s="54"/>
      <c r="AEG20" s="54"/>
      <c r="AEH20" s="54"/>
      <c r="AEI20" s="54"/>
      <c r="AEJ20" s="54"/>
      <c r="AEK20" s="54"/>
      <c r="AEL20" s="54"/>
      <c r="AEM20" s="54"/>
      <c r="AEN20" s="54"/>
      <c r="AEO20" s="54"/>
      <c r="AEP20" s="54"/>
      <c r="AEQ20" s="54"/>
      <c r="AER20" s="54"/>
      <c r="AES20" s="54"/>
      <c r="AET20" s="54"/>
      <c r="AEU20" s="54"/>
      <c r="AEV20" s="54"/>
      <c r="AEW20" s="54"/>
      <c r="AEX20" s="54"/>
      <c r="AEY20" s="54"/>
      <c r="AEZ20" s="54"/>
      <c r="AFA20" s="54"/>
      <c r="AFB20" s="54"/>
      <c r="AFC20" s="54"/>
      <c r="AFD20" s="54"/>
      <c r="AFE20" s="54"/>
      <c r="AFF20" s="54"/>
      <c r="AFG20" s="54"/>
      <c r="AFH20" s="54"/>
      <c r="AFI20" s="54"/>
      <c r="AFJ20" s="54"/>
      <c r="AFK20" s="54"/>
      <c r="AFL20" s="54"/>
      <c r="AFM20" s="54"/>
      <c r="AFN20" s="54"/>
      <c r="AFO20" s="54"/>
      <c r="AFP20" s="54"/>
      <c r="AFQ20" s="54"/>
      <c r="AFR20" s="54"/>
      <c r="AFS20" s="54"/>
      <c r="AFT20" s="54"/>
      <c r="AFU20" s="54"/>
      <c r="AFV20" s="54"/>
      <c r="AFW20" s="54"/>
      <c r="AFX20" s="54"/>
      <c r="AFY20" s="54"/>
      <c r="AFZ20" s="54"/>
      <c r="AGA20" s="54"/>
      <c r="AGB20" s="54"/>
      <c r="AGC20" s="54"/>
      <c r="AGD20" s="54"/>
      <c r="AGE20" s="54"/>
      <c r="AGF20" s="54"/>
      <c r="AGG20" s="54"/>
      <c r="AGH20" s="54"/>
      <c r="AGI20" s="54"/>
      <c r="AGJ20" s="54"/>
      <c r="AGK20" s="54"/>
      <c r="AGL20" s="54"/>
      <c r="AGM20" s="54"/>
      <c r="AGN20" s="54"/>
      <c r="AGO20" s="54"/>
      <c r="AGP20" s="54"/>
      <c r="AGQ20" s="54"/>
      <c r="AGR20" s="54"/>
      <c r="AGS20" s="54"/>
      <c r="AGT20" s="54"/>
      <c r="AGU20" s="54"/>
      <c r="AGV20" s="54"/>
      <c r="AGW20" s="54"/>
      <c r="AGX20" s="54"/>
      <c r="AGY20" s="54"/>
      <c r="AGZ20" s="54"/>
      <c r="AHA20" s="54"/>
      <c r="AHB20" s="54"/>
      <c r="AHC20" s="54"/>
      <c r="AHD20" s="54"/>
      <c r="AHE20" s="54"/>
      <c r="AHF20" s="54"/>
      <c r="AHG20" s="54"/>
      <c r="AHH20" s="54"/>
      <c r="AHI20" s="54"/>
      <c r="AHJ20" s="54"/>
      <c r="AHK20" s="54"/>
      <c r="AHL20" s="54"/>
      <c r="AHM20" s="54"/>
      <c r="AHN20" s="54"/>
      <c r="AHO20" s="54"/>
      <c r="AHP20" s="54"/>
      <c r="AHQ20" s="54"/>
      <c r="AHR20" s="54"/>
      <c r="AHS20" s="54"/>
      <c r="AHT20" s="54"/>
      <c r="AHU20" s="54"/>
      <c r="AHV20" s="54"/>
      <c r="AHW20" s="54"/>
      <c r="AHX20" s="54"/>
      <c r="AHY20" s="54"/>
      <c r="AHZ20" s="54"/>
      <c r="AIA20" s="54"/>
      <c r="AIB20" s="54"/>
      <c r="AIC20" s="54"/>
      <c r="AID20" s="54"/>
      <c r="AIE20" s="54"/>
      <c r="AIF20" s="54"/>
      <c r="AIG20" s="54"/>
      <c r="AIH20" s="54"/>
      <c r="AII20" s="54"/>
      <c r="AIJ20" s="54"/>
      <c r="AIK20" s="54"/>
      <c r="AIL20" s="54"/>
      <c r="AIM20" s="54"/>
      <c r="AIN20" s="54"/>
      <c r="AIO20" s="54"/>
      <c r="AIP20" s="54"/>
      <c r="AIQ20" s="54"/>
      <c r="AIR20" s="54"/>
      <c r="AIS20" s="54"/>
      <c r="AIT20" s="54"/>
      <c r="AIU20" s="54"/>
      <c r="AIV20" s="54"/>
      <c r="AIW20" s="54"/>
      <c r="AIX20" s="54"/>
      <c r="AIY20" s="54"/>
      <c r="AIZ20" s="54"/>
      <c r="AJA20" s="54"/>
      <c r="AJB20" s="54"/>
      <c r="AJC20" s="54"/>
      <c r="AJD20" s="54"/>
      <c r="AJE20" s="54"/>
      <c r="AJF20" s="54"/>
      <c r="AJG20" s="54"/>
      <c r="AJH20" s="54"/>
      <c r="AJI20" s="54"/>
      <c r="AJJ20" s="54"/>
      <c r="AJK20" s="54"/>
      <c r="AJL20" s="54"/>
      <c r="AJM20" s="54"/>
      <c r="AJN20" s="54"/>
    </row>
    <row r="21" spans="1:950" s="127" customFormat="1" ht="16.5" customHeight="1" x14ac:dyDescent="0.3">
      <c r="A21" s="106"/>
      <c r="B21" s="68" t="s">
        <v>1201</v>
      </c>
      <c r="C21" s="69" t="s">
        <v>1202</v>
      </c>
      <c r="D21" s="70" t="s">
        <v>954</v>
      </c>
      <c r="E21" s="121"/>
      <c r="F21" s="121"/>
      <c r="G21" s="72" t="s">
        <v>956</v>
      </c>
      <c r="H21" s="110" t="s">
        <v>1203</v>
      </c>
      <c r="I21" s="110" t="s">
        <v>1067</v>
      </c>
      <c r="J21" s="110" t="s">
        <v>1204</v>
      </c>
      <c r="K21" s="72" t="s">
        <v>1205</v>
      </c>
      <c r="L21" s="121"/>
      <c r="M21" s="121"/>
      <c r="N21" s="131" t="s">
        <v>1206</v>
      </c>
      <c r="O21" s="113" t="s">
        <v>1207</v>
      </c>
      <c r="P21" s="110" t="s">
        <v>1067</v>
      </c>
      <c r="Q21" s="110" t="s">
        <v>1204</v>
      </c>
      <c r="R21" s="130" t="s">
        <v>1208</v>
      </c>
      <c r="S21" s="121"/>
      <c r="T21" s="121"/>
      <c r="U21" s="72" t="s">
        <v>955</v>
      </c>
      <c r="V21" s="110" t="s">
        <v>1203</v>
      </c>
      <c r="W21" s="110" t="s">
        <v>1067</v>
      </c>
      <c r="X21" s="130" t="s">
        <v>1209</v>
      </c>
      <c r="Y21" s="110" t="s">
        <v>1210</v>
      </c>
      <c r="Z21" s="121"/>
      <c r="AA21" s="121"/>
      <c r="AB21" s="110" t="s">
        <v>1210</v>
      </c>
      <c r="AC21" s="110" t="s">
        <v>1211</v>
      </c>
      <c r="AD21" s="110" t="s">
        <v>1067</v>
      </c>
      <c r="AE21" s="110" t="s">
        <v>1212</v>
      </c>
      <c r="AF21" s="72" t="s">
        <v>955</v>
      </c>
      <c r="AG21" s="121"/>
      <c r="AH21" s="121"/>
      <c r="AI21" s="110" t="s">
        <v>1210</v>
      </c>
      <c r="AJ21" s="110" t="s">
        <v>1203</v>
      </c>
      <c r="AK21" s="110" t="s">
        <v>1067</v>
      </c>
      <c r="AL21" s="110" t="s">
        <v>1212</v>
      </c>
      <c r="AM21" s="110" t="s">
        <v>1209</v>
      </c>
      <c r="AN21" s="121"/>
      <c r="AO21" s="121"/>
      <c r="AP21" s="72" t="s">
        <v>955</v>
      </c>
      <c r="AQ21" s="72" t="s">
        <v>1074</v>
      </c>
      <c r="AR21" s="110" t="s">
        <v>1067</v>
      </c>
      <c r="AS21" s="72" t="s">
        <v>955</v>
      </c>
      <c r="AT21" s="110" t="s">
        <v>1209</v>
      </c>
      <c r="AU21" s="121"/>
      <c r="AV21" s="121"/>
      <c r="AW21" s="110" t="s">
        <v>1211</v>
      </c>
      <c r="AX21" s="110" t="s">
        <v>1203</v>
      </c>
      <c r="AY21" s="110" t="s">
        <v>1067</v>
      </c>
      <c r="AZ21" s="110" t="s">
        <v>1212</v>
      </c>
      <c r="BA21" s="110" t="s">
        <v>1209</v>
      </c>
      <c r="BB21" s="121"/>
      <c r="BC21" s="121"/>
      <c r="BD21" s="72" t="s">
        <v>955</v>
      </c>
      <c r="BE21" s="110" t="s">
        <v>1211</v>
      </c>
      <c r="BF21" s="110" t="s">
        <v>1067</v>
      </c>
      <c r="BG21" s="110" t="s">
        <v>1212</v>
      </c>
      <c r="BH21" s="110" t="s">
        <v>1209</v>
      </c>
      <c r="BI21" s="121"/>
      <c r="BJ21" s="121"/>
      <c r="BK21" s="72" t="s">
        <v>955</v>
      </c>
      <c r="BL21" s="110" t="s">
        <v>1203</v>
      </c>
      <c r="BM21" s="110" t="s">
        <v>1067</v>
      </c>
      <c r="BN21" s="110" t="s">
        <v>1212</v>
      </c>
      <c r="BO21" s="142" t="s">
        <v>1209</v>
      </c>
      <c r="BP21" s="121"/>
      <c r="BQ21" s="121"/>
      <c r="BR21" s="72" t="s">
        <v>955</v>
      </c>
      <c r="BS21" s="110" t="s">
        <v>1211</v>
      </c>
      <c r="BT21" s="110" t="s">
        <v>1067</v>
      </c>
      <c r="BU21" s="110" t="s">
        <v>1212</v>
      </c>
      <c r="BV21" s="110" t="s">
        <v>1209</v>
      </c>
      <c r="BW21" s="121"/>
      <c r="BX21" s="121"/>
      <c r="BY21" s="72" t="s">
        <v>955</v>
      </c>
      <c r="BZ21" s="110" t="s">
        <v>1203</v>
      </c>
      <c r="CA21" s="110" t="s">
        <v>1067</v>
      </c>
      <c r="CB21" s="110" t="s">
        <v>1212</v>
      </c>
      <c r="CC21" s="110" t="s">
        <v>1209</v>
      </c>
      <c r="CD21" s="121"/>
      <c r="CE21" s="121"/>
      <c r="CF21" s="72" t="s">
        <v>955</v>
      </c>
      <c r="CG21" s="110" t="s">
        <v>1211</v>
      </c>
      <c r="CH21" s="110" t="s">
        <v>1067</v>
      </c>
      <c r="CI21" s="110" t="s">
        <v>1212</v>
      </c>
      <c r="CJ21" s="110" t="s">
        <v>1209</v>
      </c>
      <c r="CK21" s="121"/>
      <c r="CL21" s="121"/>
      <c r="CM21" s="72" t="s">
        <v>955</v>
      </c>
      <c r="CN21" s="110" t="s">
        <v>1203</v>
      </c>
      <c r="CO21" s="110" t="s">
        <v>1067</v>
      </c>
      <c r="CP21" s="110" t="s">
        <v>1212</v>
      </c>
      <c r="CQ21" s="110" t="s">
        <v>1209</v>
      </c>
      <c r="CR21" s="121"/>
      <c r="CS21" s="121"/>
      <c r="CT21" s="72" t="s">
        <v>955</v>
      </c>
      <c r="CU21" s="130" t="s">
        <v>1213</v>
      </c>
      <c r="CV21" s="110" t="s">
        <v>1067</v>
      </c>
      <c r="CW21" s="110" t="s">
        <v>1212</v>
      </c>
      <c r="CX21" s="110" t="s">
        <v>1211</v>
      </c>
      <c r="CY21" s="121"/>
      <c r="CZ21" s="121"/>
      <c r="DA21" s="110" t="s">
        <v>1067</v>
      </c>
      <c r="DB21" s="110" t="s">
        <v>1203</v>
      </c>
      <c r="DC21" s="72" t="s">
        <v>1214</v>
      </c>
      <c r="DD21" s="110" t="s">
        <v>1212</v>
      </c>
      <c r="DE21" s="72" t="s">
        <v>1214</v>
      </c>
      <c r="DF21" s="121"/>
      <c r="DG21" s="121"/>
      <c r="DH21" s="110" t="s">
        <v>1212</v>
      </c>
      <c r="DI21" s="110" t="s">
        <v>1215</v>
      </c>
      <c r="DJ21" s="110" t="s">
        <v>1067</v>
      </c>
      <c r="DK21" s="110" t="s">
        <v>1211</v>
      </c>
      <c r="DL21" s="110" t="s">
        <v>1203</v>
      </c>
      <c r="DM21" s="121"/>
      <c r="DN21" s="121"/>
      <c r="DO21" s="110" t="s">
        <v>1067</v>
      </c>
      <c r="DP21" s="110" t="s">
        <v>1203</v>
      </c>
      <c r="DQ21" s="110" t="s">
        <v>1211</v>
      </c>
      <c r="DR21" s="110" t="s">
        <v>1203</v>
      </c>
      <c r="DS21" s="130" t="s">
        <v>1216</v>
      </c>
      <c r="DT21" s="121"/>
      <c r="DU21" s="121"/>
      <c r="DV21" s="110" t="s">
        <v>1203</v>
      </c>
      <c r="DW21" s="110" t="s">
        <v>1215</v>
      </c>
      <c r="DX21" s="110" t="s">
        <v>1211</v>
      </c>
      <c r="DY21" s="110" t="s">
        <v>1067</v>
      </c>
      <c r="DZ21" s="150" t="s">
        <v>1217</v>
      </c>
      <c r="EA21" s="121"/>
      <c r="EB21" s="121"/>
      <c r="EC21" s="130" t="s">
        <v>1218</v>
      </c>
      <c r="ED21" s="110" t="s">
        <v>1203</v>
      </c>
      <c r="EE21" s="110" t="s">
        <v>1211</v>
      </c>
      <c r="EF21" s="110" t="s">
        <v>1067</v>
      </c>
      <c r="EG21" s="110" t="s">
        <v>1219</v>
      </c>
      <c r="EH21" s="121"/>
      <c r="EI21" s="121"/>
      <c r="EJ21" s="72" t="s">
        <v>1074</v>
      </c>
      <c r="EK21" s="110" t="s">
        <v>1215</v>
      </c>
      <c r="EL21" s="110" t="s">
        <v>1211</v>
      </c>
      <c r="EM21" s="110" t="s">
        <v>1067</v>
      </c>
      <c r="EN21" s="110" t="s">
        <v>1219</v>
      </c>
      <c r="EO21" s="121"/>
      <c r="EP21" s="121"/>
      <c r="EQ21" s="110" t="s">
        <v>1220</v>
      </c>
      <c r="ER21" s="110" t="s">
        <v>1203</v>
      </c>
      <c r="ES21" s="110" t="s">
        <v>1067</v>
      </c>
      <c r="ET21" s="130" t="s">
        <v>1221</v>
      </c>
      <c r="EU21" s="110" t="s">
        <v>1219</v>
      </c>
      <c r="EV21" s="121"/>
      <c r="EW21" s="121"/>
      <c r="EX21" s="72" t="s">
        <v>955</v>
      </c>
      <c r="EY21" s="110" t="s">
        <v>1215</v>
      </c>
      <c r="EZ21" s="110" t="s">
        <v>1203</v>
      </c>
      <c r="FA21" s="110" t="s">
        <v>1222</v>
      </c>
      <c r="FB21" s="110" t="s">
        <v>1219</v>
      </c>
      <c r="FC21" s="121"/>
      <c r="FD21" s="121"/>
      <c r="FE21" s="110" t="s">
        <v>1220</v>
      </c>
      <c r="FF21" s="110" t="s">
        <v>1203</v>
      </c>
      <c r="FG21" s="110" t="s">
        <v>1203</v>
      </c>
      <c r="FH21" s="110" t="s">
        <v>1222</v>
      </c>
      <c r="FI21" s="110" t="s">
        <v>1219</v>
      </c>
      <c r="FJ21" s="121"/>
      <c r="FK21" s="121"/>
      <c r="FL21" s="110" t="s">
        <v>1220</v>
      </c>
      <c r="FM21" s="110" t="s">
        <v>1215</v>
      </c>
      <c r="FN21" s="110" t="s">
        <v>1222</v>
      </c>
      <c r="FO21" s="110" t="s">
        <v>1219</v>
      </c>
      <c r="FP21" s="121"/>
      <c r="FQ21" s="71"/>
      <c r="FR21" s="71"/>
      <c r="FS21" s="110" t="s">
        <v>1220</v>
      </c>
      <c r="FT21" s="110" t="s">
        <v>1203</v>
      </c>
      <c r="FU21" s="72"/>
      <c r="FV21" s="110" t="s">
        <v>1222</v>
      </c>
      <c r="FW21" s="72" t="s">
        <v>955</v>
      </c>
      <c r="FX21" s="121"/>
      <c r="FY21" s="121"/>
      <c r="FZ21" s="110" t="s">
        <v>1220</v>
      </c>
      <c r="GA21" s="110" t="s">
        <v>1215</v>
      </c>
      <c r="GB21" s="72" t="s">
        <v>955</v>
      </c>
      <c r="GC21" s="110" t="s">
        <v>1222</v>
      </c>
      <c r="GD21" s="110" t="s">
        <v>1203</v>
      </c>
      <c r="GE21" s="121"/>
      <c r="GF21" s="121"/>
      <c r="GG21" s="110" t="s">
        <v>1220</v>
      </c>
      <c r="GH21" s="110" t="s">
        <v>1203</v>
      </c>
      <c r="GI21" s="72" t="s">
        <v>955</v>
      </c>
      <c r="GJ21" s="110" t="s">
        <v>1222</v>
      </c>
      <c r="GK21" s="72" t="s">
        <v>955</v>
      </c>
      <c r="GL21" s="121"/>
      <c r="GM21" s="121"/>
      <c r="GN21" s="123" t="s">
        <v>1223</v>
      </c>
      <c r="GO21" s="123" t="s">
        <v>1224</v>
      </c>
      <c r="GP21" s="93" t="s">
        <v>1225</v>
      </c>
      <c r="GQ21" s="93" t="s">
        <v>1226</v>
      </c>
      <c r="GR21" s="72" t="s">
        <v>955</v>
      </c>
      <c r="GS21" s="121"/>
      <c r="GT21" s="121"/>
      <c r="GU21" s="151" t="s">
        <v>1227</v>
      </c>
      <c r="GV21" s="72" t="s">
        <v>955</v>
      </c>
      <c r="GW21" s="72" t="s">
        <v>955</v>
      </c>
      <c r="GX21" s="72" t="s">
        <v>956</v>
      </c>
      <c r="GY21" s="72" t="s">
        <v>956</v>
      </c>
      <c r="GZ21" s="72"/>
      <c r="HA21" s="72"/>
      <c r="HB21" s="72" t="s">
        <v>956</v>
      </c>
      <c r="HC21" s="72" t="s">
        <v>956</v>
      </c>
      <c r="HD21" s="72"/>
      <c r="HE21" s="72" t="s">
        <v>956</v>
      </c>
      <c r="HF21" s="72" t="s">
        <v>955</v>
      </c>
      <c r="HG21" s="121"/>
      <c r="HH21" s="137"/>
      <c r="HI21" s="72" t="s">
        <v>955</v>
      </c>
      <c r="HJ21" s="72" t="s">
        <v>955</v>
      </c>
      <c r="HK21" s="138"/>
      <c r="HL21" s="138"/>
      <c r="HM21" s="138"/>
      <c r="HN21" s="138"/>
      <c r="HO21" s="75"/>
      <c r="HP21" s="72" t="s">
        <v>956</v>
      </c>
      <c r="HQ21" s="72" t="s">
        <v>956</v>
      </c>
      <c r="HR21" s="72" t="s">
        <v>956</v>
      </c>
      <c r="HS21" s="72" t="s">
        <v>956</v>
      </c>
      <c r="HT21" s="72" t="s">
        <v>956</v>
      </c>
      <c r="HU21" s="75"/>
      <c r="HV21" s="75"/>
      <c r="HW21" s="78" t="s">
        <v>955</v>
      </c>
      <c r="HX21" s="77" t="s">
        <v>1228</v>
      </c>
      <c r="HY21" s="76" t="s">
        <v>1229</v>
      </c>
      <c r="HZ21" s="80" t="s">
        <v>1230</v>
      </c>
      <c r="IA21" s="77" t="s">
        <v>1231</v>
      </c>
      <c r="IB21" s="75"/>
      <c r="IC21" s="75"/>
      <c r="ID21" s="78" t="s">
        <v>955</v>
      </c>
      <c r="IE21" s="77" t="s">
        <v>1228</v>
      </c>
      <c r="IF21" s="77" t="s">
        <v>1232</v>
      </c>
      <c r="IG21" s="77" t="s">
        <v>1228</v>
      </c>
      <c r="IH21" s="77" t="s">
        <v>1231</v>
      </c>
      <c r="II21" s="75"/>
      <c r="IJ21" s="75"/>
      <c r="IK21" s="78" t="s">
        <v>955</v>
      </c>
      <c r="IL21" s="78" t="s">
        <v>955</v>
      </c>
      <c r="IM21" s="77" t="s">
        <v>1232</v>
      </c>
      <c r="IN21" s="77" t="s">
        <v>1231</v>
      </c>
      <c r="IO21" s="77" t="s">
        <v>1228</v>
      </c>
      <c r="IP21" s="75"/>
      <c r="IQ21" s="75"/>
      <c r="IR21" s="72" t="s">
        <v>955</v>
      </c>
      <c r="IS21" s="79" t="s">
        <v>1233</v>
      </c>
      <c r="IT21" s="77" t="s">
        <v>1232</v>
      </c>
      <c r="IU21" s="72" t="s">
        <v>955</v>
      </c>
      <c r="IV21" s="77" t="s">
        <v>1228</v>
      </c>
      <c r="IW21" s="75"/>
      <c r="IX21" s="75"/>
      <c r="IY21" s="72" t="s">
        <v>955</v>
      </c>
      <c r="IZ21" s="77" t="s">
        <v>1234</v>
      </c>
      <c r="JA21" s="77" t="s">
        <v>1232</v>
      </c>
      <c r="JB21" s="77" t="s">
        <v>1231</v>
      </c>
      <c r="JC21" s="77" t="s">
        <v>1228</v>
      </c>
      <c r="JD21" s="75"/>
      <c r="JE21" s="75"/>
      <c r="JF21" s="72" t="s">
        <v>955</v>
      </c>
      <c r="JG21" s="77" t="s">
        <v>1234</v>
      </c>
      <c r="JH21" s="77" t="s">
        <v>1232</v>
      </c>
      <c r="JI21" s="77" t="s">
        <v>1231</v>
      </c>
      <c r="JJ21" s="77" t="s">
        <v>1228</v>
      </c>
      <c r="JK21" s="75"/>
      <c r="JL21" s="75"/>
      <c r="JM21" s="78" t="s">
        <v>955</v>
      </c>
      <c r="JN21" s="77" t="s">
        <v>1234</v>
      </c>
      <c r="JO21" s="77" t="s">
        <v>1232</v>
      </c>
      <c r="JP21" s="77" t="s">
        <v>1231</v>
      </c>
      <c r="JQ21" s="77" t="s">
        <v>1228</v>
      </c>
      <c r="JR21" s="75"/>
      <c r="JS21" s="75"/>
      <c r="JT21" s="75"/>
      <c r="JU21" s="75"/>
      <c r="JV21" s="75"/>
      <c r="JW21" s="77" t="s">
        <v>1231</v>
      </c>
      <c r="JX21" s="80" t="s">
        <v>1235</v>
      </c>
      <c r="JY21" s="75"/>
      <c r="JZ21" s="75"/>
      <c r="KA21" s="78" t="s">
        <v>955</v>
      </c>
      <c r="KB21" s="77" t="s">
        <v>1234</v>
      </c>
      <c r="KC21" s="77" t="s">
        <v>1232</v>
      </c>
      <c r="KD21" s="77" t="s">
        <v>1231</v>
      </c>
      <c r="KE21" s="77" t="s">
        <v>1228</v>
      </c>
      <c r="KF21" s="75"/>
      <c r="KG21" s="75"/>
      <c r="KH21" s="78" t="s">
        <v>955</v>
      </c>
      <c r="KI21" s="77" t="s">
        <v>1234</v>
      </c>
      <c r="KJ21" s="77" t="s">
        <v>1232</v>
      </c>
      <c r="KK21" s="77" t="s">
        <v>1231</v>
      </c>
      <c r="KL21" s="77" t="s">
        <v>1228</v>
      </c>
      <c r="KM21" s="75"/>
      <c r="KN21" s="75"/>
      <c r="KO21" s="78" t="s">
        <v>955</v>
      </c>
      <c r="KP21" s="77" t="s">
        <v>1234</v>
      </c>
      <c r="KQ21" s="77" t="s">
        <v>1232</v>
      </c>
      <c r="KR21" s="77" t="s">
        <v>1231</v>
      </c>
      <c r="KS21" s="77" t="s">
        <v>1228</v>
      </c>
      <c r="KT21" s="75"/>
      <c r="KU21" s="75"/>
      <c r="KV21" s="78" t="s">
        <v>955</v>
      </c>
      <c r="KW21" s="77" t="s">
        <v>1234</v>
      </c>
      <c r="KX21" s="77" t="s">
        <v>1232</v>
      </c>
      <c r="KY21" s="77" t="s">
        <v>1231</v>
      </c>
      <c r="KZ21" s="77" t="s">
        <v>1228</v>
      </c>
      <c r="LA21" s="75"/>
      <c r="LB21" s="75"/>
      <c r="LC21" s="78" t="s">
        <v>955</v>
      </c>
      <c r="LD21" s="77" t="s">
        <v>1234</v>
      </c>
      <c r="LE21" s="77" t="s">
        <v>1232</v>
      </c>
      <c r="LF21" s="77" t="s">
        <v>1231</v>
      </c>
      <c r="LG21" s="77" t="s">
        <v>1228</v>
      </c>
      <c r="LH21" s="75"/>
      <c r="LI21" s="75"/>
      <c r="LJ21" s="78" t="s">
        <v>955</v>
      </c>
      <c r="LK21" s="77" t="s">
        <v>1234</v>
      </c>
      <c r="LL21" s="93" t="s">
        <v>1236</v>
      </c>
      <c r="LM21" s="77" t="s">
        <v>1232</v>
      </c>
      <c r="LN21" s="75"/>
      <c r="LO21" s="75"/>
      <c r="LP21" s="75"/>
      <c r="LQ21" s="75"/>
      <c r="LR21" s="77" t="s">
        <v>1234</v>
      </c>
      <c r="LS21" s="77" t="s">
        <v>1232</v>
      </c>
      <c r="LT21" s="77" t="s">
        <v>1237</v>
      </c>
      <c r="LU21" s="77" t="s">
        <v>1228</v>
      </c>
      <c r="LV21" s="75"/>
      <c r="LW21" s="83"/>
      <c r="LX21" s="78" t="s">
        <v>955</v>
      </c>
      <c r="LY21" s="81" t="s">
        <v>1234</v>
      </c>
      <c r="LZ21" s="81" t="s">
        <v>1237</v>
      </c>
      <c r="MA21" s="83"/>
      <c r="MB21" s="83"/>
      <c r="MC21" s="83"/>
      <c r="MD21" s="83"/>
      <c r="ME21" s="83"/>
      <c r="MF21" s="84" t="s">
        <v>955</v>
      </c>
      <c r="MG21" s="80" t="s">
        <v>1238</v>
      </c>
      <c r="MH21" s="81" t="s">
        <v>1237</v>
      </c>
      <c r="MI21" s="93" t="s">
        <v>1239</v>
      </c>
      <c r="MJ21" s="83"/>
      <c r="MK21" s="83"/>
      <c r="ML21" s="78" t="s">
        <v>955</v>
      </c>
      <c r="MM21" s="81" t="s">
        <v>1234</v>
      </c>
      <c r="MN21" s="90"/>
      <c r="MO21" s="81" t="s">
        <v>1237</v>
      </c>
      <c r="MP21" s="81" t="s">
        <v>1240</v>
      </c>
      <c r="MQ21" s="83"/>
      <c r="MR21" s="83"/>
      <c r="MS21" s="80" t="s">
        <v>1241</v>
      </c>
      <c r="MT21" s="81" t="s">
        <v>1234</v>
      </c>
      <c r="MU21" s="78" t="s">
        <v>955</v>
      </c>
      <c r="MV21" s="81" t="s">
        <v>1237</v>
      </c>
      <c r="MW21" s="81" t="s">
        <v>1240</v>
      </c>
      <c r="MX21" s="75"/>
      <c r="MY21" s="75"/>
      <c r="MZ21" s="75"/>
      <c r="NA21" s="53"/>
      <c r="NB21" s="93" t="s">
        <v>1242</v>
      </c>
      <c r="NC21" s="81" t="s">
        <v>1237</v>
      </c>
      <c r="ND21" s="81" t="s">
        <v>1240</v>
      </c>
      <c r="NE21" s="75"/>
      <c r="NF21" s="53"/>
      <c r="NG21" s="78" t="s">
        <v>955</v>
      </c>
      <c r="NH21" s="87" t="s">
        <v>975</v>
      </c>
      <c r="NI21" s="77" t="s">
        <v>1243</v>
      </c>
      <c r="NJ21" s="81" t="s">
        <v>1237</v>
      </c>
      <c r="NK21" s="81" t="s">
        <v>1240</v>
      </c>
      <c r="NL21" s="53"/>
      <c r="NM21" s="53"/>
      <c r="NN21" s="78" t="s">
        <v>955</v>
      </c>
      <c r="NO21" s="53"/>
      <c r="NP21" s="77" t="s">
        <v>1243</v>
      </c>
      <c r="NQ21" s="81" t="s">
        <v>1237</v>
      </c>
      <c r="NR21" s="81" t="s">
        <v>1240</v>
      </c>
      <c r="NS21" s="53"/>
      <c r="NT21" s="53"/>
      <c r="NU21" s="78" t="s">
        <v>955</v>
      </c>
      <c r="NV21" s="77" t="s">
        <v>1243</v>
      </c>
      <c r="NW21" s="81" t="s">
        <v>1237</v>
      </c>
      <c r="NX21" s="53"/>
      <c r="NY21" s="53"/>
      <c r="NZ21" s="53"/>
      <c r="OA21" s="53"/>
      <c r="OB21" s="53"/>
      <c r="OC21" s="77" t="s">
        <v>1243</v>
      </c>
      <c r="OD21" s="77" t="s">
        <v>1243</v>
      </c>
      <c r="OE21" s="81" t="s">
        <v>1237</v>
      </c>
      <c r="OF21" s="81" t="s">
        <v>1240</v>
      </c>
      <c r="OG21" s="53"/>
      <c r="OH21" s="53"/>
      <c r="OI21" s="80" t="s">
        <v>1244</v>
      </c>
      <c r="OJ21" s="53"/>
      <c r="OK21" s="77" t="s">
        <v>1243</v>
      </c>
      <c r="OL21" s="81" t="s">
        <v>1237</v>
      </c>
      <c r="OM21" s="81" t="s">
        <v>1240</v>
      </c>
      <c r="ON21" s="53"/>
      <c r="OO21" s="53"/>
      <c r="OP21" s="78" t="s">
        <v>955</v>
      </c>
      <c r="OQ21" s="77" t="s">
        <v>1243</v>
      </c>
      <c r="OR21" s="78" t="s">
        <v>955</v>
      </c>
      <c r="OS21" s="93" t="s">
        <v>1245</v>
      </c>
      <c r="OT21" s="81" t="s">
        <v>1240</v>
      </c>
      <c r="OU21" s="53"/>
      <c r="OV21" s="54"/>
      <c r="OW21" s="77" t="s">
        <v>1240</v>
      </c>
      <c r="OX21" s="72" t="s">
        <v>1246</v>
      </c>
      <c r="OY21" s="77" t="s">
        <v>1243</v>
      </c>
      <c r="OZ21" s="77" t="s">
        <v>1240</v>
      </c>
      <c r="PA21" s="81" t="s">
        <v>1243</v>
      </c>
      <c r="PB21" s="54"/>
      <c r="PC21" s="54"/>
      <c r="PD21" s="72" t="s">
        <v>956</v>
      </c>
      <c r="PE21" s="72" t="s">
        <v>956</v>
      </c>
      <c r="PF21" s="72" t="s">
        <v>956</v>
      </c>
      <c r="PG21" s="72" t="s">
        <v>956</v>
      </c>
      <c r="PH21" s="72" t="s">
        <v>956</v>
      </c>
      <c r="PI21" s="72" t="s">
        <v>956</v>
      </c>
      <c r="PJ21" s="72" t="s">
        <v>956</v>
      </c>
      <c r="PK21" s="82" t="s">
        <v>956</v>
      </c>
      <c r="PL21" s="82" t="s">
        <v>956</v>
      </c>
      <c r="PM21" s="82" t="s">
        <v>956</v>
      </c>
      <c r="PN21" s="82" t="s">
        <v>956</v>
      </c>
      <c r="PO21" s="82" t="s">
        <v>956</v>
      </c>
      <c r="PP21" s="82" t="s">
        <v>956</v>
      </c>
      <c r="PQ21" s="82" t="s">
        <v>956</v>
      </c>
      <c r="PR21" s="82" t="s">
        <v>956</v>
      </c>
      <c r="PS21" s="91" t="s">
        <v>1247</v>
      </c>
      <c r="PT21" s="81" t="s">
        <v>1243</v>
      </c>
      <c r="PU21" s="81" t="s">
        <v>1248</v>
      </c>
      <c r="PV21" s="91" t="s">
        <v>1249</v>
      </c>
      <c r="PW21" s="90"/>
      <c r="PX21" s="90"/>
      <c r="PY21" s="81" t="s">
        <v>1237</v>
      </c>
      <c r="PZ21" s="81" t="s">
        <v>1250</v>
      </c>
      <c r="QA21" s="81" t="s">
        <v>1243</v>
      </c>
      <c r="QB21" s="81" t="s">
        <v>1248</v>
      </c>
      <c r="QC21" s="81" t="s">
        <v>1240</v>
      </c>
      <c r="QD21" s="90"/>
      <c r="QE21" s="90"/>
      <c r="QF21" s="81" t="s">
        <v>1248</v>
      </c>
      <c r="QG21" s="81" t="s">
        <v>1250</v>
      </c>
      <c r="QH21" s="81" t="s">
        <v>1243</v>
      </c>
      <c r="QI21" s="81" t="s">
        <v>1248</v>
      </c>
      <c r="QJ21" s="81" t="s">
        <v>1251</v>
      </c>
      <c r="QK21" s="90"/>
      <c r="QL21" s="90"/>
      <c r="QM21" s="81" t="s">
        <v>1243</v>
      </c>
      <c r="QN21" s="81" t="s">
        <v>1250</v>
      </c>
      <c r="QO21" s="81" t="s">
        <v>1251</v>
      </c>
      <c r="QP21" s="81" t="s">
        <v>1248</v>
      </c>
      <c r="QQ21" s="81" t="s">
        <v>1240</v>
      </c>
      <c r="QR21" s="90"/>
      <c r="QS21" s="90"/>
      <c r="QT21" s="81" t="s">
        <v>1248</v>
      </c>
      <c r="QU21" s="81" t="s">
        <v>1248</v>
      </c>
      <c r="QV21" s="81" t="s">
        <v>1248</v>
      </c>
      <c r="QW21" s="81" t="s">
        <v>1250</v>
      </c>
      <c r="QX21" s="81" t="s">
        <v>1251</v>
      </c>
      <c r="QY21" s="90"/>
      <c r="QZ21" s="90"/>
      <c r="RA21" s="81" t="s">
        <v>1250</v>
      </c>
      <c r="RB21" s="81" t="s">
        <v>1248</v>
      </c>
      <c r="RC21" s="81" t="s">
        <v>1243</v>
      </c>
      <c r="RD21" s="81" t="s">
        <v>1250</v>
      </c>
      <c r="RE21" s="81" t="s">
        <v>1251</v>
      </c>
      <c r="RF21" s="90"/>
      <c r="RG21" s="90"/>
      <c r="RH21" s="81" t="s">
        <v>1248</v>
      </c>
      <c r="RI21" s="81" t="s">
        <v>1248</v>
      </c>
      <c r="RJ21" s="80" t="s">
        <v>1252</v>
      </c>
      <c r="RK21" s="81" t="s">
        <v>1250</v>
      </c>
      <c r="RL21" s="81" t="s">
        <v>1248</v>
      </c>
      <c r="RM21" s="90"/>
      <c r="RN21" s="90"/>
      <c r="RO21" s="92" t="s">
        <v>1248</v>
      </c>
      <c r="RP21" s="152" t="s">
        <v>1248</v>
      </c>
      <c r="RQ21" s="81" t="s">
        <v>1250</v>
      </c>
      <c r="RR21" s="81" t="s">
        <v>1250</v>
      </c>
      <c r="RS21" s="93" t="s">
        <v>1253</v>
      </c>
      <c r="RT21" s="54"/>
      <c r="RU21" s="54"/>
      <c r="RV21" s="84" t="s">
        <v>989</v>
      </c>
      <c r="RW21" s="88" t="s">
        <v>1254</v>
      </c>
      <c r="RX21" s="81" t="s">
        <v>1255</v>
      </c>
      <c r="RY21" s="93" t="s">
        <v>1256</v>
      </c>
      <c r="RZ21" s="81" t="s">
        <v>1255</v>
      </c>
      <c r="SA21" s="54"/>
      <c r="SB21" s="54"/>
      <c r="SC21" s="81" t="s">
        <v>1255</v>
      </c>
      <c r="SD21" s="153" t="s">
        <v>1254</v>
      </c>
      <c r="SE21" s="87" t="s">
        <v>994</v>
      </c>
      <c r="SF21" s="77" t="s">
        <v>1257</v>
      </c>
      <c r="SG21" s="84" t="s">
        <v>988</v>
      </c>
      <c r="SH21" s="54"/>
      <c r="SI21" s="54"/>
      <c r="SJ21" s="54"/>
      <c r="SK21" s="153" t="s">
        <v>1254</v>
      </c>
      <c r="SL21" s="94"/>
      <c r="SM21" s="84" t="s">
        <v>988</v>
      </c>
      <c r="SN21" s="77" t="s">
        <v>1258</v>
      </c>
      <c r="SO21" s="54"/>
      <c r="SP21" s="54"/>
      <c r="SQ21" s="54"/>
      <c r="SR21" s="153" t="s">
        <v>1254</v>
      </c>
      <c r="SS21" s="54"/>
      <c r="ST21" s="54"/>
      <c r="SU21" s="95" t="s">
        <v>1259</v>
      </c>
      <c r="SV21" s="54"/>
      <c r="SW21" s="54"/>
      <c r="SX21" s="54"/>
      <c r="SY21" s="95" t="s">
        <v>1260</v>
      </c>
      <c r="SZ21" s="54"/>
      <c r="TA21" s="54"/>
      <c r="TB21" s="95" t="s">
        <v>1259</v>
      </c>
      <c r="TC21" s="54"/>
      <c r="TD21" s="54"/>
      <c r="TE21" s="54"/>
      <c r="TF21" s="95" t="s">
        <v>1260</v>
      </c>
      <c r="TG21" s="55" t="s">
        <v>998</v>
      </c>
      <c r="TH21" s="54"/>
      <c r="TI21" s="95" t="s">
        <v>1259</v>
      </c>
      <c r="TJ21" s="54"/>
      <c r="TK21" s="54"/>
      <c r="TL21" s="54"/>
      <c r="TM21" s="95" t="s">
        <v>1260</v>
      </c>
      <c r="TN21" s="54"/>
      <c r="TO21" s="54"/>
      <c r="TP21" s="95" t="s">
        <v>1259</v>
      </c>
      <c r="TQ21" s="54"/>
      <c r="TR21" s="54"/>
      <c r="TS21" s="54"/>
      <c r="TT21" s="96" t="s">
        <v>999</v>
      </c>
      <c r="TU21" s="95" t="s">
        <v>1259</v>
      </c>
      <c r="TV21" s="54"/>
      <c r="TW21" s="54"/>
      <c r="TX21" s="54"/>
      <c r="TY21" s="54"/>
      <c r="TZ21" s="54"/>
      <c r="UA21" s="54"/>
      <c r="UB21" s="54"/>
      <c r="UC21" s="54"/>
      <c r="UD21" s="97" t="s">
        <v>1261</v>
      </c>
      <c r="UE21" s="54"/>
      <c r="UF21" s="54"/>
      <c r="UG21" s="54"/>
      <c r="UH21" s="54"/>
      <c r="UI21" s="54"/>
      <c r="UJ21" s="95" t="s">
        <v>1259</v>
      </c>
      <c r="UK21" s="54"/>
      <c r="UL21" s="54"/>
      <c r="UM21" s="54"/>
      <c r="UN21" s="54"/>
      <c r="UO21" s="54"/>
      <c r="UP21" s="54"/>
      <c r="UQ21" s="95" t="s">
        <v>1259</v>
      </c>
      <c r="UR21" s="54"/>
      <c r="US21" s="54"/>
      <c r="UT21" s="54"/>
      <c r="UU21" s="54"/>
      <c r="UV21" s="54"/>
      <c r="UW21" s="54"/>
      <c r="UX21" s="95" t="s">
        <v>1259</v>
      </c>
      <c r="UY21" s="54"/>
      <c r="UZ21" s="54"/>
      <c r="VA21" s="54"/>
      <c r="VB21" s="54"/>
      <c r="VC21" s="54"/>
      <c r="VD21" s="54"/>
      <c r="VE21" s="54"/>
      <c r="VF21" s="54"/>
      <c r="VG21" s="54"/>
      <c r="VH21" s="54"/>
      <c r="VI21" s="54"/>
      <c r="VJ21" s="54"/>
      <c r="VK21" s="54"/>
      <c r="VL21" s="54"/>
      <c r="VM21" s="54"/>
      <c r="VN21" s="54"/>
      <c r="VO21" s="54"/>
      <c r="VP21" s="54"/>
      <c r="VQ21" s="54"/>
      <c r="VR21" s="54"/>
      <c r="VS21" s="54"/>
      <c r="VT21" s="54"/>
      <c r="VU21" s="54"/>
      <c r="VV21" s="54"/>
      <c r="VW21" s="54"/>
      <c r="VX21" s="54"/>
      <c r="VY21" s="54"/>
      <c r="VZ21" s="54"/>
      <c r="WA21" s="54"/>
      <c r="WB21" s="54"/>
      <c r="WC21" s="54"/>
      <c r="WD21" s="54"/>
      <c r="WE21" s="54"/>
      <c r="WF21" s="54"/>
      <c r="WG21" s="54"/>
      <c r="WH21" s="54"/>
      <c r="WI21" s="54"/>
      <c r="WJ21" s="54"/>
      <c r="WK21" s="54"/>
      <c r="WL21" s="54"/>
      <c r="WM21" s="54"/>
      <c r="WN21" s="54"/>
      <c r="WO21" s="54"/>
      <c r="WP21" s="54"/>
      <c r="WQ21" s="54"/>
      <c r="WR21" s="54"/>
      <c r="WS21" s="54"/>
      <c r="WT21" s="54"/>
      <c r="WU21" s="54"/>
      <c r="WV21" s="54"/>
      <c r="WW21" s="54"/>
      <c r="WX21" s="54"/>
      <c r="WY21" s="54"/>
      <c r="WZ21" s="54"/>
      <c r="XA21" s="54"/>
      <c r="XB21" s="54"/>
      <c r="XC21" s="54"/>
      <c r="XD21" s="54"/>
      <c r="XE21" s="54"/>
      <c r="XF21" s="54"/>
      <c r="XG21" s="54"/>
      <c r="XH21" s="54"/>
      <c r="XI21" s="54"/>
      <c r="XJ21" s="54"/>
      <c r="XK21" s="54"/>
      <c r="XL21" s="54"/>
      <c r="XM21" s="54"/>
      <c r="XN21" s="54"/>
      <c r="XO21" s="54"/>
      <c r="XP21" s="54"/>
      <c r="XQ21" s="54"/>
      <c r="XR21" s="54"/>
      <c r="XS21" s="54"/>
      <c r="XT21" s="54"/>
      <c r="XU21" s="54"/>
      <c r="XV21" s="54"/>
      <c r="XW21" s="54"/>
      <c r="XX21" s="54"/>
      <c r="XY21" s="54"/>
      <c r="XZ21" s="54"/>
      <c r="YA21" s="54"/>
      <c r="YB21" s="54"/>
      <c r="YC21" s="54"/>
      <c r="YD21" s="54"/>
      <c r="YE21" s="54"/>
      <c r="YF21" s="54"/>
      <c r="YG21" s="54"/>
      <c r="YH21" s="54"/>
      <c r="YI21" s="54"/>
      <c r="YJ21" s="54"/>
      <c r="YK21" s="54"/>
      <c r="YL21" s="54"/>
      <c r="YM21" s="54"/>
      <c r="YN21" s="54"/>
      <c r="YO21" s="54"/>
      <c r="YP21" s="54"/>
      <c r="YQ21" s="54"/>
      <c r="YR21" s="54"/>
      <c r="YS21" s="54"/>
      <c r="YT21" s="54"/>
      <c r="YU21" s="54"/>
      <c r="YV21" s="54"/>
      <c r="YW21" s="54"/>
      <c r="YX21" s="54"/>
      <c r="YY21" s="54"/>
      <c r="YZ21" s="54"/>
      <c r="ZA21" s="54"/>
      <c r="ZB21" s="54"/>
      <c r="ZC21" s="54"/>
      <c r="ZD21" s="54"/>
      <c r="ZE21" s="54"/>
      <c r="ZF21" s="54"/>
      <c r="ZG21" s="54"/>
      <c r="ZH21" s="54"/>
      <c r="ZI21" s="54"/>
      <c r="ZJ21" s="54"/>
      <c r="ZK21" s="54"/>
      <c r="ZL21" s="54"/>
      <c r="ZM21" s="54"/>
      <c r="ZN21" s="54"/>
      <c r="ZO21" s="54"/>
      <c r="ZP21" s="54"/>
      <c r="ZQ21" s="54"/>
      <c r="ZR21" s="54"/>
      <c r="ZS21" s="54"/>
      <c r="ZT21" s="54"/>
      <c r="ZU21" s="54"/>
      <c r="ZV21" s="54"/>
      <c r="ZW21" s="54"/>
      <c r="ZX21" s="54"/>
      <c r="ZY21" s="54"/>
      <c r="ZZ21" s="54"/>
      <c r="AAA21" s="54"/>
      <c r="AAB21" s="54"/>
      <c r="AAC21" s="54"/>
      <c r="AAD21" s="54"/>
      <c r="AAE21" s="54"/>
      <c r="AAF21" s="54"/>
      <c r="AAG21" s="54"/>
      <c r="AAH21" s="54"/>
      <c r="AAI21" s="54"/>
      <c r="AAJ21" s="54"/>
      <c r="AAK21" s="54"/>
      <c r="AAL21" s="54"/>
      <c r="AAM21" s="54"/>
      <c r="AAN21" s="54"/>
      <c r="AAO21" s="54"/>
      <c r="AAP21" s="54"/>
      <c r="AAQ21" s="54"/>
      <c r="AAR21" s="54"/>
      <c r="AAS21" s="54"/>
      <c r="AAT21" s="54"/>
      <c r="AAU21" s="54"/>
      <c r="AAV21" s="54"/>
      <c r="AAW21" s="54"/>
      <c r="AAX21" s="54"/>
      <c r="AAY21" s="54"/>
      <c r="AAZ21" s="54"/>
      <c r="ABA21" s="54"/>
      <c r="ABB21" s="54"/>
      <c r="ABC21" s="54"/>
      <c r="ABD21" s="54"/>
      <c r="ABE21" s="54"/>
      <c r="ABF21" s="54"/>
      <c r="ABG21" s="54"/>
      <c r="ABH21" s="54"/>
      <c r="ABI21" s="54"/>
      <c r="ABJ21" s="54"/>
      <c r="ABK21" s="54"/>
      <c r="ABL21" s="54"/>
      <c r="ABM21" s="54"/>
      <c r="ABN21" s="54"/>
      <c r="ABO21" s="54"/>
      <c r="ABP21" s="54"/>
      <c r="ABQ21" s="54"/>
      <c r="ABR21" s="54"/>
      <c r="ABS21" s="54"/>
      <c r="ABT21" s="54"/>
      <c r="ABU21" s="54"/>
      <c r="ABV21" s="54"/>
      <c r="ABW21" s="54"/>
      <c r="ABX21" s="54"/>
      <c r="ABY21" s="54"/>
      <c r="ABZ21" s="54"/>
      <c r="ACA21" s="54"/>
      <c r="ACB21" s="54"/>
      <c r="ACC21" s="54"/>
      <c r="ACD21" s="54"/>
      <c r="ACE21" s="54"/>
      <c r="ACF21" s="54"/>
      <c r="ACG21" s="54"/>
      <c r="ACH21" s="54"/>
      <c r="ACI21" s="54"/>
      <c r="ACJ21" s="54"/>
      <c r="ACK21" s="54"/>
      <c r="ACL21" s="54"/>
      <c r="ACM21" s="54"/>
      <c r="ACN21" s="54"/>
      <c r="ACO21" s="54"/>
      <c r="ACP21" s="54"/>
      <c r="ACQ21" s="54"/>
      <c r="ACR21" s="54"/>
      <c r="ACS21" s="54"/>
      <c r="ACT21" s="54"/>
      <c r="ACU21" s="54"/>
      <c r="ACV21" s="54"/>
      <c r="ACW21" s="54"/>
      <c r="ACX21" s="54"/>
      <c r="ACY21" s="54"/>
      <c r="ACZ21" s="54"/>
      <c r="ADA21" s="54"/>
      <c r="ADB21" s="54"/>
      <c r="ADC21" s="54"/>
      <c r="ADD21" s="54"/>
      <c r="ADE21" s="54"/>
      <c r="ADF21" s="54"/>
      <c r="ADG21" s="54"/>
      <c r="ADH21" s="54"/>
      <c r="ADI21" s="54"/>
      <c r="ADJ21" s="54"/>
      <c r="ADK21" s="54"/>
      <c r="ADL21" s="54"/>
      <c r="ADM21" s="54"/>
      <c r="ADN21" s="54"/>
      <c r="ADO21" s="54"/>
      <c r="ADP21" s="54"/>
      <c r="ADQ21" s="54"/>
      <c r="ADR21" s="54"/>
      <c r="ADS21" s="54"/>
      <c r="ADT21" s="54"/>
      <c r="ADU21" s="54"/>
      <c r="ADV21" s="54"/>
      <c r="ADW21" s="54"/>
      <c r="ADX21" s="54"/>
      <c r="ADY21" s="54"/>
      <c r="ADZ21" s="54"/>
      <c r="AEA21" s="54"/>
      <c r="AEB21" s="54"/>
      <c r="AEC21" s="54"/>
      <c r="AED21" s="54"/>
      <c r="AEE21" s="54"/>
      <c r="AEF21" s="54"/>
      <c r="AEG21" s="54"/>
      <c r="AEH21" s="54"/>
      <c r="AEI21" s="54"/>
      <c r="AEJ21" s="54"/>
      <c r="AEK21" s="54"/>
      <c r="AEL21" s="54"/>
      <c r="AEM21" s="54"/>
      <c r="AEN21" s="54"/>
      <c r="AEO21" s="54"/>
      <c r="AEP21" s="54"/>
      <c r="AEQ21" s="54"/>
      <c r="AER21" s="54"/>
      <c r="AES21" s="54"/>
      <c r="AET21" s="54"/>
      <c r="AEU21" s="54"/>
      <c r="AEV21" s="54"/>
      <c r="AEW21" s="54"/>
      <c r="AEX21" s="54"/>
      <c r="AEY21" s="54"/>
      <c r="AEZ21" s="54"/>
      <c r="AFA21" s="54"/>
      <c r="AFB21" s="54"/>
      <c r="AFC21" s="54"/>
      <c r="AFD21" s="54"/>
      <c r="AFE21" s="54"/>
      <c r="AFF21" s="54"/>
      <c r="AFG21" s="54"/>
      <c r="AFH21" s="54"/>
      <c r="AFI21" s="54"/>
      <c r="AFJ21" s="54"/>
      <c r="AFK21" s="54"/>
      <c r="AFL21" s="54"/>
      <c r="AFM21" s="54"/>
      <c r="AFN21" s="54"/>
      <c r="AFO21" s="54"/>
      <c r="AFP21" s="54"/>
      <c r="AFQ21" s="54"/>
      <c r="AFR21" s="54"/>
      <c r="AFS21" s="54"/>
      <c r="AFT21" s="54"/>
      <c r="AFU21" s="54"/>
      <c r="AFV21" s="54"/>
      <c r="AFW21" s="54"/>
      <c r="AFX21" s="54"/>
      <c r="AFY21" s="54"/>
      <c r="AFZ21" s="54"/>
      <c r="AGA21" s="54"/>
      <c r="AGB21" s="54"/>
      <c r="AGC21" s="54"/>
      <c r="AGD21" s="54"/>
      <c r="AGE21" s="54"/>
      <c r="AGF21" s="54"/>
      <c r="AGG21" s="54"/>
      <c r="AGH21" s="54"/>
      <c r="AGI21" s="54"/>
      <c r="AGJ21" s="54"/>
      <c r="AGK21" s="54"/>
      <c r="AGL21" s="54"/>
      <c r="AGM21" s="54"/>
      <c r="AGN21" s="54"/>
      <c r="AGO21" s="54"/>
      <c r="AGP21" s="54"/>
      <c r="AGQ21" s="54"/>
      <c r="AGR21" s="54"/>
      <c r="AGS21" s="54"/>
      <c r="AGT21" s="54"/>
      <c r="AGU21" s="54"/>
      <c r="AGV21" s="54"/>
      <c r="AGW21" s="54"/>
      <c r="AGX21" s="54"/>
      <c r="AGY21" s="54"/>
      <c r="AGZ21" s="54"/>
      <c r="AHA21" s="54"/>
      <c r="AHB21" s="54"/>
      <c r="AHC21" s="54"/>
      <c r="AHD21" s="54"/>
      <c r="AHE21" s="54"/>
      <c r="AHF21" s="54"/>
      <c r="AHG21" s="54"/>
      <c r="AHH21" s="54"/>
      <c r="AHI21" s="54"/>
      <c r="AHJ21" s="54"/>
      <c r="AHK21" s="54"/>
      <c r="AHL21" s="54"/>
      <c r="AHM21" s="54"/>
      <c r="AHN21" s="54"/>
      <c r="AHO21" s="54"/>
      <c r="AHP21" s="54"/>
      <c r="AHQ21" s="54"/>
      <c r="AHR21" s="54"/>
      <c r="AHS21" s="54"/>
      <c r="AHT21" s="54"/>
      <c r="AHU21" s="54"/>
      <c r="AHV21" s="54"/>
      <c r="AHW21" s="54"/>
      <c r="AHX21" s="54"/>
      <c r="AHY21" s="54"/>
      <c r="AHZ21" s="54"/>
      <c r="AIA21" s="54"/>
      <c r="AIB21" s="54"/>
      <c r="AIC21" s="54"/>
      <c r="AID21" s="54"/>
      <c r="AIE21" s="54"/>
      <c r="AIF21" s="54"/>
      <c r="AIG21" s="54"/>
      <c r="AIH21" s="54"/>
      <c r="AII21" s="54"/>
      <c r="AIJ21" s="54"/>
      <c r="AIK21" s="54"/>
      <c r="AIL21" s="54"/>
      <c r="AIM21" s="54"/>
      <c r="AIN21" s="54"/>
      <c r="AIO21" s="54"/>
      <c r="AIP21" s="54"/>
      <c r="AIQ21" s="54"/>
      <c r="AIR21" s="54"/>
      <c r="AIS21" s="54"/>
      <c r="AIT21" s="54"/>
      <c r="AIU21" s="54"/>
      <c r="AIV21" s="54"/>
      <c r="AIW21" s="54"/>
      <c r="AIX21" s="54"/>
      <c r="AIY21" s="54"/>
      <c r="AIZ21" s="54"/>
      <c r="AJA21" s="54"/>
      <c r="AJB21" s="54"/>
      <c r="AJC21" s="54"/>
      <c r="AJD21" s="54"/>
      <c r="AJE21" s="54"/>
      <c r="AJF21" s="54"/>
      <c r="AJG21" s="54"/>
      <c r="AJH21" s="54"/>
      <c r="AJI21" s="54"/>
      <c r="AJJ21" s="54"/>
      <c r="AJK21" s="54"/>
      <c r="AJL21" s="54"/>
      <c r="AJM21" s="54"/>
      <c r="AJN21" s="54"/>
    </row>
    <row r="22" spans="1:950" s="127" customFormat="1" ht="16.5" customHeight="1" x14ac:dyDescent="0.3">
      <c r="A22" s="106"/>
      <c r="B22" s="98" t="s">
        <v>1201</v>
      </c>
      <c r="C22" s="99" t="s">
        <v>1202</v>
      </c>
      <c r="D22" s="100" t="s">
        <v>1001</v>
      </c>
      <c r="E22" s="121"/>
      <c r="F22" s="121"/>
      <c r="G22" s="72" t="s">
        <v>956</v>
      </c>
      <c r="H22" s="110" t="s">
        <v>1203</v>
      </c>
      <c r="I22" s="110" t="s">
        <v>1067</v>
      </c>
      <c r="J22" s="110" t="s">
        <v>1204</v>
      </c>
      <c r="K22" s="72" t="s">
        <v>1205</v>
      </c>
      <c r="L22" s="121"/>
      <c r="M22" s="121"/>
      <c r="N22" s="72" t="s">
        <v>955</v>
      </c>
      <c r="O22" s="113" t="s">
        <v>1207</v>
      </c>
      <c r="P22" s="131" t="s">
        <v>1262</v>
      </c>
      <c r="Q22" s="110" t="s">
        <v>1204</v>
      </c>
      <c r="R22" s="130" t="s">
        <v>1208</v>
      </c>
      <c r="S22" s="121"/>
      <c r="T22" s="121"/>
      <c r="U22" s="72" t="s">
        <v>955</v>
      </c>
      <c r="V22" s="110" t="s">
        <v>1203</v>
      </c>
      <c r="W22" s="110" t="s">
        <v>1067</v>
      </c>
      <c r="X22" s="130" t="s">
        <v>1209</v>
      </c>
      <c r="Y22" s="110" t="s">
        <v>1210</v>
      </c>
      <c r="Z22" s="121"/>
      <c r="AA22" s="121"/>
      <c r="AB22" s="110" t="s">
        <v>1210</v>
      </c>
      <c r="AC22" s="110" t="s">
        <v>1211</v>
      </c>
      <c r="AD22" s="110" t="s">
        <v>1067</v>
      </c>
      <c r="AE22" s="110" t="s">
        <v>1212</v>
      </c>
      <c r="AF22" s="123" t="s">
        <v>1263</v>
      </c>
      <c r="AG22" s="121"/>
      <c r="AH22" s="121"/>
      <c r="AI22" s="110" t="s">
        <v>1210</v>
      </c>
      <c r="AJ22" s="110" t="s">
        <v>1203</v>
      </c>
      <c r="AK22" s="110" t="s">
        <v>1067</v>
      </c>
      <c r="AL22" s="110" t="s">
        <v>1212</v>
      </c>
      <c r="AM22" s="110" t="s">
        <v>1209</v>
      </c>
      <c r="AN22" s="121"/>
      <c r="AO22" s="121"/>
      <c r="AP22" s="72" t="s">
        <v>955</v>
      </c>
      <c r="AQ22" s="72" t="s">
        <v>1074</v>
      </c>
      <c r="AR22" s="110" t="s">
        <v>1067</v>
      </c>
      <c r="AS22" s="123" t="s">
        <v>1264</v>
      </c>
      <c r="AT22" s="110" t="s">
        <v>1209</v>
      </c>
      <c r="AU22" s="121"/>
      <c r="AV22" s="121"/>
      <c r="AW22" s="110" t="s">
        <v>1211</v>
      </c>
      <c r="AX22" s="110" t="s">
        <v>1203</v>
      </c>
      <c r="AY22" s="110" t="s">
        <v>1067</v>
      </c>
      <c r="AZ22" s="110" t="s">
        <v>1212</v>
      </c>
      <c r="BA22" s="110" t="s">
        <v>1209</v>
      </c>
      <c r="BB22" s="121"/>
      <c r="BC22" s="121"/>
      <c r="BD22" s="72" t="s">
        <v>955</v>
      </c>
      <c r="BE22" s="110" t="s">
        <v>1211</v>
      </c>
      <c r="BF22" s="110" t="s">
        <v>1067</v>
      </c>
      <c r="BG22" s="110" t="s">
        <v>1212</v>
      </c>
      <c r="BH22" s="110" t="s">
        <v>1209</v>
      </c>
      <c r="BI22" s="121"/>
      <c r="BJ22" s="121"/>
      <c r="BK22" s="72" t="s">
        <v>955</v>
      </c>
      <c r="BL22" s="110" t="s">
        <v>1203</v>
      </c>
      <c r="BM22" s="110" t="s">
        <v>1067</v>
      </c>
      <c r="BN22" s="110" t="s">
        <v>1212</v>
      </c>
      <c r="BO22" s="142" t="s">
        <v>1209</v>
      </c>
      <c r="BP22" s="121"/>
      <c r="BQ22" s="121"/>
      <c r="BR22" s="72" t="s">
        <v>955</v>
      </c>
      <c r="BS22" s="110" t="s">
        <v>1211</v>
      </c>
      <c r="BT22" s="110" t="s">
        <v>1067</v>
      </c>
      <c r="BU22" s="110" t="s">
        <v>1212</v>
      </c>
      <c r="BV22" s="110" t="s">
        <v>1209</v>
      </c>
      <c r="BW22" s="121"/>
      <c r="BX22" s="121"/>
      <c r="BY22" s="72" t="s">
        <v>955</v>
      </c>
      <c r="BZ22" s="110" t="s">
        <v>1203</v>
      </c>
      <c r="CA22" s="110" t="s">
        <v>1067</v>
      </c>
      <c r="CB22" s="110" t="s">
        <v>1212</v>
      </c>
      <c r="CC22" s="110" t="s">
        <v>1209</v>
      </c>
      <c r="CD22" s="121"/>
      <c r="CE22" s="121"/>
      <c r="CF22" s="72" t="s">
        <v>955</v>
      </c>
      <c r="CG22" s="110" t="s">
        <v>1211</v>
      </c>
      <c r="CH22" s="110" t="s">
        <v>1067</v>
      </c>
      <c r="CI22" s="110" t="s">
        <v>1212</v>
      </c>
      <c r="CJ22" s="110" t="s">
        <v>1209</v>
      </c>
      <c r="CK22" s="121"/>
      <c r="CL22" s="121"/>
      <c r="CM22" s="72" t="s">
        <v>955</v>
      </c>
      <c r="CN22" s="110" t="s">
        <v>1203</v>
      </c>
      <c r="CO22" s="110" t="s">
        <v>1067</v>
      </c>
      <c r="CP22" s="110" t="s">
        <v>1212</v>
      </c>
      <c r="CQ22" s="123" t="s">
        <v>1265</v>
      </c>
      <c r="CR22" s="121"/>
      <c r="CS22" s="121"/>
      <c r="CT22" s="72" t="s">
        <v>955</v>
      </c>
      <c r="CU22" s="130" t="s">
        <v>1213</v>
      </c>
      <c r="CV22" s="110" t="s">
        <v>1067</v>
      </c>
      <c r="CW22" s="110" t="s">
        <v>1212</v>
      </c>
      <c r="CX22" s="110" t="s">
        <v>1211</v>
      </c>
      <c r="CY22" s="121"/>
      <c r="CZ22" s="121"/>
      <c r="DA22" s="110" t="s">
        <v>1067</v>
      </c>
      <c r="DB22" s="110" t="s">
        <v>1203</v>
      </c>
      <c r="DC22" s="72" t="s">
        <v>1214</v>
      </c>
      <c r="DD22" s="110" t="s">
        <v>1212</v>
      </c>
      <c r="DE22" s="131" t="s">
        <v>1266</v>
      </c>
      <c r="DF22" s="121"/>
      <c r="DG22" s="121"/>
      <c r="DH22" s="123" t="s">
        <v>1267</v>
      </c>
      <c r="DI22" s="110" t="s">
        <v>1215</v>
      </c>
      <c r="DJ22" s="110" t="s">
        <v>1067</v>
      </c>
      <c r="DK22" s="110" t="s">
        <v>1211</v>
      </c>
      <c r="DL22" s="110" t="s">
        <v>1203</v>
      </c>
      <c r="DM22" s="121"/>
      <c r="DN22" s="121"/>
      <c r="DO22" s="110" t="s">
        <v>1067</v>
      </c>
      <c r="DP22" s="110" t="s">
        <v>1203</v>
      </c>
      <c r="DQ22" s="110" t="s">
        <v>1211</v>
      </c>
      <c r="DR22" s="110" t="s">
        <v>1203</v>
      </c>
      <c r="DS22" s="130" t="s">
        <v>1216</v>
      </c>
      <c r="DT22" s="121"/>
      <c r="DU22" s="121"/>
      <c r="DV22" s="110" t="s">
        <v>1203</v>
      </c>
      <c r="DW22" s="110" t="s">
        <v>1215</v>
      </c>
      <c r="DX22" s="110" t="s">
        <v>1211</v>
      </c>
      <c r="DY22" s="110" t="s">
        <v>1067</v>
      </c>
      <c r="DZ22" s="72" t="s">
        <v>955</v>
      </c>
      <c r="EA22" s="121"/>
      <c r="EB22" s="121"/>
      <c r="EC22" s="130" t="s">
        <v>1218</v>
      </c>
      <c r="ED22" s="110" t="s">
        <v>1203</v>
      </c>
      <c r="EE22" s="110" t="s">
        <v>1211</v>
      </c>
      <c r="EF22" s="110" t="s">
        <v>1067</v>
      </c>
      <c r="EG22" s="110" t="s">
        <v>1219</v>
      </c>
      <c r="EH22" s="121"/>
      <c r="EI22" s="121"/>
      <c r="EJ22" s="72" t="s">
        <v>1074</v>
      </c>
      <c r="EK22" s="110" t="s">
        <v>1215</v>
      </c>
      <c r="EL22" s="110" t="s">
        <v>1211</v>
      </c>
      <c r="EM22" s="110" t="s">
        <v>1067</v>
      </c>
      <c r="EN22" s="110" t="s">
        <v>1219</v>
      </c>
      <c r="EO22" s="121"/>
      <c r="EP22" s="121"/>
      <c r="EQ22" s="110" t="s">
        <v>1220</v>
      </c>
      <c r="ER22" s="110" t="s">
        <v>1203</v>
      </c>
      <c r="ES22" s="72" t="s">
        <v>955</v>
      </c>
      <c r="ET22" s="130" t="s">
        <v>1221</v>
      </c>
      <c r="EU22" s="110" t="s">
        <v>1219</v>
      </c>
      <c r="EV22" s="121"/>
      <c r="EW22" s="121"/>
      <c r="EX22" s="72" t="s">
        <v>955</v>
      </c>
      <c r="EY22" s="110" t="s">
        <v>1215</v>
      </c>
      <c r="EZ22" s="123" t="s">
        <v>1211</v>
      </c>
      <c r="FA22" s="110" t="s">
        <v>1222</v>
      </c>
      <c r="FB22" s="110" t="s">
        <v>1219</v>
      </c>
      <c r="FC22" s="121"/>
      <c r="FD22" s="121"/>
      <c r="FE22" s="110" t="s">
        <v>1220</v>
      </c>
      <c r="FF22" s="110" t="s">
        <v>1203</v>
      </c>
      <c r="FG22" s="110" t="s">
        <v>1203</v>
      </c>
      <c r="FH22" s="110" t="s">
        <v>1222</v>
      </c>
      <c r="FI22" s="110" t="s">
        <v>1219</v>
      </c>
      <c r="FJ22" s="121"/>
      <c r="FK22" s="121"/>
      <c r="FL22" s="110" t="s">
        <v>1220</v>
      </c>
      <c r="FM22" s="110" t="s">
        <v>1215</v>
      </c>
      <c r="FN22" s="110" t="s">
        <v>1222</v>
      </c>
      <c r="FO22" s="110" t="s">
        <v>1219</v>
      </c>
      <c r="FP22" s="121"/>
      <c r="FQ22" s="71"/>
      <c r="FR22" s="71"/>
      <c r="FS22" s="110" t="s">
        <v>1220</v>
      </c>
      <c r="FT22" s="110" t="s">
        <v>1188</v>
      </c>
      <c r="FU22" s="72"/>
      <c r="FV22" s="110" t="s">
        <v>1222</v>
      </c>
      <c r="FW22" s="101" t="s">
        <v>1268</v>
      </c>
      <c r="FX22" s="121"/>
      <c r="FY22" s="121"/>
      <c r="FZ22" s="110" t="s">
        <v>1220</v>
      </c>
      <c r="GA22" s="110" t="s">
        <v>1215</v>
      </c>
      <c r="GB22" s="110" t="s">
        <v>1215</v>
      </c>
      <c r="GC22" s="110" t="s">
        <v>1222</v>
      </c>
      <c r="GD22" s="110" t="s">
        <v>1203</v>
      </c>
      <c r="GE22" s="121"/>
      <c r="GF22" s="121"/>
      <c r="GG22" s="110" t="s">
        <v>1220</v>
      </c>
      <c r="GH22" s="123" t="s">
        <v>1269</v>
      </c>
      <c r="GI22" s="72" t="s">
        <v>955</v>
      </c>
      <c r="GJ22" s="110" t="s">
        <v>1222</v>
      </c>
      <c r="GK22" s="72" t="s">
        <v>955</v>
      </c>
      <c r="GL22" s="121"/>
      <c r="GM22" s="121"/>
      <c r="GN22" s="123" t="s">
        <v>1270</v>
      </c>
      <c r="GO22" s="72" t="s">
        <v>955</v>
      </c>
      <c r="GP22" s="93" t="s">
        <v>1225</v>
      </c>
      <c r="GQ22" s="72" t="s">
        <v>955</v>
      </c>
      <c r="GR22" s="72" t="s">
        <v>955</v>
      </c>
      <c r="GS22" s="121"/>
      <c r="GT22" s="121"/>
      <c r="GU22" s="72" t="s">
        <v>955</v>
      </c>
      <c r="GV22" s="72" t="s">
        <v>955</v>
      </c>
      <c r="GW22" s="72" t="s">
        <v>955</v>
      </c>
      <c r="GX22" s="72" t="s">
        <v>956</v>
      </c>
      <c r="GY22" s="72" t="s">
        <v>956</v>
      </c>
      <c r="GZ22" s="72"/>
      <c r="HA22" s="72"/>
      <c r="HB22" s="72" t="s">
        <v>956</v>
      </c>
      <c r="HC22" s="72" t="s">
        <v>956</v>
      </c>
      <c r="HD22" s="72"/>
      <c r="HE22" s="72" t="s">
        <v>956</v>
      </c>
      <c r="HF22" s="72" t="s">
        <v>955</v>
      </c>
      <c r="HG22" s="121"/>
      <c r="HH22" s="137"/>
      <c r="HI22" s="72" t="s">
        <v>955</v>
      </c>
      <c r="HJ22" s="72" t="s">
        <v>955</v>
      </c>
      <c r="HK22" s="138"/>
      <c r="HL22" s="138"/>
      <c r="HM22" s="138"/>
      <c r="HN22" s="138"/>
      <c r="HO22" s="75"/>
      <c r="HP22" s="72" t="s">
        <v>956</v>
      </c>
      <c r="HQ22" s="72" t="s">
        <v>956</v>
      </c>
      <c r="HR22" s="72" t="s">
        <v>956</v>
      </c>
      <c r="HS22" s="72" t="s">
        <v>956</v>
      </c>
      <c r="HT22" s="72" t="s">
        <v>956</v>
      </c>
      <c r="HU22" s="75"/>
      <c r="HV22" s="75"/>
      <c r="HW22" s="78" t="s">
        <v>955</v>
      </c>
      <c r="HX22" s="77" t="s">
        <v>1228</v>
      </c>
      <c r="HY22" s="76" t="s">
        <v>1229</v>
      </c>
      <c r="HZ22" s="78" t="s">
        <v>955</v>
      </c>
      <c r="IA22" s="77" t="s">
        <v>1231</v>
      </c>
      <c r="IB22" s="75"/>
      <c r="IC22" s="75"/>
      <c r="ID22" s="78" t="s">
        <v>955</v>
      </c>
      <c r="IE22" s="77" t="s">
        <v>1228</v>
      </c>
      <c r="IF22" s="77" t="s">
        <v>1232</v>
      </c>
      <c r="IG22" s="77" t="s">
        <v>1228</v>
      </c>
      <c r="IH22" s="77" t="s">
        <v>1231</v>
      </c>
      <c r="II22" s="75"/>
      <c r="IJ22" s="75"/>
      <c r="IK22" s="78" t="s">
        <v>955</v>
      </c>
      <c r="IL22" s="80" t="s">
        <v>1271</v>
      </c>
      <c r="IM22" s="77" t="s">
        <v>1232</v>
      </c>
      <c r="IN22" s="77" t="s">
        <v>1231</v>
      </c>
      <c r="IO22" s="77" t="s">
        <v>1228</v>
      </c>
      <c r="IP22" s="75"/>
      <c r="IQ22" s="75"/>
      <c r="IR22" s="72" t="s">
        <v>955</v>
      </c>
      <c r="IS22" s="79" t="s">
        <v>1233</v>
      </c>
      <c r="IT22" s="77" t="s">
        <v>1232</v>
      </c>
      <c r="IU22" s="72" t="s">
        <v>955</v>
      </c>
      <c r="IV22" s="77" t="s">
        <v>1228</v>
      </c>
      <c r="IW22" s="75"/>
      <c r="IX22" s="75"/>
      <c r="IY22" s="72" t="s">
        <v>955</v>
      </c>
      <c r="IZ22" s="77" t="s">
        <v>1234</v>
      </c>
      <c r="JA22" s="77" t="s">
        <v>1232</v>
      </c>
      <c r="JB22" s="77" t="s">
        <v>1231</v>
      </c>
      <c r="JC22" s="77" t="s">
        <v>1228</v>
      </c>
      <c r="JD22" s="75"/>
      <c r="JE22" s="75"/>
      <c r="JF22" s="72" t="s">
        <v>955</v>
      </c>
      <c r="JG22" s="77" t="s">
        <v>1234</v>
      </c>
      <c r="JH22" s="77" t="s">
        <v>1232</v>
      </c>
      <c r="JI22" s="77" t="s">
        <v>1231</v>
      </c>
      <c r="JJ22" s="77" t="s">
        <v>1228</v>
      </c>
      <c r="JK22" s="75"/>
      <c r="JL22" s="75"/>
      <c r="JM22" s="78" t="s">
        <v>955</v>
      </c>
      <c r="JN22" s="77" t="s">
        <v>1234</v>
      </c>
      <c r="JO22" s="77" t="s">
        <v>1232</v>
      </c>
      <c r="JP22" s="77" t="s">
        <v>1231</v>
      </c>
      <c r="JQ22" s="77" t="s">
        <v>1228</v>
      </c>
      <c r="JR22" s="75"/>
      <c r="JS22" s="75"/>
      <c r="JT22" s="75"/>
      <c r="JU22" s="75"/>
      <c r="JV22" s="75"/>
      <c r="JW22" s="77" t="s">
        <v>1231</v>
      </c>
      <c r="JX22" s="78" t="s">
        <v>955</v>
      </c>
      <c r="JY22" s="75"/>
      <c r="JZ22" s="75"/>
      <c r="KA22" s="78" t="s">
        <v>955</v>
      </c>
      <c r="KB22" s="77" t="s">
        <v>1234</v>
      </c>
      <c r="KC22" s="77" t="s">
        <v>1232</v>
      </c>
      <c r="KD22" s="77" t="s">
        <v>1231</v>
      </c>
      <c r="KE22" s="77" t="s">
        <v>1228</v>
      </c>
      <c r="KF22" s="75"/>
      <c r="KG22" s="75"/>
      <c r="KH22" s="78" t="s">
        <v>955</v>
      </c>
      <c r="KI22" s="77" t="s">
        <v>1234</v>
      </c>
      <c r="KJ22" s="77" t="s">
        <v>1232</v>
      </c>
      <c r="KK22" s="77" t="s">
        <v>1231</v>
      </c>
      <c r="KL22" s="77" t="s">
        <v>1228</v>
      </c>
      <c r="KM22" s="75"/>
      <c r="KN22" s="75"/>
      <c r="KO22" s="78" t="s">
        <v>955</v>
      </c>
      <c r="KP22" s="77" t="s">
        <v>1234</v>
      </c>
      <c r="KQ22" s="77" t="s">
        <v>1232</v>
      </c>
      <c r="KR22" s="77" t="s">
        <v>1231</v>
      </c>
      <c r="KS22" s="77" t="s">
        <v>1228</v>
      </c>
      <c r="KT22" s="75"/>
      <c r="KU22" s="75"/>
      <c r="KV22" s="78" t="s">
        <v>955</v>
      </c>
      <c r="KW22" s="77" t="s">
        <v>1234</v>
      </c>
      <c r="KX22" s="77" t="s">
        <v>1232</v>
      </c>
      <c r="KY22" s="77" t="s">
        <v>1231</v>
      </c>
      <c r="KZ22" s="77" t="s">
        <v>1228</v>
      </c>
      <c r="LA22" s="75"/>
      <c r="LB22" s="75"/>
      <c r="LC22" s="78" t="s">
        <v>955</v>
      </c>
      <c r="LD22" s="77" t="s">
        <v>1234</v>
      </c>
      <c r="LE22" s="77" t="s">
        <v>1232</v>
      </c>
      <c r="LF22" s="77" t="s">
        <v>1231</v>
      </c>
      <c r="LG22" s="77" t="s">
        <v>1228</v>
      </c>
      <c r="LH22" s="75"/>
      <c r="LI22" s="75"/>
      <c r="LJ22" s="101" t="s">
        <v>1272</v>
      </c>
      <c r="LK22" s="77" t="s">
        <v>1234</v>
      </c>
      <c r="LL22" s="93" t="s">
        <v>1236</v>
      </c>
      <c r="LM22" s="77" t="s">
        <v>1232</v>
      </c>
      <c r="LN22" s="75"/>
      <c r="LO22" s="75"/>
      <c r="LP22" s="75"/>
      <c r="LQ22" s="75"/>
      <c r="LR22" s="77" t="s">
        <v>1234</v>
      </c>
      <c r="LS22" s="77" t="s">
        <v>1232</v>
      </c>
      <c r="LT22" s="77" t="s">
        <v>1237</v>
      </c>
      <c r="LU22" s="77" t="s">
        <v>1228</v>
      </c>
      <c r="LV22" s="75"/>
      <c r="LW22" s="83"/>
      <c r="LX22" s="101" t="s">
        <v>1273</v>
      </c>
      <c r="LY22" s="81" t="s">
        <v>1234</v>
      </c>
      <c r="LZ22" s="81" t="s">
        <v>1237</v>
      </c>
      <c r="MA22" s="83"/>
      <c r="MB22" s="83"/>
      <c r="MC22" s="83"/>
      <c r="MD22" s="83"/>
      <c r="ME22" s="83"/>
      <c r="MF22" s="84" t="s">
        <v>955</v>
      </c>
      <c r="MG22" s="90"/>
      <c r="MH22" s="81" t="s">
        <v>1237</v>
      </c>
      <c r="MI22" s="93" t="s">
        <v>1239</v>
      </c>
      <c r="MJ22" s="83"/>
      <c r="MK22" s="83"/>
      <c r="ML22" s="102" t="s">
        <v>1274</v>
      </c>
      <c r="MM22" s="81" t="s">
        <v>1234</v>
      </c>
      <c r="MN22" s="90"/>
      <c r="MO22" s="81" t="s">
        <v>1237</v>
      </c>
      <c r="MP22" s="81" t="s">
        <v>1240</v>
      </c>
      <c r="MQ22" s="83"/>
      <c r="MR22" s="83"/>
      <c r="MS22" s="78" t="s">
        <v>955</v>
      </c>
      <c r="MT22" s="81" t="s">
        <v>1234</v>
      </c>
      <c r="MU22" s="78" t="s">
        <v>955</v>
      </c>
      <c r="MV22" s="81" t="s">
        <v>1237</v>
      </c>
      <c r="MW22" s="81" t="s">
        <v>1240</v>
      </c>
      <c r="MX22" s="75"/>
      <c r="MY22" s="75"/>
      <c r="MZ22" s="80" t="s">
        <v>1195</v>
      </c>
      <c r="NA22" s="53"/>
      <c r="NB22" s="93" t="s">
        <v>1242</v>
      </c>
      <c r="NC22" s="81" t="s">
        <v>1237</v>
      </c>
      <c r="ND22" s="81" t="s">
        <v>1240</v>
      </c>
      <c r="NE22" s="75"/>
      <c r="NF22" s="53"/>
      <c r="NG22" s="78" t="s">
        <v>955</v>
      </c>
      <c r="NH22" s="87" t="s">
        <v>975</v>
      </c>
      <c r="NI22" s="77" t="s">
        <v>1243</v>
      </c>
      <c r="NJ22" s="81" t="s">
        <v>1237</v>
      </c>
      <c r="NK22" s="81" t="s">
        <v>1240</v>
      </c>
      <c r="NL22" s="53"/>
      <c r="NM22" s="53"/>
      <c r="NN22" s="102" t="s">
        <v>1275</v>
      </c>
      <c r="NO22" s="53"/>
      <c r="NP22" s="77" t="s">
        <v>1243</v>
      </c>
      <c r="NQ22" s="81" t="s">
        <v>1237</v>
      </c>
      <c r="NR22" s="81" t="s">
        <v>1240</v>
      </c>
      <c r="NS22" s="53"/>
      <c r="NT22" s="53"/>
      <c r="NU22" s="78" t="s">
        <v>955</v>
      </c>
      <c r="NV22" s="77" t="s">
        <v>1243</v>
      </c>
      <c r="NW22" s="81" t="s">
        <v>1237</v>
      </c>
      <c r="NX22" s="53"/>
      <c r="NY22" s="53"/>
      <c r="NZ22" s="53"/>
      <c r="OA22" s="53"/>
      <c r="OB22" s="81" t="s">
        <v>1240</v>
      </c>
      <c r="OC22" s="77" t="s">
        <v>1243</v>
      </c>
      <c r="OD22" s="77" t="s">
        <v>1243</v>
      </c>
      <c r="OE22" s="81" t="s">
        <v>1237</v>
      </c>
      <c r="OF22" s="81" t="s">
        <v>1240</v>
      </c>
      <c r="OG22" s="53"/>
      <c r="OH22" s="53"/>
      <c r="OI22" s="78" t="s">
        <v>955</v>
      </c>
      <c r="OJ22" s="53"/>
      <c r="OK22" s="77" t="s">
        <v>1243</v>
      </c>
      <c r="OL22" s="81" t="s">
        <v>1237</v>
      </c>
      <c r="OM22" s="81" t="s">
        <v>1240</v>
      </c>
      <c r="ON22" s="53"/>
      <c r="OO22" s="53"/>
      <c r="OP22" s="78" t="s">
        <v>955</v>
      </c>
      <c r="OQ22" s="77" t="s">
        <v>1243</v>
      </c>
      <c r="OR22" s="78" t="s">
        <v>955</v>
      </c>
      <c r="OS22" s="124" t="s">
        <v>1245</v>
      </c>
      <c r="OT22" s="81" t="s">
        <v>1240</v>
      </c>
      <c r="OU22" s="53"/>
      <c r="OV22" s="54"/>
      <c r="OW22" s="77" t="s">
        <v>1240</v>
      </c>
      <c r="OX22" s="72" t="s">
        <v>1246</v>
      </c>
      <c r="OY22" s="77" t="s">
        <v>1243</v>
      </c>
      <c r="OZ22" s="77" t="s">
        <v>1240</v>
      </c>
      <c r="PA22" s="81" t="s">
        <v>1243</v>
      </c>
      <c r="PB22" s="54"/>
      <c r="PC22" s="54"/>
      <c r="PD22" s="72" t="s">
        <v>956</v>
      </c>
      <c r="PE22" s="72" t="s">
        <v>956</v>
      </c>
      <c r="PF22" s="72" t="s">
        <v>956</v>
      </c>
      <c r="PG22" s="72" t="s">
        <v>956</v>
      </c>
      <c r="PH22" s="72" t="s">
        <v>956</v>
      </c>
      <c r="PI22" s="72" t="s">
        <v>956</v>
      </c>
      <c r="PJ22" s="72" t="s">
        <v>956</v>
      </c>
      <c r="PK22" s="82" t="s">
        <v>956</v>
      </c>
      <c r="PL22" s="82" t="s">
        <v>956</v>
      </c>
      <c r="PM22" s="82" t="s">
        <v>956</v>
      </c>
      <c r="PN22" s="82" t="s">
        <v>956</v>
      </c>
      <c r="PO22" s="82" t="s">
        <v>956</v>
      </c>
      <c r="PP22" s="82" t="s">
        <v>956</v>
      </c>
      <c r="PQ22" s="82" t="s">
        <v>956</v>
      </c>
      <c r="PR22" s="82" t="s">
        <v>956</v>
      </c>
      <c r="PS22" s="103" t="s">
        <v>1247</v>
      </c>
      <c r="PT22" s="81" t="s">
        <v>1243</v>
      </c>
      <c r="PU22" s="81" t="s">
        <v>1248</v>
      </c>
      <c r="PV22" s="103" t="s">
        <v>1249</v>
      </c>
      <c r="PW22" s="90"/>
      <c r="PX22" s="90"/>
      <c r="PY22" s="102" t="s">
        <v>1276</v>
      </c>
      <c r="PZ22" s="81" t="s">
        <v>1250</v>
      </c>
      <c r="QA22" s="81" t="s">
        <v>1243</v>
      </c>
      <c r="QB22" s="81" t="s">
        <v>1248</v>
      </c>
      <c r="QC22" s="81" t="s">
        <v>1240</v>
      </c>
      <c r="QD22" s="90"/>
      <c r="QE22" s="90"/>
      <c r="QF22" s="81" t="s">
        <v>1248</v>
      </c>
      <c r="QG22" s="81" t="s">
        <v>1250</v>
      </c>
      <c r="QH22" s="81" t="s">
        <v>1243</v>
      </c>
      <c r="QI22" s="81" t="s">
        <v>1248</v>
      </c>
      <c r="QJ22" s="81" t="s">
        <v>1251</v>
      </c>
      <c r="QK22" s="90"/>
      <c r="QL22" s="90"/>
      <c r="QM22" s="81" t="s">
        <v>1243</v>
      </c>
      <c r="QN22" s="81" t="s">
        <v>1250</v>
      </c>
      <c r="QO22" s="81" t="s">
        <v>1251</v>
      </c>
      <c r="QP22" s="81" t="s">
        <v>1248</v>
      </c>
      <c r="QQ22" s="102" t="s">
        <v>1277</v>
      </c>
      <c r="QR22" s="90"/>
      <c r="QS22" s="90"/>
      <c r="QT22" s="81" t="s">
        <v>1248</v>
      </c>
      <c r="QU22" s="81" t="s">
        <v>1248</v>
      </c>
      <c r="QV22" s="81" t="s">
        <v>1248</v>
      </c>
      <c r="QW22" s="81" t="s">
        <v>1250</v>
      </c>
      <c r="QX22" s="81" t="s">
        <v>1251</v>
      </c>
      <c r="QY22" s="90"/>
      <c r="QZ22" s="90"/>
      <c r="RA22" s="81" t="s">
        <v>1250</v>
      </c>
      <c r="RB22" s="81" t="s">
        <v>1248</v>
      </c>
      <c r="RC22" s="102" t="s">
        <v>1278</v>
      </c>
      <c r="RD22" s="81" t="s">
        <v>1250</v>
      </c>
      <c r="RE22" s="81" t="s">
        <v>1251</v>
      </c>
      <c r="RF22" s="90"/>
      <c r="RG22" s="90"/>
      <c r="RH22" s="81" t="s">
        <v>1248</v>
      </c>
      <c r="RI22" s="81" t="s">
        <v>1248</v>
      </c>
      <c r="RJ22" s="102" t="s">
        <v>1279</v>
      </c>
      <c r="RK22" s="81" t="s">
        <v>1250</v>
      </c>
      <c r="RL22" s="81" t="s">
        <v>1248</v>
      </c>
      <c r="RM22" s="90"/>
      <c r="RN22" s="90"/>
      <c r="RO22" s="92" t="s">
        <v>1248</v>
      </c>
      <c r="RP22" s="102" t="s">
        <v>1280</v>
      </c>
      <c r="RQ22" s="81" t="s">
        <v>1250</v>
      </c>
      <c r="RR22" s="102" t="s">
        <v>1281</v>
      </c>
      <c r="RS22" s="93" t="s">
        <v>1253</v>
      </c>
      <c r="RT22" s="54"/>
      <c r="RU22" s="54"/>
      <c r="RV22" s="84" t="s">
        <v>989</v>
      </c>
      <c r="RW22" s="88" t="s">
        <v>1282</v>
      </c>
      <c r="RX22" s="81" t="s">
        <v>1255</v>
      </c>
      <c r="RY22" s="93" t="s">
        <v>1256</v>
      </c>
      <c r="RZ22" s="81" t="s">
        <v>1255</v>
      </c>
      <c r="SA22" s="54"/>
      <c r="SB22" s="54"/>
      <c r="SC22" s="81" t="s">
        <v>1255</v>
      </c>
      <c r="SD22" s="153" t="s">
        <v>1254</v>
      </c>
      <c r="SE22" s="87" t="s">
        <v>994</v>
      </c>
      <c r="SF22" s="77" t="s">
        <v>1257</v>
      </c>
      <c r="SG22" s="84" t="s">
        <v>988</v>
      </c>
      <c r="SH22" s="54"/>
      <c r="SI22" s="54"/>
      <c r="SJ22" s="54"/>
      <c r="SK22" s="153" t="s">
        <v>1254</v>
      </c>
      <c r="SL22" s="94"/>
      <c r="SM22" s="84" t="s">
        <v>988</v>
      </c>
      <c r="SN22" s="77" t="s">
        <v>1258</v>
      </c>
      <c r="SO22" s="54"/>
      <c r="SP22" s="54"/>
      <c r="SQ22" s="54"/>
      <c r="SR22" s="153" t="s">
        <v>1254</v>
      </c>
      <c r="SS22" s="54"/>
      <c r="ST22" s="54"/>
      <c r="SU22" s="95" t="s">
        <v>1259</v>
      </c>
      <c r="SV22" s="54"/>
      <c r="SW22" s="54"/>
      <c r="SX22" s="54"/>
      <c r="SY22" s="95" t="s">
        <v>1260</v>
      </c>
      <c r="SZ22" s="54"/>
      <c r="TA22" s="54"/>
      <c r="TB22" s="95" t="s">
        <v>1259</v>
      </c>
      <c r="TC22" s="54"/>
      <c r="TD22" s="54"/>
      <c r="TE22" s="54"/>
      <c r="TF22" s="95" t="s">
        <v>1260</v>
      </c>
      <c r="TG22" s="55" t="s">
        <v>998</v>
      </c>
      <c r="TH22" s="54"/>
      <c r="TI22" s="95" t="s">
        <v>1259</v>
      </c>
      <c r="TJ22" s="54"/>
      <c r="TK22" s="54"/>
      <c r="TL22" s="54"/>
      <c r="TM22" s="95" t="s">
        <v>1260</v>
      </c>
      <c r="TN22" s="54"/>
      <c r="TO22" s="54"/>
      <c r="TP22" s="95" t="s">
        <v>1259</v>
      </c>
      <c r="TQ22" s="54"/>
      <c r="TR22" s="54"/>
      <c r="TS22" s="54"/>
      <c r="TT22" s="96" t="s">
        <v>999</v>
      </c>
      <c r="TU22" s="95" t="s">
        <v>1259</v>
      </c>
      <c r="TV22" s="54"/>
      <c r="TW22" s="54"/>
      <c r="TX22" s="54"/>
      <c r="TY22" s="54"/>
      <c r="TZ22" s="54"/>
      <c r="UA22" s="54"/>
      <c r="UB22" s="54"/>
      <c r="UC22" s="54"/>
      <c r="UD22" s="97" t="s">
        <v>1261</v>
      </c>
      <c r="UE22" s="54"/>
      <c r="UF22" s="54"/>
      <c r="UG22" s="54"/>
      <c r="UH22" s="54"/>
      <c r="UI22" s="54"/>
      <c r="UJ22" s="95" t="s">
        <v>1259</v>
      </c>
      <c r="UK22" s="54"/>
      <c r="UL22" s="54"/>
      <c r="UM22" s="54"/>
      <c r="UN22" s="54"/>
      <c r="UO22" s="54"/>
      <c r="UP22" s="54"/>
      <c r="UQ22" s="95" t="s">
        <v>1259</v>
      </c>
      <c r="UR22" s="54"/>
      <c r="US22" s="54"/>
      <c r="UT22" s="54"/>
      <c r="UU22" s="54"/>
      <c r="UV22" s="54"/>
      <c r="UW22" s="54"/>
      <c r="UX22" s="95" t="s">
        <v>1259</v>
      </c>
      <c r="UY22" s="54"/>
      <c r="UZ22" s="54"/>
      <c r="VA22" s="54"/>
      <c r="VB22" s="54"/>
      <c r="VC22" s="54"/>
      <c r="VD22" s="54"/>
      <c r="VE22" s="54"/>
      <c r="VF22" s="54"/>
      <c r="VG22" s="54"/>
      <c r="VH22" s="54"/>
      <c r="VI22" s="54"/>
      <c r="VJ22" s="54"/>
      <c r="VK22" s="54"/>
      <c r="VL22" s="54"/>
      <c r="VM22" s="54"/>
      <c r="VN22" s="54"/>
      <c r="VO22" s="54"/>
      <c r="VP22" s="54"/>
      <c r="VQ22" s="54"/>
      <c r="VR22" s="54"/>
      <c r="VS22" s="54"/>
      <c r="VT22" s="54"/>
      <c r="VU22" s="54"/>
      <c r="VV22" s="54"/>
      <c r="VW22" s="54"/>
      <c r="VX22" s="54"/>
      <c r="VY22" s="54"/>
      <c r="VZ22" s="54"/>
      <c r="WA22" s="54"/>
      <c r="WB22" s="54"/>
      <c r="WC22" s="54"/>
      <c r="WD22" s="54"/>
      <c r="WE22" s="54"/>
      <c r="WF22" s="54"/>
      <c r="WG22" s="54"/>
      <c r="WH22" s="54"/>
      <c r="WI22" s="54"/>
      <c r="WJ22" s="54"/>
      <c r="WK22" s="54"/>
      <c r="WL22" s="54"/>
      <c r="WM22" s="54"/>
      <c r="WN22" s="54"/>
      <c r="WO22" s="54"/>
      <c r="WP22" s="54"/>
      <c r="WQ22" s="54"/>
      <c r="WR22" s="54"/>
      <c r="WS22" s="54"/>
      <c r="WT22" s="54"/>
      <c r="WU22" s="54"/>
      <c r="WV22" s="54"/>
      <c r="WW22" s="54"/>
      <c r="WX22" s="54"/>
      <c r="WY22" s="54"/>
      <c r="WZ22" s="54"/>
      <c r="XA22" s="54"/>
      <c r="XB22" s="54"/>
      <c r="XC22" s="54"/>
      <c r="XD22" s="54"/>
      <c r="XE22" s="54"/>
      <c r="XF22" s="54"/>
      <c r="XG22" s="54"/>
      <c r="XH22" s="54"/>
      <c r="XI22" s="54"/>
      <c r="XJ22" s="54"/>
      <c r="XK22" s="54"/>
      <c r="XL22" s="54"/>
      <c r="XM22" s="54"/>
      <c r="XN22" s="54"/>
      <c r="XO22" s="54"/>
      <c r="XP22" s="54"/>
      <c r="XQ22" s="54"/>
      <c r="XR22" s="54"/>
      <c r="XS22" s="54"/>
      <c r="XT22" s="54"/>
      <c r="XU22" s="54"/>
      <c r="XV22" s="54"/>
      <c r="XW22" s="54"/>
      <c r="XX22" s="54"/>
      <c r="XY22" s="54"/>
      <c r="XZ22" s="54"/>
      <c r="YA22" s="54"/>
      <c r="YB22" s="54"/>
      <c r="YC22" s="54"/>
      <c r="YD22" s="54"/>
      <c r="YE22" s="54"/>
      <c r="YF22" s="54"/>
      <c r="YG22" s="54"/>
      <c r="YH22" s="54"/>
      <c r="YI22" s="54"/>
      <c r="YJ22" s="54"/>
      <c r="YK22" s="54"/>
      <c r="YL22" s="54"/>
      <c r="YM22" s="54"/>
      <c r="YN22" s="54"/>
      <c r="YO22" s="54"/>
      <c r="YP22" s="54"/>
      <c r="YQ22" s="54"/>
      <c r="YR22" s="54"/>
      <c r="YS22" s="54"/>
      <c r="YT22" s="54"/>
      <c r="YU22" s="54"/>
      <c r="YV22" s="54"/>
      <c r="YW22" s="54"/>
      <c r="YX22" s="54"/>
      <c r="YY22" s="54"/>
      <c r="YZ22" s="54"/>
      <c r="ZA22" s="54"/>
      <c r="ZB22" s="54"/>
      <c r="ZC22" s="54"/>
      <c r="ZD22" s="54"/>
      <c r="ZE22" s="54"/>
      <c r="ZF22" s="54"/>
      <c r="ZG22" s="54"/>
      <c r="ZH22" s="54"/>
      <c r="ZI22" s="54"/>
      <c r="ZJ22" s="54"/>
      <c r="ZK22" s="54"/>
      <c r="ZL22" s="54"/>
      <c r="ZM22" s="54"/>
      <c r="ZN22" s="54"/>
      <c r="ZO22" s="54"/>
      <c r="ZP22" s="54"/>
      <c r="ZQ22" s="54"/>
      <c r="ZR22" s="54"/>
      <c r="ZS22" s="54"/>
      <c r="ZT22" s="54"/>
      <c r="ZU22" s="54"/>
      <c r="ZV22" s="54"/>
      <c r="ZW22" s="54"/>
      <c r="ZX22" s="54"/>
      <c r="ZY22" s="54"/>
      <c r="ZZ22" s="54"/>
      <c r="AAA22" s="54"/>
      <c r="AAB22" s="54"/>
      <c r="AAC22" s="54"/>
      <c r="AAD22" s="54"/>
      <c r="AAE22" s="54"/>
      <c r="AAF22" s="54"/>
      <c r="AAG22" s="54"/>
      <c r="AAH22" s="54"/>
      <c r="AAI22" s="54"/>
      <c r="AAJ22" s="54"/>
      <c r="AAK22" s="54"/>
      <c r="AAL22" s="54"/>
      <c r="AAM22" s="54"/>
      <c r="AAN22" s="54"/>
      <c r="AAO22" s="54"/>
      <c r="AAP22" s="54"/>
      <c r="AAQ22" s="54"/>
      <c r="AAR22" s="54"/>
      <c r="AAS22" s="54"/>
      <c r="AAT22" s="54"/>
      <c r="AAU22" s="54"/>
      <c r="AAV22" s="54"/>
      <c r="AAW22" s="54"/>
      <c r="AAX22" s="54"/>
      <c r="AAY22" s="54"/>
      <c r="AAZ22" s="54"/>
      <c r="ABA22" s="54"/>
      <c r="ABB22" s="54"/>
      <c r="ABC22" s="54"/>
      <c r="ABD22" s="54"/>
      <c r="ABE22" s="54"/>
      <c r="ABF22" s="54"/>
      <c r="ABG22" s="54"/>
      <c r="ABH22" s="54"/>
      <c r="ABI22" s="54"/>
      <c r="ABJ22" s="54"/>
      <c r="ABK22" s="54"/>
      <c r="ABL22" s="54"/>
      <c r="ABM22" s="54"/>
      <c r="ABN22" s="54"/>
      <c r="ABO22" s="54"/>
      <c r="ABP22" s="54"/>
      <c r="ABQ22" s="54"/>
      <c r="ABR22" s="54"/>
      <c r="ABS22" s="54"/>
      <c r="ABT22" s="54"/>
      <c r="ABU22" s="54"/>
      <c r="ABV22" s="54"/>
      <c r="ABW22" s="54"/>
      <c r="ABX22" s="54"/>
      <c r="ABY22" s="54"/>
      <c r="ABZ22" s="54"/>
      <c r="ACA22" s="54"/>
      <c r="ACB22" s="54"/>
      <c r="ACC22" s="54"/>
      <c r="ACD22" s="54"/>
      <c r="ACE22" s="54"/>
      <c r="ACF22" s="54"/>
      <c r="ACG22" s="54"/>
      <c r="ACH22" s="54"/>
      <c r="ACI22" s="54"/>
      <c r="ACJ22" s="54"/>
      <c r="ACK22" s="54"/>
      <c r="ACL22" s="54"/>
      <c r="ACM22" s="54"/>
      <c r="ACN22" s="54"/>
      <c r="ACO22" s="54"/>
      <c r="ACP22" s="54"/>
      <c r="ACQ22" s="54"/>
      <c r="ACR22" s="54"/>
      <c r="ACS22" s="54"/>
      <c r="ACT22" s="54"/>
      <c r="ACU22" s="54"/>
      <c r="ACV22" s="54"/>
      <c r="ACW22" s="54"/>
      <c r="ACX22" s="54"/>
      <c r="ACY22" s="54"/>
      <c r="ACZ22" s="54"/>
      <c r="ADA22" s="54"/>
      <c r="ADB22" s="54"/>
      <c r="ADC22" s="54"/>
      <c r="ADD22" s="54"/>
      <c r="ADE22" s="54"/>
      <c r="ADF22" s="54"/>
      <c r="ADG22" s="54"/>
      <c r="ADH22" s="54"/>
      <c r="ADI22" s="54"/>
      <c r="ADJ22" s="54"/>
      <c r="ADK22" s="54"/>
      <c r="ADL22" s="54"/>
      <c r="ADM22" s="54"/>
      <c r="ADN22" s="54"/>
      <c r="ADO22" s="54"/>
      <c r="ADP22" s="54"/>
      <c r="ADQ22" s="54"/>
      <c r="ADR22" s="54"/>
      <c r="ADS22" s="54"/>
      <c r="ADT22" s="54"/>
      <c r="ADU22" s="54"/>
      <c r="ADV22" s="54"/>
      <c r="ADW22" s="54"/>
      <c r="ADX22" s="54"/>
      <c r="ADY22" s="54"/>
      <c r="ADZ22" s="54"/>
      <c r="AEA22" s="54"/>
      <c r="AEB22" s="54"/>
      <c r="AEC22" s="54"/>
      <c r="AED22" s="54"/>
      <c r="AEE22" s="54"/>
      <c r="AEF22" s="54"/>
      <c r="AEG22" s="54"/>
      <c r="AEH22" s="54"/>
      <c r="AEI22" s="54"/>
      <c r="AEJ22" s="54"/>
      <c r="AEK22" s="54"/>
      <c r="AEL22" s="54"/>
      <c r="AEM22" s="54"/>
      <c r="AEN22" s="54"/>
      <c r="AEO22" s="54"/>
      <c r="AEP22" s="54"/>
      <c r="AEQ22" s="54"/>
      <c r="AER22" s="54"/>
      <c r="AES22" s="54"/>
      <c r="AET22" s="54"/>
      <c r="AEU22" s="54"/>
      <c r="AEV22" s="54"/>
      <c r="AEW22" s="54"/>
      <c r="AEX22" s="54"/>
      <c r="AEY22" s="54"/>
      <c r="AEZ22" s="54"/>
      <c r="AFA22" s="54"/>
      <c r="AFB22" s="54"/>
      <c r="AFC22" s="54"/>
      <c r="AFD22" s="54"/>
      <c r="AFE22" s="54"/>
      <c r="AFF22" s="54"/>
      <c r="AFG22" s="54"/>
      <c r="AFH22" s="54"/>
      <c r="AFI22" s="54"/>
      <c r="AFJ22" s="54"/>
      <c r="AFK22" s="54"/>
      <c r="AFL22" s="54"/>
      <c r="AFM22" s="54"/>
      <c r="AFN22" s="54"/>
      <c r="AFO22" s="54"/>
      <c r="AFP22" s="54"/>
      <c r="AFQ22" s="54"/>
      <c r="AFR22" s="54"/>
      <c r="AFS22" s="54"/>
      <c r="AFT22" s="54"/>
      <c r="AFU22" s="54"/>
      <c r="AFV22" s="54"/>
      <c r="AFW22" s="54"/>
      <c r="AFX22" s="54"/>
      <c r="AFY22" s="54"/>
      <c r="AFZ22" s="54"/>
      <c r="AGA22" s="54"/>
      <c r="AGB22" s="54"/>
      <c r="AGC22" s="54"/>
      <c r="AGD22" s="54"/>
      <c r="AGE22" s="54"/>
      <c r="AGF22" s="54"/>
      <c r="AGG22" s="54"/>
      <c r="AGH22" s="54"/>
      <c r="AGI22" s="54"/>
      <c r="AGJ22" s="54"/>
      <c r="AGK22" s="54"/>
      <c r="AGL22" s="54"/>
      <c r="AGM22" s="54"/>
      <c r="AGN22" s="54"/>
      <c r="AGO22" s="54"/>
      <c r="AGP22" s="54"/>
      <c r="AGQ22" s="54"/>
      <c r="AGR22" s="54"/>
      <c r="AGS22" s="54"/>
      <c r="AGT22" s="54"/>
      <c r="AGU22" s="54"/>
      <c r="AGV22" s="54"/>
      <c r="AGW22" s="54"/>
      <c r="AGX22" s="54"/>
      <c r="AGY22" s="54"/>
      <c r="AGZ22" s="54"/>
      <c r="AHA22" s="54"/>
      <c r="AHB22" s="54"/>
      <c r="AHC22" s="54"/>
      <c r="AHD22" s="54"/>
      <c r="AHE22" s="54"/>
      <c r="AHF22" s="54"/>
      <c r="AHG22" s="54"/>
      <c r="AHH22" s="54"/>
      <c r="AHI22" s="54"/>
      <c r="AHJ22" s="54"/>
      <c r="AHK22" s="54"/>
      <c r="AHL22" s="54"/>
      <c r="AHM22" s="54"/>
      <c r="AHN22" s="54"/>
      <c r="AHO22" s="54"/>
      <c r="AHP22" s="54"/>
      <c r="AHQ22" s="54"/>
      <c r="AHR22" s="54"/>
      <c r="AHS22" s="54"/>
      <c r="AHT22" s="54"/>
      <c r="AHU22" s="54"/>
      <c r="AHV22" s="54"/>
      <c r="AHW22" s="54"/>
      <c r="AHX22" s="54"/>
      <c r="AHY22" s="54"/>
      <c r="AHZ22" s="54"/>
      <c r="AIA22" s="54"/>
      <c r="AIB22" s="54"/>
      <c r="AIC22" s="54"/>
      <c r="AID22" s="54"/>
      <c r="AIE22" s="54"/>
      <c r="AIF22" s="54"/>
      <c r="AIG22" s="54"/>
      <c r="AIH22" s="54"/>
      <c r="AII22" s="54"/>
      <c r="AIJ22" s="54"/>
      <c r="AIK22" s="54"/>
      <c r="AIL22" s="54"/>
      <c r="AIM22" s="54"/>
      <c r="AIN22" s="54"/>
      <c r="AIO22" s="54"/>
      <c r="AIP22" s="54"/>
      <c r="AIQ22" s="54"/>
      <c r="AIR22" s="54"/>
      <c r="AIS22" s="54"/>
      <c r="AIT22" s="54"/>
      <c r="AIU22" s="54"/>
      <c r="AIV22" s="54"/>
      <c r="AIW22" s="54"/>
      <c r="AIX22" s="54"/>
      <c r="AIY22" s="54"/>
      <c r="AIZ22" s="54"/>
      <c r="AJA22" s="54"/>
      <c r="AJB22" s="54"/>
      <c r="AJC22" s="54"/>
      <c r="AJD22" s="54"/>
      <c r="AJE22" s="54"/>
      <c r="AJF22" s="54"/>
      <c r="AJG22" s="54"/>
      <c r="AJH22" s="54"/>
      <c r="AJI22" s="54"/>
      <c r="AJJ22" s="54"/>
      <c r="AJK22" s="54"/>
      <c r="AJL22" s="54"/>
      <c r="AJM22" s="54"/>
      <c r="AJN22" s="54"/>
    </row>
    <row r="23" spans="1:950" s="161" customFormat="1" ht="16.5" customHeight="1" x14ac:dyDescent="0.3">
      <c r="A23" s="154"/>
      <c r="B23" s="68" t="s">
        <v>1283</v>
      </c>
      <c r="C23" s="69" t="s">
        <v>1284</v>
      </c>
      <c r="D23" s="70" t="s">
        <v>954</v>
      </c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6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5"/>
      <c r="BN23" s="155"/>
      <c r="BO23" s="155"/>
      <c r="BP23" s="155"/>
      <c r="BQ23" s="155"/>
      <c r="BR23" s="155"/>
      <c r="BS23" s="155"/>
      <c r="BT23" s="155"/>
      <c r="BU23" s="155"/>
      <c r="BV23" s="155"/>
      <c r="BW23" s="155"/>
      <c r="BX23" s="155"/>
      <c r="BY23" s="155"/>
      <c r="BZ23" s="155"/>
      <c r="CA23" s="155"/>
      <c r="CB23" s="155"/>
      <c r="CC23" s="155"/>
      <c r="CD23" s="155"/>
      <c r="CE23" s="155"/>
      <c r="CF23" s="155"/>
      <c r="CG23" s="155"/>
      <c r="CH23" s="155"/>
      <c r="CI23" s="155"/>
      <c r="CJ23" s="155"/>
      <c r="CK23" s="155"/>
      <c r="CL23" s="155"/>
      <c r="CM23" s="155"/>
      <c r="CN23" s="155"/>
      <c r="CO23" s="155"/>
      <c r="CP23" s="155"/>
      <c r="CQ23" s="155"/>
      <c r="CR23" s="155"/>
      <c r="CS23" s="155"/>
      <c r="CT23" s="155"/>
      <c r="CU23" s="155"/>
      <c r="CV23" s="155"/>
      <c r="CW23" s="155"/>
      <c r="CX23" s="155"/>
      <c r="CY23" s="155"/>
      <c r="CZ23" s="155"/>
      <c r="DA23" s="155"/>
      <c r="DB23" s="155"/>
      <c r="DC23" s="155"/>
      <c r="DD23" s="155"/>
      <c r="DE23" s="155"/>
      <c r="DF23" s="155"/>
      <c r="DG23" s="155"/>
      <c r="DH23" s="155"/>
      <c r="DI23" s="155"/>
      <c r="DJ23" s="155"/>
      <c r="DK23" s="155"/>
      <c r="DL23" s="155"/>
      <c r="DM23" s="155"/>
      <c r="DN23" s="155"/>
      <c r="DO23" s="155"/>
      <c r="DP23" s="155"/>
      <c r="DQ23" s="157"/>
      <c r="DR23" s="155"/>
      <c r="DS23" s="155"/>
      <c r="DT23" s="155"/>
      <c r="DU23" s="155"/>
      <c r="DV23" s="155"/>
      <c r="DW23" s="155"/>
      <c r="DX23" s="155"/>
      <c r="DY23" s="157"/>
      <c r="DZ23" s="155"/>
      <c r="EA23" s="155"/>
      <c r="EB23" s="155"/>
      <c r="EC23" s="155"/>
      <c r="ED23" s="155"/>
      <c r="EE23" s="155"/>
      <c r="EF23" s="155"/>
      <c r="EG23" s="155"/>
      <c r="EH23" s="155"/>
      <c r="EI23" s="155"/>
      <c r="EJ23" s="155"/>
      <c r="EK23" s="155"/>
      <c r="EL23" s="155"/>
      <c r="EM23" s="155"/>
      <c r="EN23" s="155"/>
      <c r="EO23" s="155"/>
      <c r="EP23" s="155"/>
      <c r="EQ23" s="155"/>
      <c r="ER23" s="155"/>
      <c r="ES23" s="155"/>
      <c r="ET23" s="155"/>
      <c r="EU23" s="155"/>
      <c r="EV23" s="155"/>
      <c r="EW23" s="155"/>
      <c r="EX23" s="155"/>
      <c r="EY23" s="155"/>
      <c r="EZ23" s="155"/>
      <c r="FA23" s="155"/>
      <c r="FB23" s="155"/>
      <c r="FC23" s="155"/>
      <c r="FD23" s="155"/>
      <c r="FE23" s="155"/>
      <c r="FF23" s="155"/>
      <c r="FG23" s="155"/>
      <c r="FH23" s="155"/>
      <c r="FI23" s="155"/>
      <c r="FJ23" s="155"/>
      <c r="FK23" s="155"/>
      <c r="FL23" s="155"/>
      <c r="FM23" s="155"/>
      <c r="FN23" s="155"/>
      <c r="FO23" s="155"/>
      <c r="FP23" s="155"/>
      <c r="FQ23" s="155"/>
      <c r="FR23" s="155"/>
      <c r="FS23" s="155"/>
      <c r="FT23" s="155"/>
      <c r="FU23" s="155"/>
      <c r="FV23" s="155"/>
      <c r="FW23" s="155"/>
      <c r="FX23" s="155"/>
      <c r="FY23" s="155"/>
      <c r="FZ23" s="155"/>
      <c r="GA23" s="155"/>
      <c r="GB23" s="155"/>
      <c r="GC23" s="155"/>
      <c r="GD23" s="155"/>
      <c r="GE23" s="155"/>
      <c r="GF23" s="155"/>
      <c r="GG23" s="155"/>
      <c r="GH23" s="155"/>
      <c r="GI23" s="155"/>
      <c r="GJ23" s="155"/>
      <c r="GK23" s="155"/>
      <c r="GL23" s="155"/>
      <c r="GM23" s="155"/>
      <c r="GN23" s="155"/>
      <c r="GO23" s="155"/>
      <c r="GP23" s="155"/>
      <c r="GQ23" s="155"/>
      <c r="GR23" s="155"/>
      <c r="GS23" s="155"/>
      <c r="GT23" s="158"/>
      <c r="GU23" s="158"/>
      <c r="GV23" s="158"/>
      <c r="GW23" s="158"/>
      <c r="GX23" s="158"/>
      <c r="GY23" s="158"/>
      <c r="GZ23" s="158"/>
      <c r="HA23" s="158"/>
      <c r="HB23" s="158"/>
      <c r="HC23" s="158"/>
      <c r="HD23" s="158"/>
      <c r="HE23" s="158"/>
      <c r="HF23" s="158"/>
      <c r="HG23" s="158"/>
      <c r="HH23" s="159"/>
      <c r="HI23" s="160"/>
      <c r="HJ23" s="160"/>
      <c r="HK23" s="160"/>
      <c r="HL23" s="160"/>
      <c r="HM23" s="160"/>
      <c r="HN23" s="160"/>
      <c r="HO23" s="75"/>
      <c r="HP23" s="75"/>
      <c r="HQ23" s="75"/>
      <c r="HR23" s="75"/>
      <c r="HS23" s="75"/>
      <c r="HT23" s="75"/>
      <c r="HU23" s="75"/>
      <c r="HV23" s="75"/>
      <c r="HW23" s="78" t="s">
        <v>955</v>
      </c>
      <c r="HX23" s="78" t="s">
        <v>955</v>
      </c>
      <c r="HY23" s="78" t="s">
        <v>955</v>
      </c>
      <c r="HZ23" s="88" t="s">
        <v>1285</v>
      </c>
      <c r="IA23" s="88" t="s">
        <v>1286</v>
      </c>
      <c r="IB23" s="75"/>
      <c r="IC23" s="75"/>
      <c r="ID23" s="78" t="s">
        <v>955</v>
      </c>
      <c r="IE23" s="88" t="s">
        <v>1287</v>
      </c>
      <c r="IF23" s="88" t="s">
        <v>1288</v>
      </c>
      <c r="IG23" s="88" t="s">
        <v>1026</v>
      </c>
      <c r="IH23" s="88" t="s">
        <v>1029</v>
      </c>
      <c r="II23" s="75"/>
      <c r="IJ23" s="75"/>
      <c r="IK23" s="78" t="s">
        <v>955</v>
      </c>
      <c r="IL23" s="79" t="s">
        <v>1289</v>
      </c>
      <c r="IM23" s="79" t="s">
        <v>1290</v>
      </c>
      <c r="IN23" s="79" t="s">
        <v>1291</v>
      </c>
      <c r="IO23" s="79" t="s">
        <v>1292</v>
      </c>
      <c r="IP23" s="75"/>
      <c r="IQ23" s="75"/>
      <c r="IR23" s="72" t="s">
        <v>955</v>
      </c>
      <c r="IS23" s="77" t="s">
        <v>1293</v>
      </c>
      <c r="IT23" s="77" t="s">
        <v>1294</v>
      </c>
      <c r="IU23" s="77" t="s">
        <v>1295</v>
      </c>
      <c r="IV23" s="77" t="s">
        <v>1296</v>
      </c>
      <c r="IW23" s="75"/>
      <c r="IX23" s="75"/>
      <c r="IY23" s="72" t="s">
        <v>955</v>
      </c>
      <c r="IZ23" s="77" t="s">
        <v>1293</v>
      </c>
      <c r="JA23" s="77" t="s">
        <v>1294</v>
      </c>
      <c r="JB23" s="77" t="s">
        <v>1295</v>
      </c>
      <c r="JC23" s="77" t="s">
        <v>1296</v>
      </c>
      <c r="JD23" s="75"/>
      <c r="JE23" s="75"/>
      <c r="JF23" s="77" t="s">
        <v>1293</v>
      </c>
      <c r="JG23" s="77" t="s">
        <v>1293</v>
      </c>
      <c r="JH23" s="77" t="s">
        <v>1294</v>
      </c>
      <c r="JI23" s="77" t="s">
        <v>1295</v>
      </c>
      <c r="JJ23" s="77" t="s">
        <v>1296</v>
      </c>
      <c r="JK23" s="75"/>
      <c r="JL23" s="75"/>
      <c r="JM23" s="78" t="s">
        <v>955</v>
      </c>
      <c r="JN23" s="77" t="s">
        <v>1293</v>
      </c>
      <c r="JO23" s="77" t="s">
        <v>1294</v>
      </c>
      <c r="JP23" s="77" t="s">
        <v>1295</v>
      </c>
      <c r="JQ23" s="77" t="s">
        <v>1296</v>
      </c>
      <c r="JR23" s="75"/>
      <c r="JS23" s="75"/>
      <c r="JT23" s="75"/>
      <c r="JU23" s="75"/>
      <c r="JV23" s="75"/>
      <c r="JW23" s="77" t="s">
        <v>1295</v>
      </c>
      <c r="JX23" s="77" t="s">
        <v>1296</v>
      </c>
      <c r="JY23" s="75"/>
      <c r="JZ23" s="75"/>
      <c r="KA23" s="78" t="s">
        <v>955</v>
      </c>
      <c r="KB23" s="77" t="s">
        <v>1293</v>
      </c>
      <c r="KC23" s="77" t="s">
        <v>1294</v>
      </c>
      <c r="KD23" s="77" t="s">
        <v>1295</v>
      </c>
      <c r="KE23" s="78" t="s">
        <v>955</v>
      </c>
      <c r="KF23" s="75"/>
      <c r="KG23" s="75"/>
      <c r="KH23" s="78" t="s">
        <v>955</v>
      </c>
      <c r="KI23" s="77" t="s">
        <v>1293</v>
      </c>
      <c r="KJ23" s="77" t="s">
        <v>1294</v>
      </c>
      <c r="KK23" s="77" t="s">
        <v>1295</v>
      </c>
      <c r="KL23" s="77" t="s">
        <v>1296</v>
      </c>
      <c r="KM23" s="75"/>
      <c r="KN23" s="75"/>
      <c r="KO23" s="78" t="s">
        <v>955</v>
      </c>
      <c r="KP23" s="77" t="s">
        <v>1293</v>
      </c>
      <c r="KQ23" s="77" t="s">
        <v>1294</v>
      </c>
      <c r="KR23" s="77" t="s">
        <v>1295</v>
      </c>
      <c r="KS23" s="77" t="s">
        <v>1296</v>
      </c>
      <c r="KT23" s="75"/>
      <c r="KU23" s="75"/>
      <c r="KV23" s="139" t="s">
        <v>1246</v>
      </c>
      <c r="KW23" s="77" t="s">
        <v>1294</v>
      </c>
      <c r="KX23" s="77" t="s">
        <v>1293</v>
      </c>
      <c r="KY23" s="77" t="s">
        <v>1295</v>
      </c>
      <c r="KZ23" s="77" t="s">
        <v>1296</v>
      </c>
      <c r="LA23" s="75"/>
      <c r="LB23" s="75"/>
      <c r="LC23" s="78" t="s">
        <v>955</v>
      </c>
      <c r="LD23" s="77" t="s">
        <v>1294</v>
      </c>
      <c r="LE23" s="77" t="s">
        <v>1293</v>
      </c>
      <c r="LF23" s="77" t="s">
        <v>1295</v>
      </c>
      <c r="LG23" s="77" t="s">
        <v>1296</v>
      </c>
      <c r="LH23" s="75"/>
      <c r="LI23" s="75"/>
      <c r="LJ23" s="78" t="s">
        <v>955</v>
      </c>
      <c r="LK23" s="77" t="s">
        <v>1294</v>
      </c>
      <c r="LL23" s="78" t="s">
        <v>955</v>
      </c>
      <c r="LM23" s="77" t="s">
        <v>1295</v>
      </c>
      <c r="LN23" s="75"/>
      <c r="LO23" s="75"/>
      <c r="LP23" s="75"/>
      <c r="LQ23" s="75"/>
      <c r="LR23" s="77" t="s">
        <v>1294</v>
      </c>
      <c r="LS23" s="81" t="s">
        <v>1293</v>
      </c>
      <c r="LT23" s="77" t="s">
        <v>1295</v>
      </c>
      <c r="LU23" s="81" t="s">
        <v>1296</v>
      </c>
      <c r="LV23" s="75"/>
      <c r="LW23" s="83"/>
      <c r="LX23" s="78" t="s">
        <v>955</v>
      </c>
      <c r="LY23" s="81" t="s">
        <v>1294</v>
      </c>
      <c r="LZ23" s="81" t="s">
        <v>1293</v>
      </c>
      <c r="MA23" s="83"/>
      <c r="MB23" s="83"/>
      <c r="MC23" s="83"/>
      <c r="MD23" s="83"/>
      <c r="ME23" s="90"/>
      <c r="MF23" s="93" t="s">
        <v>1297</v>
      </c>
      <c r="MG23" s="81" t="s">
        <v>1293</v>
      </c>
      <c r="MH23" s="76" t="s">
        <v>1298</v>
      </c>
      <c r="MI23" s="81" t="s">
        <v>1296</v>
      </c>
      <c r="MJ23" s="83"/>
      <c r="MK23" s="83"/>
      <c r="ML23" s="78" t="s">
        <v>955</v>
      </c>
      <c r="MM23" s="77" t="s">
        <v>1299</v>
      </c>
      <c r="MN23" s="102" t="s">
        <v>1300</v>
      </c>
      <c r="MO23" s="77" t="s">
        <v>1301</v>
      </c>
      <c r="MP23" s="78" t="s">
        <v>955</v>
      </c>
      <c r="MQ23" s="83"/>
      <c r="MR23" s="83"/>
      <c r="MS23" s="78" t="s">
        <v>955</v>
      </c>
      <c r="MT23" s="77" t="s">
        <v>1299</v>
      </c>
      <c r="MU23" s="90"/>
      <c r="MV23" s="77" t="s">
        <v>1301</v>
      </c>
      <c r="MW23" s="81" t="s">
        <v>1296</v>
      </c>
      <c r="MX23" s="75"/>
      <c r="MY23" s="75"/>
      <c r="MZ23" s="75"/>
      <c r="NA23" s="77" t="s">
        <v>1299</v>
      </c>
      <c r="NB23" s="77" t="s">
        <v>1301</v>
      </c>
      <c r="NC23" s="53"/>
      <c r="ND23" s="53"/>
      <c r="NE23" s="75"/>
      <c r="NF23" s="53"/>
      <c r="NG23" s="78" t="s">
        <v>955</v>
      </c>
      <c r="NH23" s="77" t="s">
        <v>1299</v>
      </c>
      <c r="NI23" s="77" t="s">
        <v>1301</v>
      </c>
      <c r="NJ23" s="88" t="s">
        <v>1302</v>
      </c>
      <c r="NK23" s="53"/>
      <c r="NL23" s="53"/>
      <c r="NM23" s="53"/>
      <c r="NN23" s="53"/>
      <c r="NO23" s="77" t="s">
        <v>1299</v>
      </c>
      <c r="NP23" s="83"/>
      <c r="NQ23" s="77" t="s">
        <v>1301</v>
      </c>
      <c r="NR23" s="53"/>
      <c r="NS23" s="53"/>
      <c r="NT23" s="53"/>
      <c r="NU23" s="78" t="s">
        <v>955</v>
      </c>
      <c r="NV23" s="78" t="s">
        <v>955</v>
      </c>
      <c r="NW23" s="78" t="s">
        <v>955</v>
      </c>
      <c r="NX23" s="78" t="s">
        <v>955</v>
      </c>
      <c r="NY23" s="78" t="s">
        <v>955</v>
      </c>
      <c r="NZ23" s="78" t="s">
        <v>955</v>
      </c>
      <c r="OA23" s="78" t="s">
        <v>955</v>
      </c>
      <c r="OB23" s="78" t="s">
        <v>955</v>
      </c>
      <c r="OC23" s="78" t="s">
        <v>955</v>
      </c>
      <c r="OD23" s="78" t="s">
        <v>955</v>
      </c>
      <c r="OE23" s="78" t="s">
        <v>955</v>
      </c>
      <c r="OF23" s="78" t="s">
        <v>955</v>
      </c>
      <c r="OG23" s="53"/>
      <c r="OH23" s="53"/>
      <c r="OI23" s="78" t="s">
        <v>955</v>
      </c>
      <c r="OJ23" s="77" t="s">
        <v>1299</v>
      </c>
      <c r="OK23" s="77" t="s">
        <v>1301</v>
      </c>
      <c r="OL23" s="93" t="s">
        <v>1303</v>
      </c>
      <c r="OM23" s="77" t="s">
        <v>1299</v>
      </c>
      <c r="ON23" s="53"/>
      <c r="OO23" s="53"/>
      <c r="OP23" s="78" t="s">
        <v>955</v>
      </c>
      <c r="OQ23" s="77" t="s">
        <v>1299</v>
      </c>
      <c r="OR23" s="78" t="s">
        <v>955</v>
      </c>
      <c r="OS23" s="77" t="s">
        <v>1304</v>
      </c>
      <c r="OT23" s="93" t="s">
        <v>1305</v>
      </c>
      <c r="OU23" s="53"/>
      <c r="OV23" s="54"/>
      <c r="OW23" s="81" t="s">
        <v>1299</v>
      </c>
      <c r="OX23" s="81" t="s">
        <v>1299</v>
      </c>
      <c r="OY23" s="77" t="s">
        <v>1301</v>
      </c>
      <c r="OZ23" s="77" t="s">
        <v>1304</v>
      </c>
      <c r="PA23" s="77" t="s">
        <v>1306</v>
      </c>
      <c r="PB23" s="54"/>
      <c r="PC23" s="54"/>
      <c r="PD23" s="77" t="s">
        <v>1301</v>
      </c>
      <c r="PE23" s="77" t="s">
        <v>1299</v>
      </c>
      <c r="PF23" s="149" t="s">
        <v>1307</v>
      </c>
      <c r="PG23" s="77" t="s">
        <v>1304</v>
      </c>
      <c r="PH23" s="77" t="s">
        <v>1306</v>
      </c>
      <c r="PI23" s="54"/>
      <c r="PJ23" s="54"/>
      <c r="PK23" s="81" t="s">
        <v>1308</v>
      </c>
      <c r="PL23" s="81" t="s">
        <v>1299</v>
      </c>
      <c r="PM23" s="91" t="s">
        <v>1309</v>
      </c>
      <c r="PN23" s="81" t="s">
        <v>1304</v>
      </c>
      <c r="PO23" s="81" t="s">
        <v>1306</v>
      </c>
      <c r="PP23" s="90"/>
      <c r="PQ23" s="90"/>
      <c r="PR23" s="81" t="s">
        <v>1308</v>
      </c>
      <c r="PS23" s="81" t="s">
        <v>1299</v>
      </c>
      <c r="PT23" s="81" t="s">
        <v>1310</v>
      </c>
      <c r="PU23" s="81" t="s">
        <v>1304</v>
      </c>
      <c r="PV23" s="81" t="s">
        <v>1306</v>
      </c>
      <c r="PW23" s="90"/>
      <c r="PX23" s="90"/>
      <c r="PY23" s="81" t="s">
        <v>1308</v>
      </c>
      <c r="PZ23" s="81" t="s">
        <v>1250</v>
      </c>
      <c r="QA23" s="81" t="s">
        <v>1310</v>
      </c>
      <c r="QB23" s="81" t="s">
        <v>1304</v>
      </c>
      <c r="QC23" s="81" t="s">
        <v>1306</v>
      </c>
      <c r="QD23" s="90"/>
      <c r="QE23" s="90"/>
      <c r="QF23" s="81" t="s">
        <v>1308</v>
      </c>
      <c r="QG23" s="81" t="s">
        <v>1310</v>
      </c>
      <c r="QH23" s="81" t="s">
        <v>1310</v>
      </c>
      <c r="QI23" s="81" t="s">
        <v>1304</v>
      </c>
      <c r="QJ23" s="81" t="s">
        <v>1306</v>
      </c>
      <c r="QK23" s="90"/>
      <c r="QL23" s="90"/>
      <c r="QM23" s="81" t="s">
        <v>1308</v>
      </c>
      <c r="QN23" s="81" t="s">
        <v>1310</v>
      </c>
      <c r="QO23" s="81" t="s">
        <v>1310</v>
      </c>
      <c r="QP23" s="81" t="s">
        <v>1304</v>
      </c>
      <c r="QQ23" s="81" t="s">
        <v>1250</v>
      </c>
      <c r="QR23" s="90"/>
      <c r="QS23" s="90"/>
      <c r="QT23" s="81" t="s">
        <v>1308</v>
      </c>
      <c r="QU23" s="81" t="s">
        <v>1310</v>
      </c>
      <c r="QV23" s="81" t="s">
        <v>1310</v>
      </c>
      <c r="QW23" s="81" t="s">
        <v>1304</v>
      </c>
      <c r="QX23" s="81" t="s">
        <v>1304</v>
      </c>
      <c r="QY23" s="90"/>
      <c r="QZ23" s="90"/>
      <c r="RA23" s="102" t="s">
        <v>1311</v>
      </c>
      <c r="RB23" s="81" t="s">
        <v>1310</v>
      </c>
      <c r="RC23" s="81" t="s">
        <v>1310</v>
      </c>
      <c r="RD23" s="81" t="s">
        <v>1304</v>
      </c>
      <c r="RE23" s="81" t="s">
        <v>1304</v>
      </c>
      <c r="RF23" s="90"/>
      <c r="RG23" s="90"/>
      <c r="RH23" s="84" t="s">
        <v>955</v>
      </c>
      <c r="RI23" s="81" t="s">
        <v>1310</v>
      </c>
      <c r="RJ23" s="81" t="s">
        <v>1310</v>
      </c>
      <c r="RK23" s="81" t="s">
        <v>1250</v>
      </c>
      <c r="RL23" s="81" t="s">
        <v>1304</v>
      </c>
      <c r="RM23" s="90"/>
      <c r="RN23" s="90"/>
      <c r="RO23" s="81" t="s">
        <v>1310</v>
      </c>
      <c r="RP23" s="81" t="s">
        <v>1310</v>
      </c>
      <c r="RQ23" s="81" t="s">
        <v>1250</v>
      </c>
      <c r="RR23" s="81" t="s">
        <v>1250</v>
      </c>
      <c r="RS23" s="81" t="s">
        <v>1304</v>
      </c>
      <c r="RT23" s="54"/>
      <c r="RU23" s="54"/>
      <c r="RV23" s="84" t="s">
        <v>989</v>
      </c>
      <c r="RW23" s="80" t="s">
        <v>1312</v>
      </c>
      <c r="RX23" s="93" t="s">
        <v>991</v>
      </c>
      <c r="RY23" s="88" t="s">
        <v>1313</v>
      </c>
      <c r="RZ23" s="84" t="s">
        <v>988</v>
      </c>
      <c r="SA23" s="54"/>
      <c r="SB23" s="54"/>
      <c r="SC23" s="89" t="s">
        <v>992</v>
      </c>
      <c r="SD23" s="87" t="s">
        <v>994</v>
      </c>
      <c r="SE23" s="87" t="s">
        <v>994</v>
      </c>
      <c r="SF23" s="88" t="s">
        <v>1313</v>
      </c>
      <c r="SG23" s="84" t="s">
        <v>988</v>
      </c>
      <c r="SH23" s="54"/>
      <c r="SI23" s="54"/>
      <c r="SJ23" s="87" t="s">
        <v>1314</v>
      </c>
      <c r="SK23" s="87" t="s">
        <v>1314</v>
      </c>
      <c r="SL23" s="94"/>
      <c r="SM23" s="89" t="s">
        <v>992</v>
      </c>
      <c r="SN23" s="87" t="s">
        <v>994</v>
      </c>
      <c r="SO23" s="54"/>
      <c r="SP23" s="54"/>
      <c r="SQ23" s="87" t="s">
        <v>1315</v>
      </c>
      <c r="SR23" s="93" t="s">
        <v>1233</v>
      </c>
      <c r="SS23" s="54"/>
      <c r="ST23" s="95" t="s">
        <v>1234</v>
      </c>
      <c r="SU23" s="54"/>
      <c r="SV23" s="54"/>
      <c r="SW23" s="54"/>
      <c r="SX23" s="87" t="s">
        <v>1315</v>
      </c>
      <c r="SY23" s="95" t="s">
        <v>1234</v>
      </c>
      <c r="SZ23" s="54"/>
      <c r="TA23" s="95" t="s">
        <v>1234</v>
      </c>
      <c r="TB23" s="54"/>
      <c r="TC23" s="54"/>
      <c r="TD23" s="54"/>
      <c r="TE23" s="87" t="s">
        <v>1315</v>
      </c>
      <c r="TF23" s="95" t="s">
        <v>1234</v>
      </c>
      <c r="TG23" s="55" t="s">
        <v>998</v>
      </c>
      <c r="TH23" s="95" t="s">
        <v>1234</v>
      </c>
      <c r="TI23" s="54"/>
      <c r="TJ23" s="54"/>
      <c r="TK23" s="54"/>
      <c r="TL23" s="54"/>
      <c r="TM23" s="54"/>
      <c r="TN23" s="54"/>
      <c r="TO23" s="54"/>
      <c r="TP23" s="54"/>
      <c r="TQ23" s="54"/>
      <c r="TR23" s="54"/>
      <c r="TS23" s="54"/>
      <c r="TT23" s="54"/>
      <c r="TU23" s="54"/>
      <c r="TV23" s="54"/>
      <c r="TW23" s="54"/>
      <c r="TX23" s="54"/>
      <c r="TY23" s="54"/>
      <c r="TZ23" s="87" t="s">
        <v>1315</v>
      </c>
      <c r="UA23" s="54"/>
      <c r="UB23" s="54"/>
      <c r="UC23" s="54"/>
      <c r="UD23" s="54"/>
      <c r="UE23" s="54"/>
      <c r="UF23" s="54"/>
      <c r="UG23" s="87" t="s">
        <v>1315</v>
      </c>
      <c r="UH23" s="54"/>
      <c r="UI23" s="54"/>
      <c r="UJ23" s="54"/>
      <c r="UK23" s="54"/>
      <c r="UL23" s="54"/>
      <c r="UM23" s="54"/>
      <c r="UN23" s="54"/>
      <c r="UO23" s="54"/>
      <c r="UP23" s="54"/>
      <c r="UQ23" s="54"/>
      <c r="UR23" s="54"/>
      <c r="US23" s="54"/>
      <c r="UT23" s="54"/>
      <c r="UU23" s="54"/>
      <c r="UV23" s="54"/>
      <c r="UW23" s="54"/>
      <c r="UX23" s="54"/>
      <c r="UY23" s="54"/>
      <c r="UZ23" s="54"/>
      <c r="VA23" s="54"/>
      <c r="VB23" s="54"/>
      <c r="VC23" s="54"/>
      <c r="VD23" s="54"/>
      <c r="VE23" s="54"/>
      <c r="VF23" s="54"/>
      <c r="VG23" s="54"/>
      <c r="VH23" s="54"/>
      <c r="VI23" s="54"/>
      <c r="VJ23" s="54"/>
      <c r="VK23" s="54"/>
      <c r="VL23" s="54"/>
      <c r="VM23" s="54"/>
      <c r="VN23" s="54"/>
      <c r="VO23" s="54"/>
      <c r="VP23" s="54"/>
      <c r="VQ23" s="54"/>
      <c r="VR23" s="54"/>
      <c r="VS23" s="54"/>
      <c r="VT23" s="54"/>
      <c r="VU23" s="54"/>
      <c r="VV23" s="54"/>
      <c r="VW23" s="54"/>
      <c r="VX23" s="54"/>
      <c r="VY23" s="54"/>
      <c r="VZ23" s="54"/>
      <c r="WA23" s="54"/>
      <c r="WB23" s="54"/>
      <c r="WC23" s="54"/>
      <c r="WD23" s="54"/>
      <c r="WE23" s="54"/>
      <c r="WF23" s="54"/>
      <c r="WG23" s="54"/>
      <c r="WH23" s="54"/>
      <c r="WI23" s="54"/>
      <c r="WJ23" s="54"/>
      <c r="WK23" s="54"/>
      <c r="WL23" s="54"/>
      <c r="WM23" s="54"/>
      <c r="WN23" s="54"/>
      <c r="WO23" s="54"/>
      <c r="WP23" s="54"/>
      <c r="WQ23" s="54"/>
      <c r="WR23" s="54"/>
      <c r="WS23" s="54"/>
      <c r="WT23" s="54"/>
      <c r="WU23" s="54"/>
      <c r="WV23" s="54"/>
      <c r="WW23" s="54"/>
      <c r="WX23" s="54"/>
      <c r="WY23" s="54"/>
      <c r="WZ23" s="54"/>
      <c r="XA23" s="54"/>
      <c r="XB23" s="54"/>
      <c r="XC23" s="54"/>
      <c r="XD23" s="54"/>
      <c r="XE23" s="54"/>
      <c r="XF23" s="54"/>
      <c r="XG23" s="54"/>
      <c r="XH23" s="54"/>
      <c r="XI23" s="54"/>
      <c r="XJ23" s="54"/>
      <c r="XK23" s="54"/>
      <c r="XL23" s="54"/>
      <c r="XM23" s="54"/>
      <c r="XN23" s="54"/>
      <c r="XO23" s="54"/>
      <c r="XP23" s="54"/>
      <c r="XQ23" s="54"/>
      <c r="XR23" s="54"/>
      <c r="XS23" s="54"/>
      <c r="XT23" s="54"/>
      <c r="XU23" s="54"/>
      <c r="XV23" s="54"/>
      <c r="XW23" s="54"/>
      <c r="XX23" s="54"/>
      <c r="XY23" s="54"/>
      <c r="XZ23" s="54"/>
      <c r="YA23" s="54"/>
      <c r="YB23" s="54"/>
      <c r="YC23" s="54"/>
      <c r="YD23" s="54"/>
      <c r="YE23" s="54"/>
      <c r="YF23" s="54"/>
      <c r="YG23" s="54"/>
      <c r="YH23" s="54"/>
      <c r="YI23" s="54"/>
      <c r="YJ23" s="54"/>
      <c r="YK23" s="54"/>
      <c r="YL23" s="54"/>
      <c r="YM23" s="54"/>
      <c r="YN23" s="54"/>
      <c r="YO23" s="54"/>
      <c r="YP23" s="54"/>
      <c r="YQ23" s="54"/>
      <c r="YR23" s="54"/>
      <c r="YS23" s="54"/>
      <c r="YT23" s="54"/>
      <c r="YU23" s="54"/>
      <c r="YV23" s="54"/>
      <c r="YW23" s="54"/>
      <c r="YX23" s="54"/>
      <c r="YY23" s="54"/>
      <c r="YZ23" s="54"/>
      <c r="ZA23" s="54"/>
      <c r="ZB23" s="54"/>
      <c r="ZC23" s="54"/>
      <c r="ZD23" s="54"/>
      <c r="ZE23" s="54"/>
      <c r="ZF23" s="54"/>
      <c r="ZG23" s="54"/>
      <c r="ZH23" s="54"/>
      <c r="ZI23" s="54"/>
      <c r="ZJ23" s="54"/>
      <c r="ZK23" s="54"/>
      <c r="ZL23" s="54"/>
      <c r="ZM23" s="54"/>
      <c r="ZN23" s="54"/>
      <c r="ZO23" s="54"/>
      <c r="ZP23" s="54"/>
      <c r="ZQ23" s="54"/>
      <c r="ZR23" s="54"/>
      <c r="ZS23" s="54"/>
      <c r="ZT23" s="54"/>
      <c r="ZU23" s="54"/>
      <c r="ZV23" s="54"/>
      <c r="ZW23" s="54"/>
      <c r="ZX23" s="54"/>
      <c r="ZY23" s="54"/>
      <c r="ZZ23" s="54"/>
      <c r="AAA23" s="54"/>
      <c r="AAB23" s="54"/>
      <c r="AAC23" s="54"/>
      <c r="AAD23" s="54"/>
      <c r="AAE23" s="54"/>
      <c r="AAF23" s="54"/>
      <c r="AAG23" s="54"/>
      <c r="AAH23" s="54"/>
      <c r="AAI23" s="54"/>
      <c r="AAJ23" s="54"/>
      <c r="AAK23" s="54"/>
      <c r="AAL23" s="54"/>
      <c r="AAM23" s="54"/>
      <c r="AAN23" s="54"/>
      <c r="AAO23" s="54"/>
      <c r="AAP23" s="54"/>
      <c r="AAQ23" s="54"/>
      <c r="AAR23" s="54"/>
      <c r="AAS23" s="54"/>
      <c r="AAT23" s="54"/>
      <c r="AAU23" s="54"/>
      <c r="AAV23" s="54"/>
      <c r="AAW23" s="54"/>
      <c r="AAX23" s="54"/>
      <c r="AAY23" s="54"/>
      <c r="AAZ23" s="54"/>
      <c r="ABA23" s="54"/>
      <c r="ABB23" s="54"/>
      <c r="ABC23" s="54"/>
      <c r="ABD23" s="54"/>
      <c r="ABE23" s="54"/>
      <c r="ABF23" s="54"/>
      <c r="ABG23" s="54"/>
      <c r="ABH23" s="54"/>
      <c r="ABI23" s="54"/>
      <c r="ABJ23" s="54"/>
      <c r="ABK23" s="54"/>
      <c r="ABL23" s="54"/>
      <c r="ABM23" s="54"/>
      <c r="ABN23" s="54"/>
      <c r="ABO23" s="54"/>
      <c r="ABP23" s="54"/>
      <c r="ABQ23" s="54"/>
      <c r="ABR23" s="54"/>
      <c r="ABS23" s="54"/>
      <c r="ABT23" s="54"/>
      <c r="ABU23" s="54"/>
      <c r="ABV23" s="54"/>
      <c r="ABW23" s="54"/>
      <c r="ABX23" s="54"/>
      <c r="ABY23" s="54"/>
      <c r="ABZ23" s="54"/>
      <c r="ACA23" s="54"/>
      <c r="ACB23" s="54"/>
      <c r="ACC23" s="54"/>
      <c r="ACD23" s="54"/>
      <c r="ACE23" s="54"/>
      <c r="ACF23" s="54"/>
      <c r="ACG23" s="54"/>
      <c r="ACH23" s="54"/>
      <c r="ACI23" s="54"/>
      <c r="ACJ23" s="54"/>
      <c r="ACK23" s="54"/>
      <c r="ACL23" s="54"/>
      <c r="ACM23" s="54"/>
      <c r="ACN23" s="54"/>
      <c r="ACO23" s="54"/>
      <c r="ACP23" s="54"/>
      <c r="ACQ23" s="54"/>
      <c r="ACR23" s="54"/>
      <c r="ACS23" s="54"/>
      <c r="ACT23" s="54"/>
      <c r="ACU23" s="54"/>
      <c r="ACV23" s="54"/>
      <c r="ACW23" s="54"/>
      <c r="ACX23" s="54"/>
      <c r="ACY23" s="54"/>
      <c r="ACZ23" s="54"/>
      <c r="ADA23" s="54"/>
      <c r="ADB23" s="54"/>
      <c r="ADC23" s="54"/>
      <c r="ADD23" s="54"/>
      <c r="ADE23" s="54"/>
      <c r="ADF23" s="54"/>
      <c r="ADG23" s="54"/>
      <c r="ADH23" s="54"/>
      <c r="ADI23" s="54"/>
      <c r="ADJ23" s="54"/>
      <c r="ADK23" s="54"/>
      <c r="ADL23" s="54"/>
      <c r="ADM23" s="54"/>
      <c r="ADN23" s="54"/>
      <c r="ADO23" s="54"/>
      <c r="ADP23" s="54"/>
      <c r="ADQ23" s="54"/>
      <c r="ADR23" s="54"/>
      <c r="ADS23" s="54"/>
      <c r="ADT23" s="54"/>
      <c r="ADU23" s="54"/>
      <c r="ADV23" s="54"/>
      <c r="ADW23" s="54"/>
      <c r="ADX23" s="54"/>
      <c r="ADY23" s="54"/>
      <c r="ADZ23" s="54"/>
      <c r="AEA23" s="54"/>
      <c r="AEB23" s="54"/>
      <c r="AEC23" s="54"/>
      <c r="AED23" s="54"/>
      <c r="AEE23" s="54"/>
      <c r="AEF23" s="54"/>
      <c r="AEG23" s="54"/>
      <c r="AEH23" s="54"/>
      <c r="AEI23" s="54"/>
      <c r="AEJ23" s="54"/>
      <c r="AEK23" s="54"/>
      <c r="AEL23" s="54"/>
      <c r="AEM23" s="54"/>
      <c r="AEN23" s="54"/>
      <c r="AEO23" s="54"/>
      <c r="AEP23" s="54"/>
      <c r="AEQ23" s="54"/>
      <c r="AER23" s="54"/>
      <c r="AES23" s="54"/>
      <c r="AET23" s="54"/>
      <c r="AEU23" s="54"/>
      <c r="AEV23" s="54"/>
      <c r="AEW23" s="54"/>
      <c r="AEX23" s="54"/>
      <c r="AEY23" s="54"/>
      <c r="AEZ23" s="54"/>
      <c r="AFA23" s="54"/>
      <c r="AFB23" s="54"/>
      <c r="AFC23" s="54"/>
      <c r="AFD23" s="54"/>
      <c r="AFE23" s="54"/>
      <c r="AFF23" s="54"/>
      <c r="AFG23" s="54"/>
      <c r="AFH23" s="54"/>
      <c r="AFI23" s="54"/>
      <c r="AFJ23" s="54"/>
      <c r="AFK23" s="54"/>
      <c r="AFL23" s="54"/>
      <c r="AFM23" s="54"/>
      <c r="AFN23" s="54"/>
      <c r="AFO23" s="54"/>
      <c r="AFP23" s="54"/>
      <c r="AFQ23" s="54"/>
      <c r="AFR23" s="54"/>
      <c r="AFS23" s="54"/>
      <c r="AFT23" s="54"/>
      <c r="AFU23" s="54"/>
      <c r="AFV23" s="54"/>
      <c r="AFW23" s="54"/>
      <c r="AFX23" s="54"/>
      <c r="AFY23" s="54"/>
      <c r="AFZ23" s="54"/>
      <c r="AGA23" s="54"/>
      <c r="AGB23" s="54"/>
      <c r="AGC23" s="54"/>
      <c r="AGD23" s="54"/>
      <c r="AGE23" s="54"/>
      <c r="AGF23" s="54"/>
      <c r="AGG23" s="54"/>
      <c r="AGH23" s="54"/>
      <c r="AGI23" s="54"/>
      <c r="AGJ23" s="54"/>
      <c r="AGK23" s="54"/>
      <c r="AGL23" s="54"/>
      <c r="AGM23" s="54"/>
      <c r="AGN23" s="54"/>
      <c r="AGO23" s="54"/>
      <c r="AGP23" s="54"/>
      <c r="AGQ23" s="54"/>
      <c r="AGR23" s="54"/>
      <c r="AGS23" s="54"/>
      <c r="AGT23" s="54"/>
      <c r="AGU23" s="54"/>
      <c r="AGV23" s="54"/>
      <c r="AGW23" s="54"/>
      <c r="AGX23" s="54"/>
      <c r="AGY23" s="54"/>
      <c r="AGZ23" s="54"/>
      <c r="AHA23" s="54"/>
      <c r="AHB23" s="54"/>
      <c r="AHC23" s="54"/>
      <c r="AHD23" s="54"/>
      <c r="AHE23" s="54"/>
      <c r="AHF23" s="54"/>
      <c r="AHG23" s="54"/>
      <c r="AHH23" s="54"/>
      <c r="AHI23" s="54"/>
      <c r="AHJ23" s="54"/>
      <c r="AHK23" s="54"/>
      <c r="AHL23" s="54"/>
      <c r="AHM23" s="54"/>
      <c r="AHN23" s="54"/>
      <c r="AHO23" s="54"/>
      <c r="AHP23" s="54"/>
      <c r="AHQ23" s="54"/>
      <c r="AHR23" s="54"/>
      <c r="AHS23" s="54"/>
      <c r="AHT23" s="54"/>
      <c r="AHU23" s="54"/>
      <c r="AHV23" s="54"/>
      <c r="AHW23" s="54"/>
      <c r="AHX23" s="54"/>
      <c r="AHY23" s="54"/>
      <c r="AHZ23" s="54"/>
      <c r="AIA23" s="54"/>
      <c r="AIB23" s="54"/>
      <c r="AIC23" s="54"/>
      <c r="AID23" s="54"/>
      <c r="AIE23" s="54"/>
      <c r="AIF23" s="54"/>
      <c r="AIG23" s="54"/>
      <c r="AIH23" s="54"/>
      <c r="AII23" s="54"/>
      <c r="AIJ23" s="54"/>
      <c r="AIK23" s="54"/>
      <c r="AIL23" s="54"/>
      <c r="AIM23" s="54"/>
      <c r="AIN23" s="54"/>
      <c r="AIO23" s="54"/>
      <c r="AIP23" s="54"/>
      <c r="AIQ23" s="54"/>
      <c r="AIR23" s="54"/>
      <c r="AIS23" s="54"/>
      <c r="AIT23" s="54"/>
      <c r="AIU23" s="54"/>
      <c r="AIV23" s="54"/>
      <c r="AIW23" s="54"/>
      <c r="AIX23" s="54"/>
      <c r="AIY23" s="54"/>
      <c r="AIZ23" s="54"/>
      <c r="AJA23" s="54"/>
      <c r="AJB23" s="54"/>
      <c r="AJC23" s="54"/>
      <c r="AJD23" s="54"/>
      <c r="AJE23" s="54"/>
      <c r="AJF23" s="54"/>
      <c r="AJG23" s="54"/>
      <c r="AJH23" s="54"/>
      <c r="AJI23" s="54"/>
      <c r="AJJ23" s="54"/>
      <c r="AJK23" s="54"/>
      <c r="AJL23" s="54"/>
      <c r="AJM23" s="54"/>
      <c r="AJN23" s="54"/>
    </row>
    <row r="24" spans="1:950" s="161" customFormat="1" ht="16.5" customHeight="1" x14ac:dyDescent="0.25">
      <c r="A24" s="154"/>
      <c r="B24" s="98" t="s">
        <v>1283</v>
      </c>
      <c r="C24" s="99" t="s">
        <v>1284</v>
      </c>
      <c r="D24" s="100" t="s">
        <v>1001</v>
      </c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7"/>
      <c r="BY24" s="157"/>
      <c r="BZ24" s="157"/>
      <c r="CA24" s="157"/>
      <c r="CB24" s="157"/>
      <c r="CC24" s="157"/>
      <c r="CD24" s="157"/>
      <c r="CE24" s="157"/>
      <c r="CF24" s="157"/>
      <c r="CG24" s="157"/>
      <c r="CH24" s="157"/>
      <c r="CI24" s="157"/>
      <c r="CJ24" s="157"/>
      <c r="CK24" s="157"/>
      <c r="CL24" s="157"/>
      <c r="CM24" s="157"/>
      <c r="CN24" s="157"/>
      <c r="CO24" s="157"/>
      <c r="CP24" s="157"/>
      <c r="CQ24" s="157"/>
      <c r="CR24" s="157"/>
      <c r="CS24" s="157"/>
      <c r="CT24" s="157"/>
      <c r="CU24" s="157"/>
      <c r="CV24" s="157"/>
      <c r="CW24" s="157"/>
      <c r="CX24" s="157"/>
      <c r="CY24" s="157"/>
      <c r="CZ24" s="157"/>
      <c r="DA24" s="157"/>
      <c r="DB24" s="157"/>
      <c r="DC24" s="157"/>
      <c r="DD24" s="157"/>
      <c r="DE24" s="157"/>
      <c r="DF24" s="157"/>
      <c r="DG24" s="157"/>
      <c r="DH24" s="157"/>
      <c r="DI24" s="157"/>
      <c r="DJ24" s="157"/>
      <c r="DK24" s="157"/>
      <c r="DL24" s="157"/>
      <c r="DM24" s="157"/>
      <c r="DN24" s="157"/>
      <c r="DO24" s="157"/>
      <c r="DP24" s="157"/>
      <c r="DQ24" s="155"/>
      <c r="DR24" s="157"/>
      <c r="DS24" s="157"/>
      <c r="DT24" s="157"/>
      <c r="DU24" s="157"/>
      <c r="DV24" s="157"/>
      <c r="DW24" s="157"/>
      <c r="DX24" s="157"/>
      <c r="DY24" s="157"/>
      <c r="DZ24" s="157"/>
      <c r="EA24" s="157"/>
      <c r="EB24" s="157"/>
      <c r="EC24" s="157"/>
      <c r="ED24" s="157"/>
      <c r="EE24" s="157"/>
      <c r="EF24" s="157"/>
      <c r="EG24" s="157"/>
      <c r="EH24" s="157"/>
      <c r="EI24" s="157"/>
      <c r="EJ24" s="157"/>
      <c r="EK24" s="157"/>
      <c r="EL24" s="157"/>
      <c r="EM24" s="157"/>
      <c r="EN24" s="157"/>
      <c r="EO24" s="157"/>
      <c r="EP24" s="157"/>
      <c r="EQ24" s="157"/>
      <c r="ER24" s="157"/>
      <c r="ES24" s="157"/>
      <c r="ET24" s="157"/>
      <c r="EU24" s="157"/>
      <c r="EV24" s="157"/>
      <c r="EW24" s="157"/>
      <c r="EX24" s="157"/>
      <c r="EY24" s="157"/>
      <c r="EZ24" s="157"/>
      <c r="FA24" s="157"/>
      <c r="FB24" s="157"/>
      <c r="FC24" s="157"/>
      <c r="FD24" s="157"/>
      <c r="FE24" s="157"/>
      <c r="FF24" s="157"/>
      <c r="FG24" s="157"/>
      <c r="FH24" s="157"/>
      <c r="FI24" s="157"/>
      <c r="FJ24" s="157"/>
      <c r="FK24" s="157"/>
      <c r="FL24" s="157"/>
      <c r="FM24" s="157"/>
      <c r="FN24" s="157"/>
      <c r="FO24" s="157"/>
      <c r="FP24" s="157"/>
      <c r="FQ24" s="157"/>
      <c r="FR24" s="157"/>
      <c r="FS24" s="157"/>
      <c r="FT24" s="157"/>
      <c r="FU24" s="157"/>
      <c r="FV24" s="157"/>
      <c r="FW24" s="157"/>
      <c r="FX24" s="157"/>
      <c r="FY24" s="157"/>
      <c r="FZ24" s="67"/>
      <c r="GA24" s="157"/>
      <c r="GB24" s="157"/>
      <c r="GC24" s="157"/>
      <c r="GD24" s="157"/>
      <c r="GE24" s="157"/>
      <c r="GF24" s="157"/>
      <c r="GG24" s="157"/>
      <c r="GH24" s="157"/>
      <c r="GI24" s="157"/>
      <c r="GJ24" s="157"/>
      <c r="GK24" s="157"/>
      <c r="GL24" s="157"/>
      <c r="GM24" s="157"/>
      <c r="GN24" s="157"/>
      <c r="GO24" s="157"/>
      <c r="GP24" s="157"/>
      <c r="GQ24" s="157"/>
      <c r="GR24" s="157"/>
      <c r="GS24" s="157"/>
      <c r="GT24" s="162"/>
      <c r="GU24" s="162"/>
      <c r="GV24" s="162"/>
      <c r="GW24" s="162"/>
      <c r="GX24" s="162"/>
      <c r="GY24" s="162"/>
      <c r="GZ24" s="162"/>
      <c r="HA24" s="162"/>
      <c r="HB24" s="162"/>
      <c r="HC24" s="162"/>
      <c r="HD24" s="162"/>
      <c r="HE24" s="162"/>
      <c r="HF24" s="162"/>
      <c r="HG24" s="162"/>
      <c r="HH24" s="163"/>
      <c r="HI24" s="75"/>
      <c r="HJ24" s="75"/>
      <c r="HK24" s="75"/>
      <c r="HL24" s="75"/>
      <c r="HM24" s="75"/>
      <c r="HN24" s="75"/>
      <c r="HO24" s="160"/>
      <c r="HP24" s="160"/>
      <c r="HQ24" s="160"/>
      <c r="HR24" s="160"/>
      <c r="HS24" s="160"/>
      <c r="HT24" s="160"/>
      <c r="HU24" s="160"/>
      <c r="HV24" s="160"/>
      <c r="HW24" s="78" t="s">
        <v>955</v>
      </c>
      <c r="HX24" s="78" t="s">
        <v>955</v>
      </c>
      <c r="HY24" s="78" t="s">
        <v>955</v>
      </c>
      <c r="HZ24" s="88" t="s">
        <v>1285</v>
      </c>
      <c r="IA24" s="88" t="s">
        <v>1286</v>
      </c>
      <c r="IB24" s="160"/>
      <c r="IC24" s="160"/>
      <c r="ID24" s="78" t="s">
        <v>955</v>
      </c>
      <c r="IE24" s="88" t="s">
        <v>1287</v>
      </c>
      <c r="IF24" s="88" t="s">
        <v>1288</v>
      </c>
      <c r="IG24" s="88" t="s">
        <v>1026</v>
      </c>
      <c r="IH24" s="88" t="s">
        <v>1029</v>
      </c>
      <c r="II24" s="160"/>
      <c r="IJ24" s="160"/>
      <c r="IK24" s="78" t="s">
        <v>955</v>
      </c>
      <c r="IL24" s="79" t="s">
        <v>1289</v>
      </c>
      <c r="IM24" s="79" t="s">
        <v>1290</v>
      </c>
      <c r="IN24" s="79" t="s">
        <v>1291</v>
      </c>
      <c r="IO24" s="79" t="s">
        <v>1292</v>
      </c>
      <c r="IP24" s="160"/>
      <c r="IQ24" s="160"/>
      <c r="IR24" s="72" t="s">
        <v>955</v>
      </c>
      <c r="IS24" s="77" t="s">
        <v>1293</v>
      </c>
      <c r="IT24" s="77" t="s">
        <v>1294</v>
      </c>
      <c r="IU24" s="77" t="s">
        <v>1295</v>
      </c>
      <c r="IV24" s="77" t="s">
        <v>1296</v>
      </c>
      <c r="IW24" s="160"/>
      <c r="IX24" s="160"/>
      <c r="IY24" s="72" t="s">
        <v>955</v>
      </c>
      <c r="IZ24" s="77" t="s">
        <v>1293</v>
      </c>
      <c r="JA24" s="77" t="s">
        <v>1294</v>
      </c>
      <c r="JB24" s="77" t="s">
        <v>1295</v>
      </c>
      <c r="JC24" s="77" t="s">
        <v>1296</v>
      </c>
      <c r="JD24" s="160"/>
      <c r="JE24" s="160"/>
      <c r="JF24" s="77" t="s">
        <v>1293</v>
      </c>
      <c r="JG24" s="72" t="s">
        <v>955</v>
      </c>
      <c r="JH24" s="77" t="s">
        <v>1294</v>
      </c>
      <c r="JI24" s="77" t="s">
        <v>1295</v>
      </c>
      <c r="JJ24" s="77" t="s">
        <v>1296</v>
      </c>
      <c r="JK24" s="160"/>
      <c r="JL24" s="160"/>
      <c r="JM24" s="78" t="s">
        <v>955</v>
      </c>
      <c r="JN24" s="77" t="s">
        <v>1293</v>
      </c>
      <c r="JO24" s="77" t="s">
        <v>1294</v>
      </c>
      <c r="JP24" s="77" t="s">
        <v>1295</v>
      </c>
      <c r="JQ24" s="77" t="s">
        <v>1296</v>
      </c>
      <c r="JR24" s="160"/>
      <c r="JS24" s="160"/>
      <c r="JT24" s="160"/>
      <c r="JU24" s="160"/>
      <c r="JV24" s="75"/>
      <c r="JW24" s="77" t="s">
        <v>1295</v>
      </c>
      <c r="JX24" s="77" t="s">
        <v>1296</v>
      </c>
      <c r="JY24" s="160"/>
      <c r="JZ24" s="160"/>
      <c r="KA24" s="78" t="s">
        <v>955</v>
      </c>
      <c r="KB24" s="77" t="s">
        <v>1293</v>
      </c>
      <c r="KC24" s="77" t="s">
        <v>1294</v>
      </c>
      <c r="KD24" s="77" t="s">
        <v>1295</v>
      </c>
      <c r="KE24" s="78" t="s">
        <v>955</v>
      </c>
      <c r="KF24" s="160"/>
      <c r="KG24" s="160"/>
      <c r="KH24" s="78" t="s">
        <v>955</v>
      </c>
      <c r="KI24" s="77" t="s">
        <v>1293</v>
      </c>
      <c r="KJ24" s="77" t="s">
        <v>1294</v>
      </c>
      <c r="KK24" s="77" t="s">
        <v>1295</v>
      </c>
      <c r="KL24" s="77" t="s">
        <v>1296</v>
      </c>
      <c r="KM24" s="160"/>
      <c r="KN24" s="160"/>
      <c r="KO24" s="78" t="s">
        <v>955</v>
      </c>
      <c r="KP24" s="77" t="s">
        <v>1293</v>
      </c>
      <c r="KQ24" s="77" t="s">
        <v>1294</v>
      </c>
      <c r="KR24" s="77" t="s">
        <v>1295</v>
      </c>
      <c r="KS24" s="77" t="s">
        <v>1296</v>
      </c>
      <c r="KT24" s="160"/>
      <c r="KU24" s="160"/>
      <c r="KV24" s="139" t="s">
        <v>1246</v>
      </c>
      <c r="KW24" s="77" t="s">
        <v>1294</v>
      </c>
      <c r="KX24" s="77" t="s">
        <v>1293</v>
      </c>
      <c r="KY24" s="77" t="s">
        <v>1295</v>
      </c>
      <c r="KZ24" s="77" t="s">
        <v>1296</v>
      </c>
      <c r="LA24" s="160"/>
      <c r="LB24" s="160"/>
      <c r="LC24" s="78" t="s">
        <v>955</v>
      </c>
      <c r="LD24" s="77" t="s">
        <v>1294</v>
      </c>
      <c r="LE24" s="77" t="s">
        <v>1293</v>
      </c>
      <c r="LF24" s="77" t="s">
        <v>1295</v>
      </c>
      <c r="LG24" s="77" t="s">
        <v>1296</v>
      </c>
      <c r="LH24" s="160"/>
      <c r="LI24" s="160"/>
      <c r="LJ24" s="78" t="s">
        <v>955</v>
      </c>
      <c r="LK24" s="77" t="s">
        <v>1294</v>
      </c>
      <c r="LL24" s="78" t="s">
        <v>955</v>
      </c>
      <c r="LM24" s="77" t="s">
        <v>1295</v>
      </c>
      <c r="LN24" s="160"/>
      <c r="LO24" s="160"/>
      <c r="LP24" s="160"/>
      <c r="LQ24" s="160"/>
      <c r="LR24" s="77" t="s">
        <v>1294</v>
      </c>
      <c r="LS24" s="81" t="s">
        <v>1293</v>
      </c>
      <c r="LT24" s="101" t="s">
        <v>1316</v>
      </c>
      <c r="LU24" s="81" t="s">
        <v>1296</v>
      </c>
      <c r="LV24" s="160"/>
      <c r="LW24" s="164"/>
      <c r="LX24" s="78" t="s">
        <v>955</v>
      </c>
      <c r="LY24" s="102" t="s">
        <v>1317</v>
      </c>
      <c r="LZ24" s="81" t="s">
        <v>1293</v>
      </c>
      <c r="MA24" s="164"/>
      <c r="MB24" s="164"/>
      <c r="MC24" s="164"/>
      <c r="MD24" s="164"/>
      <c r="ME24" s="90"/>
      <c r="MF24" s="93" t="s">
        <v>1297</v>
      </c>
      <c r="MG24" s="81" t="s">
        <v>1293</v>
      </c>
      <c r="MH24" s="76" t="s">
        <v>1298</v>
      </c>
      <c r="MI24" s="81" t="s">
        <v>1296</v>
      </c>
      <c r="MJ24" s="164"/>
      <c r="MK24" s="164"/>
      <c r="ML24" s="78" t="s">
        <v>955</v>
      </c>
      <c r="MM24" s="77" t="s">
        <v>1299</v>
      </c>
      <c r="MN24" s="82" t="s">
        <v>955</v>
      </c>
      <c r="MO24" s="77" t="s">
        <v>1301</v>
      </c>
      <c r="MP24" s="78" t="s">
        <v>955</v>
      </c>
      <c r="MQ24" s="164"/>
      <c r="MR24" s="164"/>
      <c r="MS24" s="160"/>
      <c r="MT24" s="77" t="s">
        <v>1299</v>
      </c>
      <c r="MU24" s="90"/>
      <c r="MV24" s="77" t="s">
        <v>1301</v>
      </c>
      <c r="MW24" s="102" t="s">
        <v>1318</v>
      </c>
      <c r="MX24" s="160"/>
      <c r="MY24" s="160"/>
      <c r="MZ24" s="75"/>
      <c r="NA24" s="77" t="s">
        <v>1299</v>
      </c>
      <c r="NB24" s="77" t="s">
        <v>1301</v>
      </c>
      <c r="NC24" s="53"/>
      <c r="ND24" s="53"/>
      <c r="NE24" s="160"/>
      <c r="NF24" s="165"/>
      <c r="NG24" s="78" t="s">
        <v>955</v>
      </c>
      <c r="NH24" s="77" t="s">
        <v>1299</v>
      </c>
      <c r="NI24" s="77" t="s">
        <v>1301</v>
      </c>
      <c r="NJ24" s="88" t="s">
        <v>1302</v>
      </c>
      <c r="NK24" s="165"/>
      <c r="NL24" s="165"/>
      <c r="NM24" s="165"/>
      <c r="NN24" s="165"/>
      <c r="NO24" s="77" t="s">
        <v>1299</v>
      </c>
      <c r="NP24" s="164"/>
      <c r="NQ24" s="77" t="s">
        <v>1301</v>
      </c>
      <c r="NR24" s="165"/>
      <c r="NS24" s="165"/>
      <c r="NT24" s="165"/>
      <c r="NU24" s="78" t="s">
        <v>955</v>
      </c>
      <c r="NV24" s="78" t="s">
        <v>955</v>
      </c>
      <c r="NW24" s="78" t="s">
        <v>955</v>
      </c>
      <c r="NX24" s="78" t="s">
        <v>955</v>
      </c>
      <c r="NY24" s="78" t="s">
        <v>955</v>
      </c>
      <c r="NZ24" s="78" t="s">
        <v>955</v>
      </c>
      <c r="OA24" s="78" t="s">
        <v>955</v>
      </c>
      <c r="OB24" s="78" t="s">
        <v>955</v>
      </c>
      <c r="OC24" s="78" t="s">
        <v>955</v>
      </c>
      <c r="OD24" s="78" t="s">
        <v>955</v>
      </c>
      <c r="OE24" s="78" t="s">
        <v>955</v>
      </c>
      <c r="OF24" s="78" t="s">
        <v>955</v>
      </c>
      <c r="OG24" s="165"/>
      <c r="OH24" s="165"/>
      <c r="OI24" s="78" t="s">
        <v>955</v>
      </c>
      <c r="OJ24" s="77" t="s">
        <v>1299</v>
      </c>
      <c r="OK24" s="77" t="s">
        <v>1301</v>
      </c>
      <c r="OL24" s="93" t="s">
        <v>1303</v>
      </c>
      <c r="OM24" s="80" t="s">
        <v>1319</v>
      </c>
      <c r="ON24" s="165"/>
      <c r="OO24" s="165"/>
      <c r="OP24" s="78" t="s">
        <v>955</v>
      </c>
      <c r="OQ24" s="77" t="s">
        <v>1299</v>
      </c>
      <c r="OR24" s="78" t="s">
        <v>955</v>
      </c>
      <c r="OS24" s="77" t="s">
        <v>1304</v>
      </c>
      <c r="OT24" s="124" t="s">
        <v>1305</v>
      </c>
      <c r="OU24" s="165"/>
      <c r="OV24" s="166"/>
      <c r="OW24" s="81" t="s">
        <v>1299</v>
      </c>
      <c r="OX24" s="81" t="s">
        <v>1299</v>
      </c>
      <c r="OY24" s="77" t="s">
        <v>1301</v>
      </c>
      <c r="OZ24" s="77" t="s">
        <v>1304</v>
      </c>
      <c r="PA24" s="77" t="s">
        <v>1306</v>
      </c>
      <c r="PB24" s="166"/>
      <c r="PC24" s="166"/>
      <c r="PD24" s="77" t="s">
        <v>1301</v>
      </c>
      <c r="PE24" s="77" t="s">
        <v>1299</v>
      </c>
      <c r="PF24" s="167" t="s">
        <v>1307</v>
      </c>
      <c r="PG24" s="77" t="s">
        <v>1304</v>
      </c>
      <c r="PH24" s="77" t="s">
        <v>1306</v>
      </c>
      <c r="PI24" s="166"/>
      <c r="PJ24" s="166"/>
      <c r="PK24" s="81" t="s">
        <v>1308</v>
      </c>
      <c r="PL24" s="101" t="s">
        <v>1320</v>
      </c>
      <c r="PM24" s="168" t="s">
        <v>1309</v>
      </c>
      <c r="PN24" s="81" t="s">
        <v>1304</v>
      </c>
      <c r="PO24" s="81" t="s">
        <v>1306</v>
      </c>
      <c r="PP24" s="169"/>
      <c r="PQ24" s="169"/>
      <c r="PR24" s="81" t="s">
        <v>1308</v>
      </c>
      <c r="PS24" s="101" t="s">
        <v>1321</v>
      </c>
      <c r="PT24" s="81" t="s">
        <v>1310</v>
      </c>
      <c r="PU24" s="81" t="s">
        <v>1304</v>
      </c>
      <c r="PV24" s="81" t="s">
        <v>1306</v>
      </c>
      <c r="PW24" s="169"/>
      <c r="PX24" s="169"/>
      <c r="PY24" s="81" t="s">
        <v>1308</v>
      </c>
      <c r="PZ24" s="81" t="s">
        <v>1250</v>
      </c>
      <c r="QA24" s="81" t="s">
        <v>1310</v>
      </c>
      <c r="QB24" s="81" t="s">
        <v>1304</v>
      </c>
      <c r="QC24" s="81" t="s">
        <v>1306</v>
      </c>
      <c r="QD24" s="169"/>
      <c r="QE24" s="169"/>
      <c r="QF24" s="81" t="s">
        <v>1308</v>
      </c>
      <c r="QG24" s="81" t="s">
        <v>1310</v>
      </c>
      <c r="QH24" s="81" t="s">
        <v>1310</v>
      </c>
      <c r="QI24" s="81" t="s">
        <v>1304</v>
      </c>
      <c r="QJ24" s="81" t="s">
        <v>1306</v>
      </c>
      <c r="QK24" s="169"/>
      <c r="QL24" s="169"/>
      <c r="QM24" s="81" t="s">
        <v>1308</v>
      </c>
      <c r="QN24" s="81" t="s">
        <v>1310</v>
      </c>
      <c r="QO24" s="81" t="s">
        <v>1310</v>
      </c>
      <c r="QP24" s="81" t="s">
        <v>1304</v>
      </c>
      <c r="QQ24" s="81" t="s">
        <v>1250</v>
      </c>
      <c r="QR24" s="169"/>
      <c r="QS24" s="169"/>
      <c r="QT24" s="81" t="s">
        <v>1308</v>
      </c>
      <c r="QU24" s="81" t="s">
        <v>1310</v>
      </c>
      <c r="QV24" s="81" t="s">
        <v>1310</v>
      </c>
      <c r="QW24" s="81" t="s">
        <v>1304</v>
      </c>
      <c r="QX24" s="81" t="s">
        <v>1304</v>
      </c>
      <c r="QY24" s="169"/>
      <c r="QZ24" s="169"/>
      <c r="RA24" s="102" t="s">
        <v>1322</v>
      </c>
      <c r="RB24" s="81" t="s">
        <v>1310</v>
      </c>
      <c r="RC24" s="81" t="s">
        <v>1310</v>
      </c>
      <c r="RD24" s="81" t="s">
        <v>1304</v>
      </c>
      <c r="RE24" s="81" t="s">
        <v>1304</v>
      </c>
      <c r="RF24" s="169"/>
      <c r="RG24" s="169"/>
      <c r="RH24" s="84" t="s">
        <v>955</v>
      </c>
      <c r="RI24" s="81" t="s">
        <v>1310</v>
      </c>
      <c r="RJ24" s="81" t="s">
        <v>1310</v>
      </c>
      <c r="RK24" s="81" t="s">
        <v>1250</v>
      </c>
      <c r="RL24" s="81" t="s">
        <v>1304</v>
      </c>
      <c r="RM24" s="169"/>
      <c r="RN24" s="169"/>
      <c r="RO24" s="81" t="s">
        <v>1323</v>
      </c>
      <c r="RP24" s="102" t="s">
        <v>1323</v>
      </c>
      <c r="RQ24" s="81" t="s">
        <v>1250</v>
      </c>
      <c r="RR24" s="102" t="s">
        <v>1281</v>
      </c>
      <c r="RS24" s="102" t="s">
        <v>1324</v>
      </c>
      <c r="RT24" s="166"/>
      <c r="RU24" s="166"/>
      <c r="RV24" s="84" t="s">
        <v>989</v>
      </c>
      <c r="RW24" s="84" t="s">
        <v>955</v>
      </c>
      <c r="RX24" s="93" t="s">
        <v>991</v>
      </c>
      <c r="RY24" s="88" t="s">
        <v>1313</v>
      </c>
      <c r="RZ24" s="84" t="s">
        <v>988</v>
      </c>
      <c r="SA24" s="166"/>
      <c r="SB24" s="166"/>
      <c r="SC24" s="89" t="s">
        <v>992</v>
      </c>
      <c r="SD24" s="87" t="s">
        <v>994</v>
      </c>
      <c r="SE24" s="87" t="s">
        <v>994</v>
      </c>
      <c r="SF24" s="88" t="s">
        <v>1313</v>
      </c>
      <c r="SG24" s="84" t="s">
        <v>988</v>
      </c>
      <c r="SH24" s="166"/>
      <c r="SI24" s="166"/>
      <c r="SJ24" s="87" t="s">
        <v>1314</v>
      </c>
      <c r="SK24" s="87" t="s">
        <v>1314</v>
      </c>
      <c r="SL24" s="94"/>
      <c r="SM24" s="89" t="s">
        <v>992</v>
      </c>
      <c r="SN24" s="87" t="s">
        <v>994</v>
      </c>
      <c r="SO24" s="166"/>
      <c r="SP24" s="166"/>
      <c r="SQ24" s="87" t="s">
        <v>1315</v>
      </c>
      <c r="SR24" s="87" t="s">
        <v>994</v>
      </c>
      <c r="SS24" s="54"/>
      <c r="ST24" s="87" t="s">
        <v>994</v>
      </c>
      <c r="SU24" s="54"/>
      <c r="SV24" s="166"/>
      <c r="SW24" s="166"/>
      <c r="SX24" s="87" t="s">
        <v>1315</v>
      </c>
      <c r="SY24" s="87" t="s">
        <v>994</v>
      </c>
      <c r="SZ24" s="54"/>
      <c r="TA24" s="87" t="s">
        <v>994</v>
      </c>
      <c r="TB24" s="54"/>
      <c r="TC24" s="166"/>
      <c r="TD24" s="166"/>
      <c r="TE24" s="87" t="s">
        <v>1315</v>
      </c>
      <c r="TF24" s="87" t="s">
        <v>994</v>
      </c>
      <c r="TG24" s="55" t="s">
        <v>998</v>
      </c>
      <c r="TH24" s="87" t="s">
        <v>994</v>
      </c>
      <c r="TI24" s="54"/>
      <c r="TJ24" s="166"/>
      <c r="TK24" s="166"/>
      <c r="TL24" s="166"/>
      <c r="TM24" s="166"/>
      <c r="TN24" s="166"/>
      <c r="TO24" s="54"/>
      <c r="TP24" s="54"/>
      <c r="TQ24" s="166"/>
      <c r="TR24" s="166"/>
      <c r="TS24" s="166"/>
      <c r="TT24" s="166"/>
      <c r="TU24" s="166"/>
      <c r="TV24" s="166"/>
      <c r="TW24" s="166"/>
      <c r="TX24" s="166"/>
      <c r="TY24" s="166"/>
      <c r="TZ24" s="87" t="s">
        <v>1315</v>
      </c>
      <c r="UA24" s="166"/>
      <c r="UB24" s="166"/>
      <c r="UC24" s="54"/>
      <c r="UD24" s="166"/>
      <c r="UE24" s="166"/>
      <c r="UF24" s="166"/>
      <c r="UG24" s="87" t="s">
        <v>1315</v>
      </c>
      <c r="UH24" s="166"/>
      <c r="UI24" s="166"/>
      <c r="UJ24" s="166"/>
      <c r="UK24" s="166"/>
      <c r="UL24" s="166"/>
      <c r="UM24" s="166"/>
      <c r="UN24" s="166"/>
      <c r="UO24" s="166"/>
      <c r="UP24" s="166"/>
      <c r="UQ24" s="166"/>
      <c r="UR24" s="166"/>
      <c r="US24" s="166"/>
      <c r="UT24" s="166"/>
      <c r="UU24" s="166"/>
      <c r="UV24" s="166"/>
      <c r="UW24" s="166"/>
      <c r="UX24" s="166"/>
      <c r="UY24" s="166"/>
      <c r="UZ24" s="166"/>
      <c r="VA24" s="166"/>
      <c r="VB24" s="166"/>
      <c r="VC24" s="166"/>
      <c r="VD24" s="166"/>
      <c r="VE24" s="166"/>
      <c r="VF24" s="166"/>
      <c r="VG24" s="166"/>
      <c r="VH24" s="166"/>
      <c r="VI24" s="166"/>
      <c r="VJ24" s="166"/>
      <c r="VK24" s="166"/>
      <c r="VL24" s="166"/>
      <c r="VM24" s="166"/>
      <c r="VN24" s="166"/>
      <c r="VO24" s="166"/>
      <c r="VP24" s="166"/>
      <c r="VQ24" s="166"/>
      <c r="VR24" s="166"/>
      <c r="VS24" s="166"/>
      <c r="VT24" s="166"/>
      <c r="VU24" s="166"/>
      <c r="VV24" s="166"/>
      <c r="VW24" s="166"/>
      <c r="VX24" s="166"/>
      <c r="VY24" s="166"/>
      <c r="VZ24" s="166"/>
      <c r="WA24" s="166"/>
      <c r="WB24" s="166"/>
      <c r="WC24" s="166"/>
      <c r="WD24" s="166"/>
      <c r="WE24" s="166"/>
      <c r="WF24" s="166"/>
      <c r="WG24" s="166"/>
      <c r="WH24" s="166"/>
      <c r="WI24" s="166"/>
      <c r="WJ24" s="166"/>
      <c r="WK24" s="166"/>
      <c r="WL24" s="166"/>
      <c r="WM24" s="166"/>
      <c r="WN24" s="166"/>
      <c r="WO24" s="166"/>
      <c r="WP24" s="166"/>
      <c r="WQ24" s="166"/>
      <c r="WR24" s="166"/>
      <c r="WS24" s="166"/>
      <c r="WT24" s="166"/>
      <c r="WU24" s="166"/>
      <c r="WV24" s="166"/>
      <c r="WW24" s="166"/>
      <c r="WX24" s="166"/>
      <c r="WY24" s="166"/>
      <c r="WZ24" s="166"/>
      <c r="XA24" s="166"/>
      <c r="XB24" s="166"/>
      <c r="XC24" s="166"/>
      <c r="XD24" s="166"/>
      <c r="XE24" s="166"/>
      <c r="XF24" s="166"/>
      <c r="XG24" s="166"/>
      <c r="XH24" s="166"/>
      <c r="XI24" s="166"/>
      <c r="XJ24" s="166"/>
      <c r="XK24" s="166"/>
      <c r="XL24" s="166"/>
      <c r="XM24" s="166"/>
      <c r="XN24" s="166"/>
      <c r="XO24" s="166"/>
      <c r="XP24" s="166"/>
      <c r="XQ24" s="166"/>
      <c r="XR24" s="166"/>
      <c r="XS24" s="166"/>
      <c r="XT24" s="166"/>
      <c r="XU24" s="166"/>
      <c r="XV24" s="166"/>
      <c r="XW24" s="166"/>
      <c r="XX24" s="166"/>
      <c r="XY24" s="166"/>
      <c r="XZ24" s="166"/>
      <c r="YA24" s="166"/>
      <c r="YB24" s="166"/>
      <c r="YC24" s="166"/>
      <c r="YD24" s="166"/>
      <c r="YE24" s="166"/>
      <c r="YF24" s="166"/>
      <c r="YG24" s="166"/>
      <c r="YH24" s="166"/>
      <c r="YI24" s="166"/>
      <c r="YJ24" s="166"/>
      <c r="YK24" s="166"/>
      <c r="YL24" s="166"/>
      <c r="YM24" s="166"/>
      <c r="YN24" s="166"/>
      <c r="YO24" s="166"/>
      <c r="YP24" s="166"/>
      <c r="YQ24" s="166"/>
      <c r="YR24" s="166"/>
      <c r="YS24" s="166"/>
      <c r="YT24" s="166"/>
      <c r="YU24" s="166"/>
      <c r="YV24" s="166"/>
      <c r="YW24" s="166"/>
      <c r="YX24" s="166"/>
      <c r="YY24" s="166"/>
      <c r="YZ24" s="166"/>
      <c r="ZA24" s="166"/>
      <c r="ZB24" s="166"/>
      <c r="ZC24" s="166"/>
      <c r="ZD24" s="166"/>
      <c r="ZE24" s="166"/>
      <c r="ZF24" s="166"/>
      <c r="ZG24" s="166"/>
      <c r="ZH24" s="166"/>
      <c r="ZI24" s="166"/>
      <c r="ZJ24" s="166"/>
      <c r="ZK24" s="166"/>
      <c r="ZL24" s="166"/>
      <c r="ZM24" s="166"/>
      <c r="ZN24" s="166"/>
      <c r="ZO24" s="166"/>
      <c r="ZP24" s="166"/>
      <c r="ZQ24" s="166"/>
      <c r="ZR24" s="166"/>
      <c r="ZS24" s="166"/>
      <c r="ZT24" s="166"/>
      <c r="ZU24" s="166"/>
      <c r="ZV24" s="166"/>
      <c r="ZW24" s="166"/>
      <c r="ZX24" s="166"/>
      <c r="ZY24" s="166"/>
      <c r="ZZ24" s="166"/>
      <c r="AAA24" s="166"/>
      <c r="AAB24" s="166"/>
      <c r="AAC24" s="166"/>
      <c r="AAD24" s="166"/>
      <c r="AAE24" s="166"/>
      <c r="AAF24" s="166"/>
      <c r="AAG24" s="166"/>
      <c r="AAH24" s="166"/>
      <c r="AAI24" s="166"/>
      <c r="AAJ24" s="166"/>
      <c r="AAK24" s="166"/>
      <c r="AAL24" s="166"/>
      <c r="AAM24" s="166"/>
      <c r="AAN24" s="166"/>
      <c r="AAO24" s="166"/>
      <c r="AAP24" s="166"/>
      <c r="AAQ24" s="166"/>
      <c r="AAR24" s="166"/>
      <c r="AAS24" s="166"/>
      <c r="AAT24" s="166"/>
      <c r="AAU24" s="166"/>
      <c r="AAV24" s="166"/>
      <c r="AAW24" s="166"/>
      <c r="AAX24" s="166"/>
      <c r="AAY24" s="166"/>
      <c r="AAZ24" s="166"/>
      <c r="ABA24" s="166"/>
      <c r="ABB24" s="166"/>
      <c r="ABC24" s="166"/>
      <c r="ABD24" s="166"/>
      <c r="ABE24" s="166"/>
      <c r="ABF24" s="166"/>
      <c r="ABG24" s="166"/>
      <c r="ABH24" s="166"/>
      <c r="ABI24" s="166"/>
      <c r="ABJ24" s="166"/>
      <c r="ABK24" s="166"/>
      <c r="ABL24" s="166"/>
      <c r="ABM24" s="166"/>
      <c r="ABN24" s="166"/>
      <c r="ABO24" s="166"/>
      <c r="ABP24" s="166"/>
      <c r="ABQ24" s="166"/>
      <c r="ABR24" s="166"/>
      <c r="ABS24" s="166"/>
      <c r="ABT24" s="166"/>
      <c r="ABU24" s="166"/>
      <c r="ABV24" s="166"/>
      <c r="ABW24" s="166"/>
      <c r="ABX24" s="166"/>
      <c r="ABY24" s="166"/>
      <c r="ABZ24" s="166"/>
      <c r="ACA24" s="166"/>
      <c r="ACB24" s="166"/>
      <c r="ACC24" s="166"/>
      <c r="ACD24" s="166"/>
      <c r="ACE24" s="166"/>
      <c r="ACF24" s="166"/>
      <c r="ACG24" s="166"/>
      <c r="ACH24" s="166"/>
      <c r="ACI24" s="166"/>
      <c r="ACJ24" s="166"/>
      <c r="ACK24" s="166"/>
      <c r="ACL24" s="166"/>
      <c r="ACM24" s="166"/>
      <c r="ACN24" s="166"/>
      <c r="ACO24" s="166"/>
      <c r="ACP24" s="166"/>
      <c r="ACQ24" s="166"/>
      <c r="ACR24" s="166"/>
      <c r="ACS24" s="166"/>
      <c r="ACT24" s="166"/>
      <c r="ACU24" s="166"/>
      <c r="ACV24" s="166"/>
      <c r="ACW24" s="166"/>
      <c r="ACX24" s="166"/>
      <c r="ACY24" s="166"/>
      <c r="ACZ24" s="166"/>
      <c r="ADA24" s="166"/>
      <c r="ADB24" s="166"/>
      <c r="ADC24" s="166"/>
      <c r="ADD24" s="166"/>
      <c r="ADE24" s="166"/>
      <c r="ADF24" s="166"/>
      <c r="ADG24" s="166"/>
      <c r="ADH24" s="166"/>
      <c r="ADI24" s="166"/>
      <c r="ADJ24" s="166"/>
      <c r="ADK24" s="166"/>
      <c r="ADL24" s="166"/>
      <c r="ADM24" s="166"/>
      <c r="ADN24" s="166"/>
      <c r="ADO24" s="166"/>
      <c r="ADP24" s="166"/>
      <c r="ADQ24" s="166"/>
      <c r="ADR24" s="166"/>
      <c r="ADS24" s="166"/>
      <c r="ADT24" s="166"/>
      <c r="ADU24" s="166"/>
      <c r="ADV24" s="166"/>
      <c r="ADW24" s="166"/>
      <c r="ADX24" s="166"/>
      <c r="ADY24" s="166"/>
      <c r="ADZ24" s="166"/>
      <c r="AEA24" s="166"/>
      <c r="AEB24" s="166"/>
      <c r="AEC24" s="166"/>
      <c r="AED24" s="166"/>
      <c r="AEE24" s="166"/>
      <c r="AEF24" s="166"/>
      <c r="AEG24" s="166"/>
      <c r="AEH24" s="166"/>
      <c r="AEI24" s="166"/>
      <c r="AEJ24" s="166"/>
      <c r="AEK24" s="166"/>
      <c r="AEL24" s="166"/>
      <c r="AEM24" s="166"/>
      <c r="AEN24" s="166"/>
      <c r="AEO24" s="166"/>
      <c r="AEP24" s="166"/>
      <c r="AEQ24" s="166"/>
      <c r="AER24" s="166"/>
      <c r="AES24" s="166"/>
      <c r="AET24" s="166"/>
      <c r="AEU24" s="166"/>
      <c r="AEV24" s="166"/>
      <c r="AEW24" s="166"/>
      <c r="AEX24" s="166"/>
      <c r="AEY24" s="166"/>
      <c r="AEZ24" s="166"/>
      <c r="AFA24" s="166"/>
      <c r="AFB24" s="166"/>
      <c r="AFC24" s="166"/>
      <c r="AFD24" s="166"/>
      <c r="AFE24" s="166"/>
      <c r="AFF24" s="166"/>
      <c r="AFG24" s="166"/>
      <c r="AFH24" s="166"/>
      <c r="AFI24" s="166"/>
      <c r="AFJ24" s="166"/>
      <c r="AFK24" s="166"/>
      <c r="AFL24" s="166"/>
      <c r="AFM24" s="166"/>
      <c r="AFN24" s="166"/>
      <c r="AFO24" s="166"/>
      <c r="AFP24" s="166"/>
      <c r="AFQ24" s="166"/>
      <c r="AFR24" s="166"/>
      <c r="AFS24" s="166"/>
      <c r="AFT24" s="166"/>
      <c r="AFU24" s="166"/>
      <c r="AFV24" s="166"/>
      <c r="AFW24" s="166"/>
      <c r="AFX24" s="166"/>
      <c r="AFY24" s="166"/>
      <c r="AFZ24" s="166"/>
      <c r="AGA24" s="166"/>
      <c r="AGB24" s="166"/>
      <c r="AGC24" s="166"/>
      <c r="AGD24" s="166"/>
      <c r="AGE24" s="166"/>
      <c r="AGF24" s="166"/>
      <c r="AGG24" s="166"/>
      <c r="AGH24" s="166"/>
      <c r="AGI24" s="166"/>
      <c r="AGJ24" s="166"/>
      <c r="AGK24" s="166"/>
      <c r="AGL24" s="166"/>
      <c r="AGM24" s="166"/>
      <c r="AGN24" s="166"/>
      <c r="AGO24" s="166"/>
      <c r="AGP24" s="166"/>
      <c r="AGQ24" s="166"/>
      <c r="AGR24" s="166"/>
      <c r="AGS24" s="166"/>
      <c r="AGT24" s="166"/>
      <c r="AGU24" s="166"/>
      <c r="AGV24" s="166"/>
      <c r="AGW24" s="166"/>
      <c r="AGX24" s="166"/>
      <c r="AGY24" s="166"/>
      <c r="AGZ24" s="166"/>
      <c r="AHA24" s="166"/>
      <c r="AHB24" s="166"/>
      <c r="AHC24" s="166"/>
      <c r="AHD24" s="166"/>
      <c r="AHE24" s="166"/>
      <c r="AHF24" s="166"/>
      <c r="AHG24" s="166"/>
      <c r="AHH24" s="166"/>
      <c r="AHI24" s="166"/>
      <c r="AHJ24" s="166"/>
      <c r="AHK24" s="166"/>
      <c r="AHL24" s="166"/>
      <c r="AHM24" s="166"/>
      <c r="AHN24" s="166"/>
      <c r="AHO24" s="166"/>
      <c r="AHP24" s="166"/>
      <c r="AHQ24" s="166"/>
      <c r="AHR24" s="166"/>
      <c r="AHS24" s="166"/>
      <c r="AHT24" s="166"/>
      <c r="AHU24" s="166"/>
      <c r="AHV24" s="166"/>
      <c r="AHW24" s="166"/>
      <c r="AHX24" s="166"/>
      <c r="AHY24" s="166"/>
      <c r="AHZ24" s="166"/>
      <c r="AIA24" s="166"/>
      <c r="AIB24" s="166"/>
      <c r="AIC24" s="166"/>
      <c r="AID24" s="166"/>
      <c r="AIE24" s="166"/>
      <c r="AIF24" s="166"/>
      <c r="AIG24" s="166"/>
      <c r="AIH24" s="166"/>
      <c r="AII24" s="166"/>
      <c r="AIJ24" s="166"/>
      <c r="AIK24" s="166"/>
      <c r="AIL24" s="166"/>
      <c r="AIM24" s="166"/>
      <c r="AIN24" s="166"/>
      <c r="AIO24" s="166"/>
      <c r="AIP24" s="166"/>
      <c r="AIQ24" s="166"/>
      <c r="AIR24" s="166"/>
      <c r="AIS24" s="166"/>
      <c r="AIT24" s="166"/>
      <c r="AIU24" s="166"/>
      <c r="AIV24" s="166"/>
      <c r="AIW24" s="166"/>
      <c r="AIX24" s="166"/>
      <c r="AIY24" s="166"/>
      <c r="AIZ24" s="166"/>
      <c r="AJA24" s="166"/>
      <c r="AJB24" s="166"/>
      <c r="AJC24" s="166"/>
      <c r="AJD24" s="166"/>
      <c r="AJE24" s="166"/>
      <c r="AJF24" s="166"/>
      <c r="AJG24" s="166"/>
      <c r="AJH24" s="166"/>
      <c r="AJI24" s="166"/>
      <c r="AJJ24" s="166"/>
      <c r="AJK24" s="166"/>
      <c r="AJL24" s="166"/>
      <c r="AJM24" s="166"/>
      <c r="AJN24" s="166"/>
    </row>
    <row r="25" spans="1:950" s="127" customFormat="1" ht="16.5" customHeight="1" x14ac:dyDescent="0.25">
      <c r="A25" s="106"/>
      <c r="B25" s="68" t="s">
        <v>1325</v>
      </c>
      <c r="C25" s="69" t="s">
        <v>1326</v>
      </c>
      <c r="D25" s="70" t="s">
        <v>954</v>
      </c>
      <c r="E25" s="121"/>
      <c r="F25" s="121"/>
      <c r="G25" s="132" t="s">
        <v>1123</v>
      </c>
      <c r="H25" s="110" t="s">
        <v>1203</v>
      </c>
      <c r="I25" s="113" t="s">
        <v>1327</v>
      </c>
      <c r="J25" s="110" t="s">
        <v>1328</v>
      </c>
      <c r="K25" s="113" t="s">
        <v>1329</v>
      </c>
      <c r="L25" s="121"/>
      <c r="M25" s="121"/>
      <c r="N25" s="110" t="s">
        <v>1330</v>
      </c>
      <c r="O25" s="132" t="s">
        <v>1331</v>
      </c>
      <c r="P25" s="110" t="s">
        <v>1332</v>
      </c>
      <c r="Q25" s="110" t="s">
        <v>1333</v>
      </c>
      <c r="R25" s="110" t="s">
        <v>1334</v>
      </c>
      <c r="S25" s="121"/>
      <c r="T25" s="121"/>
      <c r="U25" s="110" t="s">
        <v>1330</v>
      </c>
      <c r="V25" s="110" t="s">
        <v>1203</v>
      </c>
      <c r="W25" s="110" t="s">
        <v>1327</v>
      </c>
      <c r="X25" s="110" t="s">
        <v>1328</v>
      </c>
      <c r="Y25" s="110" t="s">
        <v>1333</v>
      </c>
      <c r="Z25" s="121"/>
      <c r="AA25" s="121"/>
      <c r="AB25" s="110" t="s">
        <v>1330</v>
      </c>
      <c r="AC25" s="132" t="s">
        <v>1335</v>
      </c>
      <c r="AD25" s="110" t="s">
        <v>1332</v>
      </c>
      <c r="AE25" s="110" t="s">
        <v>1334</v>
      </c>
      <c r="AF25" s="110" t="s">
        <v>1328</v>
      </c>
      <c r="AG25" s="121"/>
      <c r="AH25" s="121"/>
      <c r="AI25" s="110" t="s">
        <v>1330</v>
      </c>
      <c r="AJ25" s="72" t="s">
        <v>1336</v>
      </c>
      <c r="AK25" s="72" t="s">
        <v>1336</v>
      </c>
      <c r="AL25" s="110" t="s">
        <v>1333</v>
      </c>
      <c r="AM25" s="132" t="s">
        <v>1331</v>
      </c>
      <c r="AN25" s="121"/>
      <c r="AO25" s="121"/>
      <c r="AP25" s="72" t="s">
        <v>955</v>
      </c>
      <c r="AQ25" s="72" t="s">
        <v>1074</v>
      </c>
      <c r="AR25" s="110" t="s">
        <v>1332</v>
      </c>
      <c r="AS25" s="110" t="s">
        <v>1328</v>
      </c>
      <c r="AT25" s="110" t="s">
        <v>1333</v>
      </c>
      <c r="AU25" s="121"/>
      <c r="AV25" s="121"/>
      <c r="AW25" s="110" t="s">
        <v>1330</v>
      </c>
      <c r="AX25" s="110" t="s">
        <v>1203</v>
      </c>
      <c r="AY25" s="110" t="s">
        <v>1327</v>
      </c>
      <c r="AZ25" s="110" t="s">
        <v>1328</v>
      </c>
      <c r="BA25" s="110" t="s">
        <v>1334</v>
      </c>
      <c r="BB25" s="121"/>
      <c r="BC25" s="121"/>
      <c r="BD25" s="110" t="s">
        <v>1330</v>
      </c>
      <c r="BE25" s="110" t="s">
        <v>1327</v>
      </c>
      <c r="BF25" s="110" t="s">
        <v>1332</v>
      </c>
      <c r="BG25" s="72" t="s">
        <v>1075</v>
      </c>
      <c r="BH25" s="110" t="s">
        <v>1333</v>
      </c>
      <c r="BI25" s="121"/>
      <c r="BJ25" s="121"/>
      <c r="BK25" s="110" t="s">
        <v>1330</v>
      </c>
      <c r="BL25" s="110" t="s">
        <v>1203</v>
      </c>
      <c r="BM25" s="72" t="s">
        <v>955</v>
      </c>
      <c r="BN25" s="110" t="s">
        <v>1328</v>
      </c>
      <c r="BO25" s="110" t="s">
        <v>1327</v>
      </c>
      <c r="BP25" s="121"/>
      <c r="BQ25" s="121"/>
      <c r="BR25" s="110" t="s">
        <v>1330</v>
      </c>
      <c r="BS25" s="72" t="s">
        <v>955</v>
      </c>
      <c r="BT25" s="110" t="s">
        <v>1327</v>
      </c>
      <c r="BU25" s="110" t="s">
        <v>1328</v>
      </c>
      <c r="BV25" s="130" t="s">
        <v>1337</v>
      </c>
      <c r="BW25" s="121"/>
      <c r="BX25" s="121"/>
      <c r="BY25" s="110" t="s">
        <v>1330</v>
      </c>
      <c r="BZ25" s="110" t="s">
        <v>1203</v>
      </c>
      <c r="CA25" s="110" t="s">
        <v>1327</v>
      </c>
      <c r="CB25" s="130" t="s">
        <v>1338</v>
      </c>
      <c r="CC25" s="110" t="s">
        <v>1339</v>
      </c>
      <c r="CD25" s="121"/>
      <c r="CE25" s="121"/>
      <c r="CF25" s="110" t="s">
        <v>1330</v>
      </c>
      <c r="CG25" s="72" t="s">
        <v>955</v>
      </c>
      <c r="CH25" s="72" t="s">
        <v>955</v>
      </c>
      <c r="CI25" s="72" t="s">
        <v>955</v>
      </c>
      <c r="CJ25" s="72" t="s">
        <v>955</v>
      </c>
      <c r="CK25" s="121"/>
      <c r="CL25" s="121"/>
      <c r="CM25" s="72" t="s">
        <v>955</v>
      </c>
      <c r="CN25" s="72" t="s">
        <v>955</v>
      </c>
      <c r="CO25" s="110" t="s">
        <v>1340</v>
      </c>
      <c r="CP25" s="72" t="s">
        <v>955</v>
      </c>
      <c r="CQ25" s="72" t="s">
        <v>1341</v>
      </c>
      <c r="CR25" s="121"/>
      <c r="CS25" s="121"/>
      <c r="CT25" s="72" t="s">
        <v>955</v>
      </c>
      <c r="CU25" s="130" t="s">
        <v>1342</v>
      </c>
      <c r="CV25" s="110" t="s">
        <v>1327</v>
      </c>
      <c r="CW25" s="110" t="s">
        <v>1343</v>
      </c>
      <c r="CX25" s="110" t="s">
        <v>1339</v>
      </c>
      <c r="CY25" s="121"/>
      <c r="CZ25" s="121"/>
      <c r="DA25" s="110" t="s">
        <v>1330</v>
      </c>
      <c r="DB25" s="110" t="s">
        <v>1203</v>
      </c>
      <c r="DC25" s="110" t="s">
        <v>1340</v>
      </c>
      <c r="DD25" s="110" t="s">
        <v>1328</v>
      </c>
      <c r="DE25" s="110" t="s">
        <v>1339</v>
      </c>
      <c r="DF25" s="121"/>
      <c r="DG25" s="121"/>
      <c r="DH25" s="131" t="s">
        <v>1085</v>
      </c>
      <c r="DI25" s="110" t="s">
        <v>1344</v>
      </c>
      <c r="DJ25" s="110" t="s">
        <v>1340</v>
      </c>
      <c r="DK25" s="110" t="s">
        <v>1343</v>
      </c>
      <c r="DL25" s="72" t="s">
        <v>955</v>
      </c>
      <c r="DM25" s="121"/>
      <c r="DN25" s="121"/>
      <c r="DO25" s="170" t="s">
        <v>1345</v>
      </c>
      <c r="DP25" s="110" t="s">
        <v>1203</v>
      </c>
      <c r="DQ25" s="110" t="s">
        <v>1340</v>
      </c>
      <c r="DR25" s="110" t="s">
        <v>1343</v>
      </c>
      <c r="DS25" s="130" t="s">
        <v>1346</v>
      </c>
      <c r="DT25" s="121"/>
      <c r="DU25" s="121"/>
      <c r="DV25" s="132" t="s">
        <v>1347</v>
      </c>
      <c r="DW25" s="110" t="s">
        <v>1344</v>
      </c>
      <c r="DX25" s="110" t="s">
        <v>1340</v>
      </c>
      <c r="DY25" s="72" t="s">
        <v>955</v>
      </c>
      <c r="DZ25" s="171" t="s">
        <v>1343</v>
      </c>
      <c r="EA25" s="121"/>
      <c r="EB25" s="121"/>
      <c r="EC25" s="110" t="s">
        <v>1340</v>
      </c>
      <c r="ED25" s="110" t="s">
        <v>1203</v>
      </c>
      <c r="EE25" s="130" t="s">
        <v>1348</v>
      </c>
      <c r="EF25" s="110" t="s">
        <v>1343</v>
      </c>
      <c r="EG25" s="110" t="s">
        <v>1349</v>
      </c>
      <c r="EH25" s="121"/>
      <c r="EI25" s="121"/>
      <c r="EJ25" s="72" t="s">
        <v>1074</v>
      </c>
      <c r="EK25" s="110" t="s">
        <v>1344</v>
      </c>
      <c r="EL25" s="110" t="s">
        <v>1350</v>
      </c>
      <c r="EM25" s="110" t="s">
        <v>1343</v>
      </c>
      <c r="EN25" s="110" t="s">
        <v>1349</v>
      </c>
      <c r="EO25" s="121"/>
      <c r="EP25" s="121"/>
      <c r="EQ25" s="72" t="s">
        <v>955</v>
      </c>
      <c r="ER25" s="110" t="s">
        <v>1203</v>
      </c>
      <c r="ES25" s="72" t="s">
        <v>955</v>
      </c>
      <c r="ET25" s="110" t="s">
        <v>1343</v>
      </c>
      <c r="EU25" s="110" t="s">
        <v>1349</v>
      </c>
      <c r="EV25" s="121"/>
      <c r="EW25" s="121"/>
      <c r="EX25" s="72" t="s">
        <v>955</v>
      </c>
      <c r="EY25" s="110" t="s">
        <v>1344</v>
      </c>
      <c r="EZ25" s="110" t="s">
        <v>1350</v>
      </c>
      <c r="FA25" s="110" t="s">
        <v>1343</v>
      </c>
      <c r="FB25" s="110" t="s">
        <v>1349</v>
      </c>
      <c r="FC25" s="121"/>
      <c r="FD25" s="121"/>
      <c r="FE25" s="172" t="s">
        <v>1335</v>
      </c>
      <c r="FF25" s="72" t="s">
        <v>955</v>
      </c>
      <c r="FG25" s="110" t="s">
        <v>1350</v>
      </c>
      <c r="FH25" s="110" t="s">
        <v>1343</v>
      </c>
      <c r="FI25" s="110" t="s">
        <v>1349</v>
      </c>
      <c r="FJ25" s="121"/>
      <c r="FK25" s="121"/>
      <c r="FL25" s="72" t="s">
        <v>955</v>
      </c>
      <c r="FM25" s="110" t="s">
        <v>1344</v>
      </c>
      <c r="FN25" s="110" t="s">
        <v>1350</v>
      </c>
      <c r="FO25" s="110" t="s">
        <v>1219</v>
      </c>
      <c r="FP25" s="121"/>
      <c r="FQ25" s="71"/>
      <c r="FR25" s="71"/>
      <c r="FS25" s="172" t="s">
        <v>1351</v>
      </c>
      <c r="FT25" s="110" t="s">
        <v>1203</v>
      </c>
      <c r="FU25" s="72"/>
      <c r="FV25" s="72" t="s">
        <v>955</v>
      </c>
      <c r="FW25" s="101" t="s">
        <v>1268</v>
      </c>
      <c r="FX25" s="121"/>
      <c r="FY25" s="121"/>
      <c r="FZ25" s="110" t="s">
        <v>1203</v>
      </c>
      <c r="GA25" s="110" t="s">
        <v>1215</v>
      </c>
      <c r="GB25" s="72" t="s">
        <v>955</v>
      </c>
      <c r="GC25" s="110" t="s">
        <v>1350</v>
      </c>
      <c r="GD25" s="110" t="s">
        <v>1203</v>
      </c>
      <c r="GE25" s="121"/>
      <c r="GF25" s="121"/>
      <c r="GG25" s="72" t="s">
        <v>955</v>
      </c>
      <c r="GH25" s="123" t="s">
        <v>1269</v>
      </c>
      <c r="GI25" s="72" t="s">
        <v>955</v>
      </c>
      <c r="GJ25" s="110" t="s">
        <v>1350</v>
      </c>
      <c r="GK25" s="72" t="s">
        <v>955</v>
      </c>
      <c r="GL25" s="121"/>
      <c r="GM25" s="121"/>
      <c r="GN25" s="123" t="s">
        <v>1352</v>
      </c>
      <c r="GO25" s="110" t="s">
        <v>1350</v>
      </c>
      <c r="GP25" s="93" t="s">
        <v>1353</v>
      </c>
      <c r="GQ25" s="72" t="s">
        <v>955</v>
      </c>
      <c r="GR25" s="72" t="s">
        <v>955</v>
      </c>
      <c r="GS25" s="121"/>
      <c r="GT25" s="121"/>
      <c r="GU25" s="151" t="s">
        <v>1227</v>
      </c>
      <c r="GV25" s="72" t="s">
        <v>955</v>
      </c>
      <c r="GW25" s="72" t="s">
        <v>955</v>
      </c>
      <c r="GX25" s="72" t="s">
        <v>955</v>
      </c>
      <c r="GY25" s="72" t="s">
        <v>955</v>
      </c>
      <c r="GZ25" s="121"/>
      <c r="HA25" s="121"/>
      <c r="HB25" s="72" t="s">
        <v>955</v>
      </c>
      <c r="HC25" s="72" t="s">
        <v>955</v>
      </c>
      <c r="HD25" s="121"/>
      <c r="HE25" s="72" t="s">
        <v>955</v>
      </c>
      <c r="HF25" s="72" t="s">
        <v>955</v>
      </c>
      <c r="HG25" s="121"/>
      <c r="HH25" s="137"/>
      <c r="HI25" s="72" t="s">
        <v>955</v>
      </c>
      <c r="HJ25" s="72" t="s">
        <v>955</v>
      </c>
      <c r="HK25" s="138"/>
      <c r="HL25" s="72" t="s">
        <v>955</v>
      </c>
      <c r="HM25" s="72" t="s">
        <v>955</v>
      </c>
      <c r="HN25" s="138"/>
      <c r="HO25" s="75"/>
      <c r="HP25" s="72" t="s">
        <v>956</v>
      </c>
      <c r="HQ25" s="72" t="s">
        <v>956</v>
      </c>
      <c r="HR25" s="72" t="s">
        <v>956</v>
      </c>
      <c r="HS25" s="72" t="s">
        <v>956</v>
      </c>
      <c r="HT25" s="72" t="s">
        <v>956</v>
      </c>
      <c r="HU25" s="75"/>
      <c r="HV25" s="75"/>
      <c r="HW25" s="72" t="s">
        <v>956</v>
      </c>
      <c r="HX25" s="72" t="s">
        <v>956</v>
      </c>
      <c r="HY25" s="72" t="s">
        <v>956</v>
      </c>
      <c r="HZ25" s="72" t="s">
        <v>956</v>
      </c>
      <c r="IA25" s="72" t="s">
        <v>956</v>
      </c>
      <c r="IB25" s="75"/>
      <c r="IC25" s="75"/>
      <c r="ID25" s="72" t="s">
        <v>956</v>
      </c>
      <c r="IE25" s="72" t="s">
        <v>956</v>
      </c>
      <c r="IF25" s="72" t="s">
        <v>956</v>
      </c>
      <c r="IG25" s="72" t="s">
        <v>956</v>
      </c>
      <c r="IH25" s="72" t="s">
        <v>956</v>
      </c>
      <c r="II25" s="75"/>
      <c r="IJ25" s="75"/>
      <c r="IK25" s="78" t="s">
        <v>955</v>
      </c>
      <c r="IL25" s="110" t="s">
        <v>1350</v>
      </c>
      <c r="IM25" s="77" t="s">
        <v>1354</v>
      </c>
      <c r="IN25" s="79" t="s">
        <v>1355</v>
      </c>
      <c r="IO25" s="79" t="s">
        <v>1356</v>
      </c>
      <c r="IP25" s="75"/>
      <c r="IQ25" s="75"/>
      <c r="IR25" s="72" t="s">
        <v>955</v>
      </c>
      <c r="IS25" s="110" t="s">
        <v>1350</v>
      </c>
      <c r="IT25" s="77" t="s">
        <v>1354</v>
      </c>
      <c r="IU25" s="77" t="s">
        <v>1357</v>
      </c>
      <c r="IV25" s="77" t="s">
        <v>1358</v>
      </c>
      <c r="IW25" s="75"/>
      <c r="IX25" s="75"/>
      <c r="IY25" s="72" t="s">
        <v>955</v>
      </c>
      <c r="IZ25" s="77" t="s">
        <v>1350</v>
      </c>
      <c r="JA25" s="72" t="s">
        <v>955</v>
      </c>
      <c r="JB25" s="72" t="s">
        <v>955</v>
      </c>
      <c r="JC25" s="77" t="s">
        <v>1358</v>
      </c>
      <c r="JD25" s="75"/>
      <c r="JE25" s="75"/>
      <c r="JF25" s="110" t="s">
        <v>1350</v>
      </c>
      <c r="JG25" s="79" t="s">
        <v>1359</v>
      </c>
      <c r="JH25" s="77" t="s">
        <v>1354</v>
      </c>
      <c r="JI25" s="77" t="s">
        <v>1358</v>
      </c>
      <c r="JJ25" s="77" t="s">
        <v>1357</v>
      </c>
      <c r="JK25" s="75"/>
      <c r="JL25" s="75"/>
      <c r="JM25" s="78" t="s">
        <v>955</v>
      </c>
      <c r="JN25" s="77" t="s">
        <v>1360</v>
      </c>
      <c r="JO25" s="77" t="s">
        <v>1358</v>
      </c>
      <c r="JP25" s="77" t="s">
        <v>1357</v>
      </c>
      <c r="JQ25" s="77" t="s">
        <v>1354</v>
      </c>
      <c r="JR25" s="75"/>
      <c r="JS25" s="75"/>
      <c r="JT25" s="75"/>
      <c r="JU25" s="75"/>
      <c r="JV25" s="75"/>
      <c r="JW25" s="77" t="s">
        <v>1357</v>
      </c>
      <c r="JX25" s="77" t="s">
        <v>1354</v>
      </c>
      <c r="JY25" s="75"/>
      <c r="JZ25" s="75"/>
      <c r="KA25" s="77" t="s">
        <v>1350</v>
      </c>
      <c r="KB25" s="77" t="s">
        <v>1360</v>
      </c>
      <c r="KC25" s="77" t="s">
        <v>1358</v>
      </c>
      <c r="KD25" s="77" t="s">
        <v>1357</v>
      </c>
      <c r="KE25" s="77" t="s">
        <v>1354</v>
      </c>
      <c r="KF25" s="75"/>
      <c r="KG25" s="75"/>
      <c r="KH25" s="80" t="s">
        <v>1361</v>
      </c>
      <c r="KI25" s="78" t="s">
        <v>955</v>
      </c>
      <c r="KJ25" s="77" t="s">
        <v>1358</v>
      </c>
      <c r="KK25" s="77" t="s">
        <v>1357</v>
      </c>
      <c r="KL25" s="77" t="s">
        <v>1354</v>
      </c>
      <c r="KM25" s="75"/>
      <c r="KN25" s="75"/>
      <c r="KO25" s="78" t="s">
        <v>955</v>
      </c>
      <c r="KP25" s="77" t="s">
        <v>1360</v>
      </c>
      <c r="KQ25" s="77" t="s">
        <v>1358</v>
      </c>
      <c r="KR25" s="77" t="s">
        <v>1357</v>
      </c>
      <c r="KS25" s="151" t="s">
        <v>1362</v>
      </c>
      <c r="KT25" s="75"/>
      <c r="KU25" s="75"/>
      <c r="KV25" s="78" t="s">
        <v>955</v>
      </c>
      <c r="KW25" s="77" t="s">
        <v>1360</v>
      </c>
      <c r="KX25" s="77" t="s">
        <v>1358</v>
      </c>
      <c r="KY25" s="78" t="s">
        <v>955</v>
      </c>
      <c r="KZ25" s="124" t="s">
        <v>1363</v>
      </c>
      <c r="LA25" s="75"/>
      <c r="LB25" s="75"/>
      <c r="LC25" s="78" t="s">
        <v>955</v>
      </c>
      <c r="LD25" s="77" t="s">
        <v>1360</v>
      </c>
      <c r="LE25" s="78" t="s">
        <v>955</v>
      </c>
      <c r="LF25" s="78" t="s">
        <v>955</v>
      </c>
      <c r="LG25" s="77" t="s">
        <v>1364</v>
      </c>
      <c r="LH25" s="75"/>
      <c r="LI25" s="75"/>
      <c r="LJ25" s="75"/>
      <c r="LK25" s="77" t="s">
        <v>1360</v>
      </c>
      <c r="LL25" s="77" t="s">
        <v>1358</v>
      </c>
      <c r="LM25" s="77" t="s">
        <v>1357</v>
      </c>
      <c r="LN25" s="75"/>
      <c r="LO25" s="75"/>
      <c r="LP25" s="75"/>
      <c r="LQ25" s="75"/>
      <c r="LR25" s="77" t="s">
        <v>1360</v>
      </c>
      <c r="LS25" s="77" t="s">
        <v>1358</v>
      </c>
      <c r="LT25" s="77" t="s">
        <v>1357</v>
      </c>
      <c r="LU25" s="77" t="s">
        <v>1364</v>
      </c>
      <c r="LV25" s="75"/>
      <c r="LW25" s="83"/>
      <c r="LX25" s="77" t="s">
        <v>1364</v>
      </c>
      <c r="LY25" s="81" t="s">
        <v>1360</v>
      </c>
      <c r="LZ25" s="77" t="s">
        <v>1358</v>
      </c>
      <c r="MA25" s="83"/>
      <c r="MB25" s="83"/>
      <c r="MC25" s="83"/>
      <c r="MD25" s="83"/>
      <c r="ME25" s="77" t="s">
        <v>1357</v>
      </c>
      <c r="MF25" s="81" t="s">
        <v>1360</v>
      </c>
      <c r="MG25" s="77" t="s">
        <v>1358</v>
      </c>
      <c r="MH25" s="93" t="s">
        <v>1365</v>
      </c>
      <c r="MI25" s="77" t="s">
        <v>1364</v>
      </c>
      <c r="MJ25" s="83"/>
      <c r="MK25" s="83"/>
      <c r="ML25" s="78" t="s">
        <v>955</v>
      </c>
      <c r="MM25" s="81" t="s">
        <v>1360</v>
      </c>
      <c r="MN25" s="77" t="s">
        <v>1358</v>
      </c>
      <c r="MO25" s="77" t="s">
        <v>1357</v>
      </c>
      <c r="MP25" s="77" t="s">
        <v>1364</v>
      </c>
      <c r="MQ25" s="83"/>
      <c r="MR25" s="83"/>
      <c r="MS25" s="83"/>
      <c r="MT25" s="77" t="s">
        <v>1364</v>
      </c>
      <c r="MU25" s="82" t="s">
        <v>955</v>
      </c>
      <c r="MV25" s="77" t="s">
        <v>1357</v>
      </c>
      <c r="MW25" s="90"/>
      <c r="MX25" s="75"/>
      <c r="MY25" s="75"/>
      <c r="MZ25" s="84" t="s">
        <v>955</v>
      </c>
      <c r="NA25" s="82" t="s">
        <v>955</v>
      </c>
      <c r="NB25" s="93" t="s">
        <v>1366</v>
      </c>
      <c r="NC25" s="77" t="s">
        <v>1367</v>
      </c>
      <c r="ND25" s="77" t="s">
        <v>1364</v>
      </c>
      <c r="NE25" s="75"/>
      <c r="NF25" s="53"/>
      <c r="NG25" s="78" t="s">
        <v>955</v>
      </c>
      <c r="NH25" s="81" t="s">
        <v>1360</v>
      </c>
      <c r="NI25" s="81" t="s">
        <v>1368</v>
      </c>
      <c r="NJ25" s="77" t="s">
        <v>1367</v>
      </c>
      <c r="NK25" s="77" t="s">
        <v>1364</v>
      </c>
      <c r="NL25" s="53"/>
      <c r="NM25" s="53"/>
      <c r="NN25" s="81" t="s">
        <v>1360</v>
      </c>
      <c r="NO25" s="81" t="s">
        <v>1360</v>
      </c>
      <c r="NP25" s="81" t="s">
        <v>1368</v>
      </c>
      <c r="NQ25" s="77" t="s">
        <v>1367</v>
      </c>
      <c r="NR25" s="81" t="s">
        <v>1360</v>
      </c>
      <c r="NS25" s="53"/>
      <c r="NT25" s="53"/>
      <c r="NU25" s="78" t="s">
        <v>955</v>
      </c>
      <c r="NV25" s="81" t="s">
        <v>1360</v>
      </c>
      <c r="NW25" s="77" t="s">
        <v>1367</v>
      </c>
      <c r="NX25" s="165"/>
      <c r="NY25" s="53"/>
      <c r="NZ25" s="53"/>
      <c r="OA25" s="53"/>
      <c r="OB25" s="81" t="s">
        <v>1368</v>
      </c>
      <c r="OC25" s="81" t="s">
        <v>1360</v>
      </c>
      <c r="OD25" s="81" t="s">
        <v>1368</v>
      </c>
      <c r="OE25" s="88" t="s">
        <v>1369</v>
      </c>
      <c r="OF25" s="77" t="s">
        <v>1364</v>
      </c>
      <c r="OG25" s="53"/>
      <c r="OH25" s="53"/>
      <c r="OI25" s="80" t="s">
        <v>1244</v>
      </c>
      <c r="OJ25" s="81" t="s">
        <v>1368</v>
      </c>
      <c r="OK25" s="93" t="s">
        <v>1370</v>
      </c>
      <c r="OL25" s="77" t="s">
        <v>1367</v>
      </c>
      <c r="OM25" s="93" t="s">
        <v>1371</v>
      </c>
      <c r="ON25" s="53"/>
      <c r="OO25" s="53"/>
      <c r="OP25" s="78" t="s">
        <v>955</v>
      </c>
      <c r="OQ25" s="81" t="s">
        <v>1368</v>
      </c>
      <c r="OR25" s="78" t="s">
        <v>955</v>
      </c>
      <c r="OS25" s="77" t="s">
        <v>1367</v>
      </c>
      <c r="OT25" s="77" t="s">
        <v>1364</v>
      </c>
      <c r="OU25" s="53"/>
      <c r="OV25" s="54"/>
      <c r="OW25" s="93" t="s">
        <v>1168</v>
      </c>
      <c r="OX25" s="81" t="s">
        <v>1368</v>
      </c>
      <c r="OY25" s="77" t="s">
        <v>1372</v>
      </c>
      <c r="OZ25" s="77" t="s">
        <v>1367</v>
      </c>
      <c r="PA25" s="77" t="s">
        <v>1373</v>
      </c>
      <c r="PB25" s="54"/>
      <c r="PC25" s="54"/>
      <c r="PD25" s="77" t="s">
        <v>1170</v>
      </c>
      <c r="PE25" s="77" t="s">
        <v>1368</v>
      </c>
      <c r="PF25" s="77" t="s">
        <v>1372</v>
      </c>
      <c r="PG25" s="77" t="s">
        <v>1367</v>
      </c>
      <c r="PH25" s="77" t="s">
        <v>1364</v>
      </c>
      <c r="PI25" s="54"/>
      <c r="PJ25" s="54"/>
      <c r="PK25" s="81" t="s">
        <v>1170</v>
      </c>
      <c r="PL25" s="81" t="s">
        <v>1368</v>
      </c>
      <c r="PM25" s="81" t="s">
        <v>1372</v>
      </c>
      <c r="PN25" s="81" t="s">
        <v>1373</v>
      </c>
      <c r="PO25" s="81" t="s">
        <v>1364</v>
      </c>
      <c r="PP25" s="90"/>
      <c r="PQ25" s="90"/>
      <c r="PR25" s="81" t="s">
        <v>1170</v>
      </c>
      <c r="PS25" s="81" t="s">
        <v>1368</v>
      </c>
      <c r="PT25" s="81" t="s">
        <v>1372</v>
      </c>
      <c r="PU25" s="81" t="s">
        <v>1373</v>
      </c>
      <c r="PV25" s="91" t="s">
        <v>1374</v>
      </c>
      <c r="PW25" s="90"/>
      <c r="PX25" s="90"/>
      <c r="PY25" s="81" t="s">
        <v>1170</v>
      </c>
      <c r="PZ25" s="81" t="s">
        <v>1368</v>
      </c>
      <c r="QA25" s="81" t="s">
        <v>1372</v>
      </c>
      <c r="QB25" s="77" t="s">
        <v>1367</v>
      </c>
      <c r="QC25" s="81" t="s">
        <v>1374</v>
      </c>
      <c r="QD25" s="90"/>
      <c r="QE25" s="90"/>
      <c r="QF25" s="81" t="s">
        <v>1368</v>
      </c>
      <c r="QG25" s="81" t="s">
        <v>1373</v>
      </c>
      <c r="QH25" s="81" t="s">
        <v>1372</v>
      </c>
      <c r="QI25" s="81" t="s">
        <v>1373</v>
      </c>
      <c r="QJ25" s="81" t="s">
        <v>1374</v>
      </c>
      <c r="QK25" s="90"/>
      <c r="QL25" s="90"/>
      <c r="QM25" s="81" t="s">
        <v>1170</v>
      </c>
      <c r="QN25" s="81" t="s">
        <v>1368</v>
      </c>
      <c r="QO25" s="81" t="s">
        <v>1372</v>
      </c>
      <c r="QP25" s="77" t="s">
        <v>1367</v>
      </c>
      <c r="QQ25" s="81" t="s">
        <v>1374</v>
      </c>
      <c r="QR25" s="90"/>
      <c r="QS25" s="90"/>
      <c r="QT25" s="81" t="s">
        <v>1170</v>
      </c>
      <c r="QU25" s="81" t="s">
        <v>1372</v>
      </c>
      <c r="QV25" s="81" t="s">
        <v>1368</v>
      </c>
      <c r="QW25" s="81" t="s">
        <v>1373</v>
      </c>
      <c r="QX25" s="81" t="s">
        <v>1374</v>
      </c>
      <c r="QY25" s="90"/>
      <c r="QZ25" s="90"/>
      <c r="RA25" s="81" t="s">
        <v>1170</v>
      </c>
      <c r="RB25" s="81" t="s">
        <v>1372</v>
      </c>
      <c r="RC25" s="81" t="s">
        <v>1368</v>
      </c>
      <c r="RD25" s="81" t="s">
        <v>1367</v>
      </c>
      <c r="RE25" s="81" t="s">
        <v>1374</v>
      </c>
      <c r="RF25" s="90"/>
      <c r="RG25" s="90"/>
      <c r="RH25" s="81" t="s">
        <v>1170</v>
      </c>
      <c r="RI25" s="81" t="s">
        <v>1372</v>
      </c>
      <c r="RJ25" s="81" t="s">
        <v>1368</v>
      </c>
      <c r="RK25" s="81" t="s">
        <v>1367</v>
      </c>
      <c r="RL25" s="126" t="s">
        <v>1372</v>
      </c>
      <c r="RM25" s="173"/>
      <c r="RN25" s="173"/>
      <c r="RO25" s="81" t="s">
        <v>1170</v>
      </c>
      <c r="RP25" s="81" t="s">
        <v>1372</v>
      </c>
      <c r="RQ25" s="81" t="s">
        <v>1374</v>
      </c>
      <c r="RR25" s="81" t="s">
        <v>1372</v>
      </c>
      <c r="RS25" s="81" t="s">
        <v>1374</v>
      </c>
      <c r="RT25" s="54"/>
      <c r="RU25" s="54"/>
      <c r="RV25" s="84" t="s">
        <v>989</v>
      </c>
      <c r="RW25" s="166"/>
      <c r="RX25" s="54"/>
      <c r="RY25" s="54"/>
      <c r="RZ25" s="84" t="s">
        <v>988</v>
      </c>
      <c r="SA25" s="54"/>
      <c r="SB25" s="54"/>
      <c r="SC25" s="87" t="s">
        <v>994</v>
      </c>
      <c r="SD25" s="87" t="s">
        <v>994</v>
      </c>
      <c r="SE25" s="87" t="s">
        <v>994</v>
      </c>
      <c r="SF25" s="87" t="s">
        <v>994</v>
      </c>
      <c r="SG25" s="84" t="s">
        <v>988</v>
      </c>
      <c r="SH25" s="54"/>
      <c r="SI25" s="54"/>
      <c r="SJ25" s="54"/>
      <c r="SK25" s="54"/>
      <c r="SL25" s="94"/>
      <c r="SM25" s="54"/>
      <c r="SN25" s="84" t="s">
        <v>988</v>
      </c>
      <c r="SO25" s="54"/>
      <c r="SP25" s="54"/>
      <c r="SQ25" s="54"/>
      <c r="SR25" s="54"/>
      <c r="SS25" s="54"/>
      <c r="ST25" s="54"/>
      <c r="SU25" s="54"/>
      <c r="SV25" s="54"/>
      <c r="SW25" s="54"/>
      <c r="SX25" s="54"/>
      <c r="SY25" s="54"/>
      <c r="SZ25" s="54"/>
      <c r="TA25" s="54"/>
      <c r="TB25" s="54"/>
      <c r="TC25" s="54"/>
      <c r="TD25" s="54"/>
      <c r="TE25" s="54"/>
      <c r="TF25" s="54"/>
      <c r="TG25" s="55" t="s">
        <v>998</v>
      </c>
      <c r="TH25" s="54"/>
      <c r="TI25" s="54"/>
      <c r="TJ25" s="54"/>
      <c r="TK25" s="54"/>
      <c r="TL25" s="54"/>
      <c r="TM25" s="54"/>
      <c r="TN25" s="54"/>
      <c r="TO25" s="54"/>
      <c r="TP25" s="54"/>
      <c r="TQ25" s="54"/>
      <c r="TR25" s="54"/>
      <c r="TS25" s="54"/>
      <c r="TT25" s="54"/>
      <c r="TU25" s="54"/>
      <c r="TV25" s="54"/>
      <c r="TW25" s="54"/>
      <c r="TX25" s="54"/>
      <c r="TY25" s="54"/>
      <c r="TZ25" s="54"/>
      <c r="UA25" s="54"/>
      <c r="UB25" s="54"/>
      <c r="UC25" s="54"/>
      <c r="UD25" s="54"/>
      <c r="UE25" s="54"/>
      <c r="UF25" s="54"/>
      <c r="UG25" s="54"/>
      <c r="UH25" s="54"/>
      <c r="UI25" s="54"/>
      <c r="UJ25" s="54"/>
      <c r="UK25" s="54"/>
      <c r="UL25" s="54"/>
      <c r="UM25" s="54"/>
      <c r="UN25" s="54"/>
      <c r="UO25" s="54"/>
      <c r="UP25" s="54"/>
      <c r="UQ25" s="54"/>
      <c r="UR25" s="54"/>
      <c r="US25" s="54"/>
      <c r="UT25" s="54"/>
      <c r="UU25" s="54"/>
      <c r="UV25" s="54"/>
      <c r="UW25" s="54"/>
      <c r="UX25" s="54"/>
      <c r="UY25" s="54"/>
      <c r="UZ25" s="54"/>
      <c r="VA25" s="54"/>
      <c r="VB25" s="54"/>
      <c r="VC25" s="54"/>
      <c r="VD25" s="54"/>
      <c r="VE25" s="54"/>
      <c r="VF25" s="54"/>
      <c r="VG25" s="54"/>
      <c r="VH25" s="54"/>
      <c r="VI25" s="54"/>
      <c r="VJ25" s="54"/>
      <c r="VK25" s="54"/>
      <c r="VL25" s="54"/>
      <c r="VM25" s="54"/>
      <c r="VN25" s="54"/>
      <c r="VO25" s="54"/>
      <c r="VP25" s="54"/>
      <c r="VQ25" s="54"/>
      <c r="VR25" s="54"/>
      <c r="VS25" s="54"/>
      <c r="VT25" s="54"/>
      <c r="VU25" s="54"/>
      <c r="VV25" s="54"/>
      <c r="VW25" s="54"/>
      <c r="VX25" s="54"/>
      <c r="VY25" s="54"/>
      <c r="VZ25" s="54"/>
      <c r="WA25" s="54"/>
      <c r="WB25" s="54"/>
      <c r="WC25" s="54"/>
      <c r="WD25" s="54"/>
      <c r="WE25" s="54"/>
      <c r="WF25" s="54"/>
      <c r="WG25" s="54"/>
      <c r="WH25" s="54"/>
      <c r="WI25" s="54"/>
      <c r="WJ25" s="54"/>
      <c r="WK25" s="54"/>
      <c r="WL25" s="54"/>
      <c r="WM25" s="54"/>
      <c r="WN25" s="54"/>
      <c r="WO25" s="54"/>
      <c r="WP25" s="54"/>
      <c r="WQ25" s="54"/>
      <c r="WR25" s="54"/>
      <c r="WS25" s="54"/>
      <c r="WT25" s="54"/>
      <c r="WU25" s="54"/>
      <c r="WV25" s="54"/>
      <c r="WW25" s="54"/>
      <c r="WX25" s="54"/>
      <c r="WY25" s="54"/>
      <c r="WZ25" s="54"/>
      <c r="XA25" s="54"/>
      <c r="XB25" s="54"/>
      <c r="XC25" s="54"/>
      <c r="XD25" s="54"/>
      <c r="XE25" s="54"/>
      <c r="XF25" s="54"/>
      <c r="XG25" s="54"/>
      <c r="XH25" s="54"/>
      <c r="XI25" s="54"/>
      <c r="XJ25" s="54"/>
      <c r="XK25" s="54"/>
      <c r="XL25" s="54"/>
      <c r="XM25" s="54"/>
      <c r="XN25" s="54"/>
      <c r="XO25" s="54"/>
      <c r="XP25" s="54"/>
      <c r="XQ25" s="54"/>
      <c r="XR25" s="54"/>
      <c r="XS25" s="54"/>
      <c r="XT25" s="54"/>
      <c r="XU25" s="54"/>
      <c r="XV25" s="54"/>
      <c r="XW25" s="54"/>
      <c r="XX25" s="54"/>
      <c r="XY25" s="54"/>
      <c r="XZ25" s="54"/>
      <c r="YA25" s="54"/>
      <c r="YB25" s="54"/>
      <c r="YC25" s="54"/>
      <c r="YD25" s="54"/>
      <c r="YE25" s="54"/>
      <c r="YF25" s="54"/>
      <c r="YG25" s="54"/>
      <c r="YH25" s="54"/>
      <c r="YI25" s="54"/>
      <c r="YJ25" s="54"/>
      <c r="YK25" s="54"/>
      <c r="YL25" s="54"/>
      <c r="YM25" s="54"/>
      <c r="YN25" s="54"/>
      <c r="YO25" s="54"/>
      <c r="YP25" s="54"/>
      <c r="YQ25" s="54"/>
      <c r="YR25" s="54"/>
      <c r="YS25" s="54"/>
      <c r="YT25" s="54"/>
      <c r="YU25" s="54"/>
      <c r="YV25" s="54"/>
      <c r="YW25" s="54"/>
      <c r="YX25" s="54"/>
      <c r="YY25" s="54"/>
      <c r="YZ25" s="54"/>
      <c r="ZA25" s="54"/>
      <c r="ZB25" s="54"/>
      <c r="ZC25" s="54"/>
      <c r="ZD25" s="54"/>
      <c r="ZE25" s="54"/>
      <c r="ZF25" s="54"/>
      <c r="ZG25" s="54"/>
      <c r="ZH25" s="54"/>
      <c r="ZI25" s="54"/>
      <c r="ZJ25" s="54"/>
      <c r="ZK25" s="54"/>
      <c r="ZL25" s="54"/>
      <c r="ZM25" s="54"/>
      <c r="ZN25" s="54"/>
      <c r="ZO25" s="54"/>
      <c r="ZP25" s="54"/>
      <c r="ZQ25" s="54"/>
      <c r="ZR25" s="54"/>
      <c r="ZS25" s="54"/>
      <c r="ZT25" s="54"/>
      <c r="ZU25" s="54"/>
      <c r="ZV25" s="54"/>
      <c r="ZW25" s="54"/>
      <c r="ZX25" s="54"/>
      <c r="ZY25" s="54"/>
      <c r="ZZ25" s="54"/>
      <c r="AAA25" s="54"/>
      <c r="AAB25" s="54"/>
      <c r="AAC25" s="54"/>
      <c r="AAD25" s="54"/>
      <c r="AAE25" s="54"/>
      <c r="AAF25" s="54"/>
      <c r="AAG25" s="54"/>
      <c r="AAH25" s="54"/>
      <c r="AAI25" s="54"/>
      <c r="AAJ25" s="54"/>
      <c r="AAK25" s="54"/>
      <c r="AAL25" s="54"/>
      <c r="AAM25" s="54"/>
      <c r="AAN25" s="54"/>
      <c r="AAO25" s="54"/>
      <c r="AAP25" s="54"/>
      <c r="AAQ25" s="54"/>
      <c r="AAR25" s="54"/>
      <c r="AAS25" s="54"/>
      <c r="AAT25" s="54"/>
      <c r="AAU25" s="54"/>
      <c r="AAV25" s="54"/>
      <c r="AAW25" s="54"/>
      <c r="AAX25" s="54"/>
      <c r="AAY25" s="54"/>
      <c r="AAZ25" s="54"/>
      <c r="ABA25" s="54"/>
      <c r="ABB25" s="54"/>
      <c r="ABC25" s="54"/>
      <c r="ABD25" s="54"/>
      <c r="ABE25" s="54"/>
      <c r="ABF25" s="54"/>
      <c r="ABG25" s="54"/>
      <c r="ABH25" s="54"/>
      <c r="ABI25" s="54"/>
      <c r="ABJ25" s="54"/>
      <c r="ABK25" s="54"/>
      <c r="ABL25" s="54"/>
      <c r="ABM25" s="54"/>
      <c r="ABN25" s="54"/>
      <c r="ABO25" s="54"/>
      <c r="ABP25" s="54"/>
      <c r="ABQ25" s="54"/>
      <c r="ABR25" s="54"/>
      <c r="ABS25" s="54"/>
      <c r="ABT25" s="54"/>
      <c r="ABU25" s="54"/>
      <c r="ABV25" s="54"/>
      <c r="ABW25" s="54"/>
      <c r="ABX25" s="54"/>
      <c r="ABY25" s="54"/>
      <c r="ABZ25" s="54"/>
      <c r="ACA25" s="54"/>
      <c r="ACB25" s="54"/>
      <c r="ACC25" s="54"/>
      <c r="ACD25" s="54"/>
      <c r="ACE25" s="54"/>
      <c r="ACF25" s="54"/>
      <c r="ACG25" s="54"/>
      <c r="ACH25" s="54"/>
      <c r="ACI25" s="54"/>
      <c r="ACJ25" s="54"/>
      <c r="ACK25" s="54"/>
      <c r="ACL25" s="54"/>
      <c r="ACM25" s="54"/>
      <c r="ACN25" s="54"/>
      <c r="ACO25" s="54"/>
      <c r="ACP25" s="54"/>
      <c r="ACQ25" s="54"/>
      <c r="ACR25" s="54"/>
      <c r="ACS25" s="54"/>
      <c r="ACT25" s="54"/>
      <c r="ACU25" s="54"/>
      <c r="ACV25" s="54"/>
      <c r="ACW25" s="54"/>
      <c r="ACX25" s="54"/>
      <c r="ACY25" s="54"/>
      <c r="ACZ25" s="54"/>
      <c r="ADA25" s="54"/>
      <c r="ADB25" s="54"/>
      <c r="ADC25" s="54"/>
      <c r="ADD25" s="54"/>
      <c r="ADE25" s="54"/>
      <c r="ADF25" s="54"/>
      <c r="ADG25" s="54"/>
      <c r="ADH25" s="54"/>
      <c r="ADI25" s="54"/>
      <c r="ADJ25" s="54"/>
      <c r="ADK25" s="54"/>
      <c r="ADL25" s="54"/>
      <c r="ADM25" s="54"/>
      <c r="ADN25" s="54"/>
      <c r="ADO25" s="54"/>
      <c r="ADP25" s="54"/>
      <c r="ADQ25" s="54"/>
      <c r="ADR25" s="54"/>
      <c r="ADS25" s="54"/>
      <c r="ADT25" s="54"/>
      <c r="ADU25" s="54"/>
      <c r="ADV25" s="54"/>
      <c r="ADW25" s="54"/>
      <c r="ADX25" s="54"/>
      <c r="ADY25" s="54"/>
      <c r="ADZ25" s="54"/>
      <c r="AEA25" s="54"/>
      <c r="AEB25" s="54"/>
      <c r="AEC25" s="54"/>
      <c r="AED25" s="54"/>
      <c r="AEE25" s="54"/>
      <c r="AEF25" s="54"/>
      <c r="AEG25" s="54"/>
      <c r="AEH25" s="54"/>
      <c r="AEI25" s="54"/>
      <c r="AEJ25" s="54"/>
      <c r="AEK25" s="54"/>
      <c r="AEL25" s="54"/>
      <c r="AEM25" s="54"/>
      <c r="AEN25" s="54"/>
      <c r="AEO25" s="54"/>
      <c r="AEP25" s="54"/>
      <c r="AEQ25" s="54"/>
      <c r="AER25" s="54"/>
      <c r="AES25" s="54"/>
      <c r="AET25" s="54"/>
      <c r="AEU25" s="54"/>
      <c r="AEV25" s="54"/>
      <c r="AEW25" s="54"/>
      <c r="AEX25" s="54"/>
      <c r="AEY25" s="54"/>
      <c r="AEZ25" s="54"/>
      <c r="AFA25" s="54"/>
      <c r="AFB25" s="54"/>
      <c r="AFC25" s="54"/>
      <c r="AFD25" s="54"/>
      <c r="AFE25" s="54"/>
      <c r="AFF25" s="54"/>
      <c r="AFG25" s="54"/>
      <c r="AFH25" s="54"/>
      <c r="AFI25" s="54"/>
      <c r="AFJ25" s="54"/>
      <c r="AFK25" s="54"/>
      <c r="AFL25" s="54"/>
      <c r="AFM25" s="54"/>
      <c r="AFN25" s="54"/>
      <c r="AFO25" s="54"/>
      <c r="AFP25" s="54"/>
      <c r="AFQ25" s="54"/>
      <c r="AFR25" s="54"/>
      <c r="AFS25" s="54"/>
      <c r="AFT25" s="54"/>
      <c r="AFU25" s="54"/>
      <c r="AFV25" s="54"/>
      <c r="AFW25" s="54"/>
      <c r="AFX25" s="54"/>
      <c r="AFY25" s="54"/>
      <c r="AFZ25" s="54"/>
      <c r="AGA25" s="54"/>
      <c r="AGB25" s="54"/>
      <c r="AGC25" s="54"/>
      <c r="AGD25" s="54"/>
      <c r="AGE25" s="54"/>
      <c r="AGF25" s="54"/>
      <c r="AGG25" s="54"/>
      <c r="AGH25" s="54"/>
      <c r="AGI25" s="54"/>
      <c r="AGJ25" s="54"/>
      <c r="AGK25" s="54"/>
      <c r="AGL25" s="54"/>
      <c r="AGM25" s="54"/>
      <c r="AGN25" s="54"/>
      <c r="AGO25" s="54"/>
      <c r="AGP25" s="54"/>
      <c r="AGQ25" s="54"/>
      <c r="AGR25" s="54"/>
      <c r="AGS25" s="54"/>
      <c r="AGT25" s="54"/>
      <c r="AGU25" s="54"/>
      <c r="AGV25" s="54"/>
      <c r="AGW25" s="54"/>
      <c r="AGX25" s="54"/>
      <c r="AGY25" s="54"/>
      <c r="AGZ25" s="54"/>
      <c r="AHA25" s="54"/>
      <c r="AHB25" s="54"/>
      <c r="AHC25" s="54"/>
      <c r="AHD25" s="54"/>
      <c r="AHE25" s="54"/>
      <c r="AHF25" s="54"/>
      <c r="AHG25" s="54"/>
      <c r="AHH25" s="54"/>
      <c r="AHI25" s="54"/>
      <c r="AHJ25" s="54"/>
      <c r="AHK25" s="54"/>
      <c r="AHL25" s="54"/>
      <c r="AHM25" s="54"/>
      <c r="AHN25" s="54"/>
      <c r="AHO25" s="54"/>
      <c r="AHP25" s="54"/>
      <c r="AHQ25" s="54"/>
      <c r="AHR25" s="54"/>
      <c r="AHS25" s="54"/>
      <c r="AHT25" s="54"/>
      <c r="AHU25" s="54"/>
      <c r="AHV25" s="54"/>
      <c r="AHW25" s="54"/>
      <c r="AHX25" s="54"/>
      <c r="AHY25" s="54"/>
      <c r="AHZ25" s="54"/>
      <c r="AIA25" s="54"/>
      <c r="AIB25" s="54"/>
      <c r="AIC25" s="54"/>
      <c r="AID25" s="54"/>
      <c r="AIE25" s="54"/>
      <c r="AIF25" s="54"/>
      <c r="AIG25" s="54"/>
      <c r="AIH25" s="54"/>
      <c r="AII25" s="54"/>
      <c r="AIJ25" s="54"/>
      <c r="AIK25" s="54"/>
      <c r="AIL25" s="54"/>
      <c r="AIM25" s="54"/>
      <c r="AIN25" s="54"/>
      <c r="AIO25" s="54"/>
      <c r="AIP25" s="54"/>
      <c r="AIQ25" s="54"/>
      <c r="AIR25" s="54"/>
      <c r="AIS25" s="54"/>
      <c r="AIT25" s="54"/>
      <c r="AIU25" s="54"/>
      <c r="AIV25" s="54"/>
      <c r="AIW25" s="54"/>
      <c r="AIX25" s="54"/>
      <c r="AIY25" s="54"/>
      <c r="AIZ25" s="54"/>
      <c r="AJA25" s="54"/>
      <c r="AJB25" s="54"/>
      <c r="AJC25" s="54"/>
      <c r="AJD25" s="54"/>
      <c r="AJE25" s="54"/>
      <c r="AJF25" s="54"/>
      <c r="AJG25" s="54"/>
      <c r="AJH25" s="54"/>
      <c r="AJI25" s="54"/>
      <c r="AJJ25" s="54"/>
      <c r="AJK25" s="54"/>
      <c r="AJL25" s="54"/>
      <c r="AJM25" s="54"/>
      <c r="AJN25" s="54"/>
    </row>
    <row r="26" spans="1:950" s="127" customFormat="1" ht="16.5" customHeight="1" x14ac:dyDescent="0.25">
      <c r="A26" s="106"/>
      <c r="B26" s="98" t="s">
        <v>1325</v>
      </c>
      <c r="C26" s="99" t="s">
        <v>1326</v>
      </c>
      <c r="D26" s="100" t="s">
        <v>1001</v>
      </c>
      <c r="E26" s="121"/>
      <c r="F26" s="121"/>
      <c r="G26" s="110" t="s">
        <v>1330</v>
      </c>
      <c r="H26" s="110" t="s">
        <v>1203</v>
      </c>
      <c r="I26" s="113" t="s">
        <v>1327</v>
      </c>
      <c r="J26" s="110" t="s">
        <v>1328</v>
      </c>
      <c r="K26" s="113" t="s">
        <v>1329</v>
      </c>
      <c r="L26" s="121"/>
      <c r="M26" s="121"/>
      <c r="N26" s="110" t="s">
        <v>1330</v>
      </c>
      <c r="O26" s="132" t="s">
        <v>1331</v>
      </c>
      <c r="P26" s="110" t="s">
        <v>1332</v>
      </c>
      <c r="Q26" s="110" t="s">
        <v>1333</v>
      </c>
      <c r="R26" s="110" t="s">
        <v>1334</v>
      </c>
      <c r="S26" s="121"/>
      <c r="T26" s="121"/>
      <c r="U26" s="110" t="s">
        <v>1330</v>
      </c>
      <c r="V26" s="110" t="s">
        <v>1203</v>
      </c>
      <c r="W26" s="110" t="s">
        <v>1327</v>
      </c>
      <c r="X26" s="110" t="s">
        <v>1328</v>
      </c>
      <c r="Y26" s="110" t="s">
        <v>1333</v>
      </c>
      <c r="Z26" s="121"/>
      <c r="AA26" s="121"/>
      <c r="AB26" s="110" t="s">
        <v>1330</v>
      </c>
      <c r="AC26" s="132" t="s">
        <v>1123</v>
      </c>
      <c r="AD26" s="110" t="s">
        <v>1332</v>
      </c>
      <c r="AE26" s="110" t="s">
        <v>1334</v>
      </c>
      <c r="AF26" s="110" t="s">
        <v>1328</v>
      </c>
      <c r="AG26" s="121"/>
      <c r="AH26" s="121"/>
      <c r="AI26" s="110" t="s">
        <v>1330</v>
      </c>
      <c r="AJ26" s="72" t="s">
        <v>1336</v>
      </c>
      <c r="AK26" s="72" t="s">
        <v>1336</v>
      </c>
      <c r="AL26" s="110" t="s">
        <v>1333</v>
      </c>
      <c r="AM26" s="132" t="s">
        <v>1331</v>
      </c>
      <c r="AN26" s="121"/>
      <c r="AO26" s="121"/>
      <c r="AP26" s="72" t="s">
        <v>955</v>
      </c>
      <c r="AQ26" s="72" t="s">
        <v>1074</v>
      </c>
      <c r="AR26" s="110" t="s">
        <v>1332</v>
      </c>
      <c r="AS26" s="110" t="s">
        <v>1328</v>
      </c>
      <c r="AT26" s="110" t="s">
        <v>1333</v>
      </c>
      <c r="AU26" s="121"/>
      <c r="AV26" s="121"/>
      <c r="AW26" s="110" t="s">
        <v>1330</v>
      </c>
      <c r="AX26" s="110" t="s">
        <v>1203</v>
      </c>
      <c r="AY26" s="110" t="s">
        <v>1327</v>
      </c>
      <c r="AZ26" s="110" t="s">
        <v>1328</v>
      </c>
      <c r="BA26" s="110" t="s">
        <v>1334</v>
      </c>
      <c r="BB26" s="121"/>
      <c r="BC26" s="121"/>
      <c r="BD26" s="110" t="s">
        <v>1330</v>
      </c>
      <c r="BE26" s="110" t="s">
        <v>1327</v>
      </c>
      <c r="BF26" s="110" t="s">
        <v>1332</v>
      </c>
      <c r="BG26" s="72" t="s">
        <v>1075</v>
      </c>
      <c r="BH26" s="123" t="s">
        <v>1375</v>
      </c>
      <c r="BI26" s="121"/>
      <c r="BJ26" s="121"/>
      <c r="BK26" s="110" t="s">
        <v>1330</v>
      </c>
      <c r="BL26" s="110" t="s">
        <v>1203</v>
      </c>
      <c r="BM26" s="123" t="s">
        <v>1376</v>
      </c>
      <c r="BN26" s="110" t="s">
        <v>1328</v>
      </c>
      <c r="BO26" s="110" t="s">
        <v>1327</v>
      </c>
      <c r="BP26" s="121"/>
      <c r="BQ26" s="121"/>
      <c r="BR26" s="110" t="s">
        <v>1330</v>
      </c>
      <c r="BS26" s="72" t="s">
        <v>955</v>
      </c>
      <c r="BT26" s="110" t="s">
        <v>1327</v>
      </c>
      <c r="BU26" s="110" t="s">
        <v>1328</v>
      </c>
      <c r="BV26" s="130" t="s">
        <v>1337</v>
      </c>
      <c r="BW26" s="121"/>
      <c r="BX26" s="121"/>
      <c r="BY26" s="110" t="s">
        <v>1330</v>
      </c>
      <c r="BZ26" s="110" t="s">
        <v>1203</v>
      </c>
      <c r="CA26" s="110" t="s">
        <v>1327</v>
      </c>
      <c r="CB26" s="130" t="s">
        <v>1338</v>
      </c>
      <c r="CC26" s="110" t="s">
        <v>1339</v>
      </c>
      <c r="CD26" s="121"/>
      <c r="CE26" s="121"/>
      <c r="CF26" s="110" t="s">
        <v>1330</v>
      </c>
      <c r="CG26" s="72" t="s">
        <v>955</v>
      </c>
      <c r="CH26" s="72" t="s">
        <v>955</v>
      </c>
      <c r="CI26" s="72" t="s">
        <v>955</v>
      </c>
      <c r="CJ26" s="72" t="s">
        <v>955</v>
      </c>
      <c r="CK26" s="121"/>
      <c r="CL26" s="121"/>
      <c r="CM26" s="72" t="s">
        <v>955</v>
      </c>
      <c r="CN26" s="72" t="s">
        <v>955</v>
      </c>
      <c r="CO26" s="110" t="s">
        <v>1340</v>
      </c>
      <c r="CP26" s="72" t="s">
        <v>1341</v>
      </c>
      <c r="CQ26" s="72" t="s">
        <v>1341</v>
      </c>
      <c r="CR26" s="121"/>
      <c r="CS26" s="121"/>
      <c r="CT26" s="72" t="s">
        <v>955</v>
      </c>
      <c r="CU26" s="130" t="s">
        <v>1342</v>
      </c>
      <c r="CV26" s="110" t="s">
        <v>1327</v>
      </c>
      <c r="CW26" s="110" t="s">
        <v>1343</v>
      </c>
      <c r="CX26" s="110" t="s">
        <v>1339</v>
      </c>
      <c r="CY26" s="121"/>
      <c r="CZ26" s="121"/>
      <c r="DA26" s="110" t="s">
        <v>1330</v>
      </c>
      <c r="DB26" s="110" t="s">
        <v>1203</v>
      </c>
      <c r="DC26" s="110" t="s">
        <v>1340</v>
      </c>
      <c r="DD26" s="110" t="s">
        <v>1328</v>
      </c>
      <c r="DE26" s="110" t="s">
        <v>1339</v>
      </c>
      <c r="DF26" s="121"/>
      <c r="DG26" s="121"/>
      <c r="DH26" s="131" t="s">
        <v>1085</v>
      </c>
      <c r="DI26" s="110" t="s">
        <v>1344</v>
      </c>
      <c r="DJ26" s="110" t="s">
        <v>1340</v>
      </c>
      <c r="DK26" s="110" t="s">
        <v>1343</v>
      </c>
      <c r="DL26" s="123" t="s">
        <v>1377</v>
      </c>
      <c r="DM26" s="121"/>
      <c r="DN26" s="121"/>
      <c r="DO26" s="170" t="s">
        <v>1345</v>
      </c>
      <c r="DP26" s="110" t="s">
        <v>1203</v>
      </c>
      <c r="DQ26" s="110" t="s">
        <v>1340</v>
      </c>
      <c r="DR26" s="110" t="s">
        <v>1343</v>
      </c>
      <c r="DS26" s="130" t="s">
        <v>1346</v>
      </c>
      <c r="DT26" s="121"/>
      <c r="DU26" s="121"/>
      <c r="DV26" s="132" t="s">
        <v>1347</v>
      </c>
      <c r="DW26" s="110" t="s">
        <v>1344</v>
      </c>
      <c r="DX26" s="110" t="s">
        <v>1340</v>
      </c>
      <c r="DY26" s="72" t="s">
        <v>955</v>
      </c>
      <c r="DZ26" s="171" t="s">
        <v>1343</v>
      </c>
      <c r="EA26" s="121"/>
      <c r="EB26" s="121"/>
      <c r="EC26" s="110" t="s">
        <v>1340</v>
      </c>
      <c r="ED26" s="110" t="s">
        <v>1203</v>
      </c>
      <c r="EE26" s="130" t="s">
        <v>1348</v>
      </c>
      <c r="EF26" s="110" t="s">
        <v>1343</v>
      </c>
      <c r="EG26" s="110" t="s">
        <v>1349</v>
      </c>
      <c r="EH26" s="121"/>
      <c r="EI26" s="121"/>
      <c r="EJ26" s="72" t="s">
        <v>1074</v>
      </c>
      <c r="EK26" s="110" t="s">
        <v>1344</v>
      </c>
      <c r="EL26" s="110" t="s">
        <v>1350</v>
      </c>
      <c r="EM26" s="110" t="s">
        <v>1343</v>
      </c>
      <c r="EN26" s="110" t="s">
        <v>1349</v>
      </c>
      <c r="EO26" s="121"/>
      <c r="EP26" s="121"/>
      <c r="EQ26" s="123" t="s">
        <v>1378</v>
      </c>
      <c r="ER26" s="110" t="s">
        <v>1203</v>
      </c>
      <c r="ES26" s="72" t="s">
        <v>955</v>
      </c>
      <c r="ET26" s="110" t="s">
        <v>1343</v>
      </c>
      <c r="EU26" s="110" t="s">
        <v>1349</v>
      </c>
      <c r="EV26" s="121"/>
      <c r="EW26" s="121"/>
      <c r="EX26" s="123" t="s">
        <v>1379</v>
      </c>
      <c r="EY26" s="110" t="s">
        <v>1344</v>
      </c>
      <c r="EZ26" s="110" t="s">
        <v>1350</v>
      </c>
      <c r="FA26" s="110" t="s">
        <v>1343</v>
      </c>
      <c r="FB26" s="110" t="s">
        <v>1349</v>
      </c>
      <c r="FC26" s="121"/>
      <c r="FD26" s="121"/>
      <c r="FE26" s="172" t="s">
        <v>1335</v>
      </c>
      <c r="FF26" s="72" t="s">
        <v>955</v>
      </c>
      <c r="FG26" s="110" t="s">
        <v>1350</v>
      </c>
      <c r="FH26" s="123" t="s">
        <v>1380</v>
      </c>
      <c r="FI26" s="110" t="s">
        <v>1349</v>
      </c>
      <c r="FJ26" s="121"/>
      <c r="FK26" s="121"/>
      <c r="FL26" s="72" t="s">
        <v>955</v>
      </c>
      <c r="FM26" s="110" t="s">
        <v>1344</v>
      </c>
      <c r="FN26" s="110" t="s">
        <v>1350</v>
      </c>
      <c r="FO26" s="110" t="s">
        <v>1219</v>
      </c>
      <c r="FP26" s="121"/>
      <c r="FQ26" s="71"/>
      <c r="FR26" s="71"/>
      <c r="FS26" s="172" t="s">
        <v>1381</v>
      </c>
      <c r="FT26" s="174" t="s">
        <v>1203</v>
      </c>
      <c r="FU26" s="72"/>
      <c r="FV26" s="72" t="s">
        <v>955</v>
      </c>
      <c r="FW26" s="101" t="s">
        <v>1268</v>
      </c>
      <c r="FX26" s="121"/>
      <c r="FY26" s="121"/>
      <c r="FZ26" s="110" t="s">
        <v>1203</v>
      </c>
      <c r="GA26" s="110" t="s">
        <v>1215</v>
      </c>
      <c r="GB26" s="110" t="s">
        <v>1215</v>
      </c>
      <c r="GC26" s="110" t="s">
        <v>1350</v>
      </c>
      <c r="GD26" s="110" t="s">
        <v>1203</v>
      </c>
      <c r="GE26" s="121"/>
      <c r="GF26" s="121"/>
      <c r="GG26" s="72" t="s">
        <v>955</v>
      </c>
      <c r="GH26" s="110" t="s">
        <v>1203</v>
      </c>
      <c r="GI26" s="72" t="s">
        <v>955</v>
      </c>
      <c r="GJ26" s="110" t="s">
        <v>1350</v>
      </c>
      <c r="GK26" s="72" t="s">
        <v>955</v>
      </c>
      <c r="GL26" s="121"/>
      <c r="GM26" s="121"/>
      <c r="GN26" s="72" t="s">
        <v>955</v>
      </c>
      <c r="GO26" s="110" t="s">
        <v>1350</v>
      </c>
      <c r="GP26" s="93" t="s">
        <v>1353</v>
      </c>
      <c r="GQ26" s="72" t="s">
        <v>955</v>
      </c>
      <c r="GR26" s="72" t="s">
        <v>955</v>
      </c>
      <c r="GS26" s="121"/>
      <c r="GT26" s="121"/>
      <c r="GU26" s="72" t="s">
        <v>955</v>
      </c>
      <c r="GV26" s="72" t="s">
        <v>955</v>
      </c>
      <c r="GW26" s="72" t="s">
        <v>955</v>
      </c>
      <c r="GX26" s="72" t="s">
        <v>955</v>
      </c>
      <c r="GY26" s="72" t="s">
        <v>955</v>
      </c>
      <c r="GZ26" s="121"/>
      <c r="HA26" s="121"/>
      <c r="HB26" s="72" t="s">
        <v>955</v>
      </c>
      <c r="HC26" s="72" t="s">
        <v>955</v>
      </c>
      <c r="HD26" s="121"/>
      <c r="HE26" s="72" t="s">
        <v>955</v>
      </c>
      <c r="HF26" s="72" t="s">
        <v>955</v>
      </c>
      <c r="HG26" s="121"/>
      <c r="HH26" s="137"/>
      <c r="HI26" s="72" t="s">
        <v>955</v>
      </c>
      <c r="HJ26" s="72" t="s">
        <v>955</v>
      </c>
      <c r="HK26" s="138"/>
      <c r="HL26" s="72" t="s">
        <v>955</v>
      </c>
      <c r="HM26" s="72" t="s">
        <v>955</v>
      </c>
      <c r="HN26" s="138"/>
      <c r="HO26" s="75"/>
      <c r="HP26" s="72" t="s">
        <v>956</v>
      </c>
      <c r="HQ26" s="72" t="s">
        <v>956</v>
      </c>
      <c r="HR26" s="72" t="s">
        <v>956</v>
      </c>
      <c r="HS26" s="72" t="s">
        <v>956</v>
      </c>
      <c r="HT26" s="72" t="s">
        <v>956</v>
      </c>
      <c r="HU26" s="75"/>
      <c r="HV26" s="75"/>
      <c r="HW26" s="72" t="s">
        <v>956</v>
      </c>
      <c r="HX26" s="72" t="s">
        <v>956</v>
      </c>
      <c r="HY26" s="72" t="s">
        <v>956</v>
      </c>
      <c r="HZ26" s="72" t="s">
        <v>956</v>
      </c>
      <c r="IA26" s="72" t="s">
        <v>956</v>
      </c>
      <c r="IB26" s="75"/>
      <c r="IC26" s="75"/>
      <c r="ID26" s="72" t="s">
        <v>956</v>
      </c>
      <c r="IE26" s="72" t="s">
        <v>956</v>
      </c>
      <c r="IF26" s="72" t="s">
        <v>956</v>
      </c>
      <c r="IG26" s="72" t="s">
        <v>956</v>
      </c>
      <c r="IH26" s="72" t="s">
        <v>956</v>
      </c>
      <c r="II26" s="75"/>
      <c r="IJ26" s="75"/>
      <c r="IK26" s="78" t="s">
        <v>955</v>
      </c>
      <c r="IL26" s="110" t="s">
        <v>1350</v>
      </c>
      <c r="IM26" s="77" t="s">
        <v>1354</v>
      </c>
      <c r="IN26" s="79" t="s">
        <v>1355</v>
      </c>
      <c r="IO26" s="79" t="s">
        <v>1356</v>
      </c>
      <c r="IP26" s="75"/>
      <c r="IQ26" s="75"/>
      <c r="IR26" s="72" t="s">
        <v>955</v>
      </c>
      <c r="IS26" s="110" t="s">
        <v>1350</v>
      </c>
      <c r="IT26" s="77" t="s">
        <v>1354</v>
      </c>
      <c r="IU26" s="77" t="s">
        <v>1357</v>
      </c>
      <c r="IV26" s="77" t="s">
        <v>1358</v>
      </c>
      <c r="IW26" s="75"/>
      <c r="IX26" s="75"/>
      <c r="IY26" s="72" t="s">
        <v>955</v>
      </c>
      <c r="IZ26" s="77" t="s">
        <v>1350</v>
      </c>
      <c r="JA26" s="72" t="s">
        <v>955</v>
      </c>
      <c r="JB26" s="72" t="s">
        <v>955</v>
      </c>
      <c r="JC26" s="77" t="s">
        <v>1358</v>
      </c>
      <c r="JD26" s="75"/>
      <c r="JE26" s="75"/>
      <c r="JF26" s="110" t="s">
        <v>1350</v>
      </c>
      <c r="JG26" s="79" t="s">
        <v>1359</v>
      </c>
      <c r="JH26" s="72" t="s">
        <v>955</v>
      </c>
      <c r="JI26" s="77" t="s">
        <v>1358</v>
      </c>
      <c r="JJ26" s="77" t="s">
        <v>1357</v>
      </c>
      <c r="JK26" s="75"/>
      <c r="JL26" s="75"/>
      <c r="JM26" s="78" t="s">
        <v>955</v>
      </c>
      <c r="JN26" s="78" t="s">
        <v>955</v>
      </c>
      <c r="JO26" s="77" t="s">
        <v>1358</v>
      </c>
      <c r="JP26" s="77" t="s">
        <v>1357</v>
      </c>
      <c r="JQ26" s="77" t="s">
        <v>1354</v>
      </c>
      <c r="JR26" s="75"/>
      <c r="JS26" s="75"/>
      <c r="JT26" s="75"/>
      <c r="JU26" s="75"/>
      <c r="JV26" s="75"/>
      <c r="JW26" s="77" t="s">
        <v>1357</v>
      </c>
      <c r="JX26" s="77" t="s">
        <v>1354</v>
      </c>
      <c r="JY26" s="75"/>
      <c r="JZ26" s="75"/>
      <c r="KA26" s="101" t="s">
        <v>1382</v>
      </c>
      <c r="KB26" s="77" t="s">
        <v>1360</v>
      </c>
      <c r="KC26" s="77" t="s">
        <v>1358</v>
      </c>
      <c r="KD26" s="77" t="s">
        <v>1357</v>
      </c>
      <c r="KE26" s="77" t="s">
        <v>1354</v>
      </c>
      <c r="KF26" s="75"/>
      <c r="KG26" s="75"/>
      <c r="KH26" s="78" t="s">
        <v>955</v>
      </c>
      <c r="KI26" s="78" t="s">
        <v>955</v>
      </c>
      <c r="KJ26" s="77" t="s">
        <v>1358</v>
      </c>
      <c r="KK26" s="77" t="s">
        <v>1357</v>
      </c>
      <c r="KL26" s="77" t="s">
        <v>1354</v>
      </c>
      <c r="KM26" s="75"/>
      <c r="KN26" s="75"/>
      <c r="KO26" s="101" t="s">
        <v>1383</v>
      </c>
      <c r="KP26" s="77" t="s">
        <v>1360</v>
      </c>
      <c r="KQ26" s="77" t="s">
        <v>1358</v>
      </c>
      <c r="KR26" s="77" t="s">
        <v>1357</v>
      </c>
      <c r="KS26" s="78" t="s">
        <v>955</v>
      </c>
      <c r="KT26" s="75"/>
      <c r="KU26" s="75"/>
      <c r="KV26" s="78" t="s">
        <v>955</v>
      </c>
      <c r="KW26" s="77" t="s">
        <v>1360</v>
      </c>
      <c r="KX26" s="77" t="s">
        <v>1358</v>
      </c>
      <c r="KY26" s="78" t="s">
        <v>955</v>
      </c>
      <c r="KZ26" s="124" t="s">
        <v>1363</v>
      </c>
      <c r="LA26" s="75"/>
      <c r="LB26" s="75"/>
      <c r="LC26" s="78" t="s">
        <v>955</v>
      </c>
      <c r="LD26" s="77" t="s">
        <v>1360</v>
      </c>
      <c r="LE26" s="78" t="s">
        <v>955</v>
      </c>
      <c r="LF26" s="78" t="s">
        <v>955</v>
      </c>
      <c r="LG26" s="77" t="s">
        <v>1364</v>
      </c>
      <c r="LH26" s="75"/>
      <c r="LI26" s="75"/>
      <c r="LJ26" s="75"/>
      <c r="LK26" s="77" t="s">
        <v>1360</v>
      </c>
      <c r="LL26" s="77" t="s">
        <v>1358</v>
      </c>
      <c r="LM26" s="77" t="s">
        <v>1357</v>
      </c>
      <c r="LN26" s="75"/>
      <c r="LO26" s="75"/>
      <c r="LP26" s="75"/>
      <c r="LQ26" s="75"/>
      <c r="LR26" s="77" t="s">
        <v>1360</v>
      </c>
      <c r="LS26" s="77" t="s">
        <v>1358</v>
      </c>
      <c r="LT26" s="77" t="s">
        <v>1357</v>
      </c>
      <c r="LU26" s="77" t="s">
        <v>1364</v>
      </c>
      <c r="LV26" s="75"/>
      <c r="LW26" s="83"/>
      <c r="LX26" s="77" t="s">
        <v>1364</v>
      </c>
      <c r="LY26" s="81" t="s">
        <v>1360</v>
      </c>
      <c r="LZ26" s="77" t="s">
        <v>1358</v>
      </c>
      <c r="MA26" s="83"/>
      <c r="MB26" s="83"/>
      <c r="MC26" s="83"/>
      <c r="MD26" s="83"/>
      <c r="ME26" s="77" t="s">
        <v>1357</v>
      </c>
      <c r="MF26" s="81" t="s">
        <v>1360</v>
      </c>
      <c r="MG26" s="77" t="s">
        <v>1358</v>
      </c>
      <c r="MH26" s="93" t="s">
        <v>1365</v>
      </c>
      <c r="MI26" s="77" t="s">
        <v>1364</v>
      </c>
      <c r="MJ26" s="83"/>
      <c r="MK26" s="83"/>
      <c r="ML26" s="78" t="s">
        <v>955</v>
      </c>
      <c r="MM26" s="81" t="s">
        <v>1360</v>
      </c>
      <c r="MN26" s="77" t="s">
        <v>1358</v>
      </c>
      <c r="MO26" s="77" t="s">
        <v>1357</v>
      </c>
      <c r="MP26" s="77" t="s">
        <v>1364</v>
      </c>
      <c r="MQ26" s="83"/>
      <c r="MR26" s="83"/>
      <c r="MS26" s="80" t="s">
        <v>1384</v>
      </c>
      <c r="MT26" s="77" t="s">
        <v>1364</v>
      </c>
      <c r="MU26" s="102" t="s">
        <v>1385</v>
      </c>
      <c r="MV26" s="77" t="s">
        <v>1357</v>
      </c>
      <c r="MW26" s="90"/>
      <c r="MX26" s="75"/>
      <c r="MY26" s="75"/>
      <c r="MZ26" s="101" t="s">
        <v>1386</v>
      </c>
      <c r="NA26" s="82" t="s">
        <v>955</v>
      </c>
      <c r="NB26" s="93" t="s">
        <v>1366</v>
      </c>
      <c r="NC26" s="77" t="s">
        <v>1367</v>
      </c>
      <c r="ND26" s="77" t="s">
        <v>1364</v>
      </c>
      <c r="NE26" s="75"/>
      <c r="NF26" s="53"/>
      <c r="NG26" s="78" t="s">
        <v>955</v>
      </c>
      <c r="NH26" s="81" t="s">
        <v>1360</v>
      </c>
      <c r="NI26" s="81" t="s">
        <v>1368</v>
      </c>
      <c r="NJ26" s="77" t="s">
        <v>1367</v>
      </c>
      <c r="NK26" s="77" t="s">
        <v>1364</v>
      </c>
      <c r="NL26" s="53"/>
      <c r="NM26" s="53"/>
      <c r="NN26" s="78" t="s">
        <v>955</v>
      </c>
      <c r="NO26" s="81" t="s">
        <v>1360</v>
      </c>
      <c r="NP26" s="81" t="s">
        <v>1368</v>
      </c>
      <c r="NQ26" s="77" t="s">
        <v>1367</v>
      </c>
      <c r="NR26" s="81" t="s">
        <v>1360</v>
      </c>
      <c r="NS26" s="53"/>
      <c r="NT26" s="53"/>
      <c r="NU26" s="78" t="s">
        <v>955</v>
      </c>
      <c r="NV26" s="81" t="s">
        <v>1360</v>
      </c>
      <c r="NW26" s="77" t="s">
        <v>1367</v>
      </c>
      <c r="NX26" s="165"/>
      <c r="NY26" s="53"/>
      <c r="NZ26" s="53"/>
      <c r="OA26" s="53"/>
      <c r="OB26" s="81" t="s">
        <v>1368</v>
      </c>
      <c r="OC26" s="102" t="s">
        <v>1387</v>
      </c>
      <c r="OD26" s="81" t="s">
        <v>1368</v>
      </c>
      <c r="OE26" s="88" t="s">
        <v>1369</v>
      </c>
      <c r="OF26" s="77" t="s">
        <v>1364</v>
      </c>
      <c r="OG26" s="53"/>
      <c r="OH26" s="53"/>
      <c r="OI26" s="78" t="s">
        <v>955</v>
      </c>
      <c r="OJ26" s="81" t="s">
        <v>1368</v>
      </c>
      <c r="OK26" s="124" t="s">
        <v>1370</v>
      </c>
      <c r="OL26" s="77" t="s">
        <v>1367</v>
      </c>
      <c r="OM26" s="124" t="s">
        <v>1371</v>
      </c>
      <c r="ON26" s="53"/>
      <c r="OO26" s="53"/>
      <c r="OP26" s="78" t="s">
        <v>955</v>
      </c>
      <c r="OQ26" s="81" t="s">
        <v>1368</v>
      </c>
      <c r="OR26" s="78" t="s">
        <v>955</v>
      </c>
      <c r="OS26" s="77" t="s">
        <v>1367</v>
      </c>
      <c r="OT26" s="77" t="s">
        <v>1364</v>
      </c>
      <c r="OU26" s="53"/>
      <c r="OV26" s="54"/>
      <c r="OW26" s="93" t="s">
        <v>1168</v>
      </c>
      <c r="OX26" s="81" t="s">
        <v>1368</v>
      </c>
      <c r="OY26" s="77" t="s">
        <v>1388</v>
      </c>
      <c r="OZ26" s="77" t="s">
        <v>1367</v>
      </c>
      <c r="PA26" s="77" t="s">
        <v>1373</v>
      </c>
      <c r="PB26" s="54"/>
      <c r="PC26" s="54"/>
      <c r="PD26" s="77" t="s">
        <v>1170</v>
      </c>
      <c r="PE26" s="77" t="s">
        <v>1368</v>
      </c>
      <c r="PF26" s="77" t="s">
        <v>1372</v>
      </c>
      <c r="PG26" s="77" t="s">
        <v>1367</v>
      </c>
      <c r="PH26" s="77" t="s">
        <v>1364</v>
      </c>
      <c r="PI26" s="54"/>
      <c r="PJ26" s="54"/>
      <c r="PK26" s="81" t="s">
        <v>1170</v>
      </c>
      <c r="PL26" s="81" t="s">
        <v>1368</v>
      </c>
      <c r="PM26" s="81" t="s">
        <v>1372</v>
      </c>
      <c r="PN26" s="81" t="s">
        <v>1373</v>
      </c>
      <c r="PO26" s="102" t="s">
        <v>1389</v>
      </c>
      <c r="PP26" s="90"/>
      <c r="PQ26" s="90"/>
      <c r="PR26" s="81" t="s">
        <v>1170</v>
      </c>
      <c r="PS26" s="81" t="s">
        <v>1368</v>
      </c>
      <c r="PT26" s="81" t="s">
        <v>1372</v>
      </c>
      <c r="PU26" s="81" t="s">
        <v>1373</v>
      </c>
      <c r="PV26" s="103" t="s">
        <v>1374</v>
      </c>
      <c r="PW26" s="90"/>
      <c r="PX26" s="90"/>
      <c r="PY26" s="81" t="s">
        <v>1170</v>
      </c>
      <c r="PZ26" s="81" t="s">
        <v>1368</v>
      </c>
      <c r="QA26" s="81" t="s">
        <v>1372</v>
      </c>
      <c r="QB26" s="77" t="s">
        <v>1367</v>
      </c>
      <c r="QC26" s="81" t="s">
        <v>1374</v>
      </c>
      <c r="QD26" s="90"/>
      <c r="QE26" s="90"/>
      <c r="QF26" s="81" t="s">
        <v>1373</v>
      </c>
      <c r="QG26" s="81" t="s">
        <v>1373</v>
      </c>
      <c r="QH26" s="81" t="s">
        <v>1372</v>
      </c>
      <c r="QI26" s="81" t="s">
        <v>1373</v>
      </c>
      <c r="QJ26" s="81" t="s">
        <v>1374</v>
      </c>
      <c r="QK26" s="90"/>
      <c r="QL26" s="90"/>
      <c r="QM26" s="81" t="s">
        <v>1170</v>
      </c>
      <c r="QN26" s="81" t="s">
        <v>1368</v>
      </c>
      <c r="QO26" s="81" t="s">
        <v>1372</v>
      </c>
      <c r="QP26" s="77" t="s">
        <v>1367</v>
      </c>
      <c r="QQ26" s="81" t="s">
        <v>1374</v>
      </c>
      <c r="QR26" s="90"/>
      <c r="QS26" s="90"/>
      <c r="QT26" s="81" t="s">
        <v>1170</v>
      </c>
      <c r="QU26" s="81" t="s">
        <v>1372</v>
      </c>
      <c r="QV26" s="81" t="s">
        <v>1368</v>
      </c>
      <c r="QW26" s="81" t="s">
        <v>1373</v>
      </c>
      <c r="QX26" s="81" t="s">
        <v>1374</v>
      </c>
      <c r="QY26" s="90"/>
      <c r="QZ26" s="90"/>
      <c r="RA26" s="81" t="s">
        <v>1170</v>
      </c>
      <c r="RB26" s="81" t="s">
        <v>1372</v>
      </c>
      <c r="RC26" s="81" t="s">
        <v>1368</v>
      </c>
      <c r="RD26" s="81" t="s">
        <v>1367</v>
      </c>
      <c r="RE26" s="81" t="s">
        <v>1374</v>
      </c>
      <c r="RF26" s="90"/>
      <c r="RG26" s="90"/>
      <c r="RH26" s="81" t="s">
        <v>1170</v>
      </c>
      <c r="RI26" s="81" t="s">
        <v>1372</v>
      </c>
      <c r="RJ26" s="102" t="s">
        <v>1390</v>
      </c>
      <c r="RK26" s="81" t="s">
        <v>1367</v>
      </c>
      <c r="RL26" s="126" t="s">
        <v>1372</v>
      </c>
      <c r="RM26" s="173"/>
      <c r="RN26" s="173"/>
      <c r="RO26" s="102" t="s">
        <v>1391</v>
      </c>
      <c r="RP26" s="81" t="s">
        <v>1372</v>
      </c>
      <c r="RQ26" s="81" t="s">
        <v>1374</v>
      </c>
      <c r="RR26" s="102" t="s">
        <v>1392</v>
      </c>
      <c r="RS26" s="102" t="s">
        <v>1393</v>
      </c>
      <c r="RT26" s="54"/>
      <c r="RU26" s="54"/>
      <c r="RV26" s="84" t="s">
        <v>989</v>
      </c>
      <c r="RW26" s="166"/>
      <c r="RX26" s="54"/>
      <c r="RY26" s="54"/>
      <c r="RZ26" s="84" t="s">
        <v>988</v>
      </c>
      <c r="SA26" s="54"/>
      <c r="SB26" s="54"/>
      <c r="SC26" s="87" t="s">
        <v>994</v>
      </c>
      <c r="SD26" s="87" t="s">
        <v>994</v>
      </c>
      <c r="SE26" s="87" t="s">
        <v>994</v>
      </c>
      <c r="SF26" s="87" t="s">
        <v>994</v>
      </c>
      <c r="SG26" s="84" t="s">
        <v>988</v>
      </c>
      <c r="SH26" s="54"/>
      <c r="SI26" s="54"/>
      <c r="SJ26" s="54"/>
      <c r="SK26" s="54"/>
      <c r="SL26" s="94"/>
      <c r="SM26" s="54"/>
      <c r="SN26" s="84" t="s">
        <v>988</v>
      </c>
      <c r="SO26" s="54"/>
      <c r="SP26" s="54"/>
      <c r="SQ26" s="54"/>
      <c r="SR26" s="54"/>
      <c r="SS26" s="54"/>
      <c r="ST26" s="54"/>
      <c r="SU26" s="54"/>
      <c r="SV26" s="54"/>
      <c r="SW26" s="54"/>
      <c r="SX26" s="54"/>
      <c r="SY26" s="54"/>
      <c r="SZ26" s="54"/>
      <c r="TA26" s="54"/>
      <c r="TB26" s="54"/>
      <c r="TC26" s="54"/>
      <c r="TD26" s="54"/>
      <c r="TE26" s="54"/>
      <c r="TF26" s="54"/>
      <c r="TG26" s="55" t="s">
        <v>998</v>
      </c>
      <c r="TH26" s="54"/>
      <c r="TI26" s="54"/>
      <c r="TJ26" s="54"/>
      <c r="TK26" s="54"/>
      <c r="TL26" s="54"/>
      <c r="TM26" s="54"/>
      <c r="TN26" s="54"/>
      <c r="TO26" s="54"/>
      <c r="TP26" s="54"/>
      <c r="TQ26" s="54"/>
      <c r="TR26" s="54"/>
      <c r="TS26" s="54"/>
      <c r="TT26" s="54"/>
      <c r="TU26" s="54"/>
      <c r="TV26" s="54"/>
      <c r="TW26" s="54"/>
      <c r="TX26" s="54"/>
      <c r="TY26" s="54"/>
      <c r="TZ26" s="54"/>
      <c r="UA26" s="54"/>
      <c r="UB26" s="54"/>
      <c r="UC26" s="54"/>
      <c r="UD26" s="54"/>
      <c r="UE26" s="54"/>
      <c r="UF26" s="54"/>
      <c r="UG26" s="54"/>
      <c r="UH26" s="54"/>
      <c r="UI26" s="54"/>
      <c r="UJ26" s="54"/>
      <c r="UK26" s="54"/>
      <c r="UL26" s="54"/>
      <c r="UM26" s="54"/>
      <c r="UN26" s="54"/>
      <c r="UO26" s="54"/>
      <c r="UP26" s="54"/>
      <c r="UQ26" s="54"/>
      <c r="UR26" s="54"/>
      <c r="US26" s="54"/>
      <c r="UT26" s="54"/>
      <c r="UU26" s="54"/>
      <c r="UV26" s="54"/>
      <c r="UW26" s="54"/>
      <c r="UX26" s="54"/>
      <c r="UY26" s="54"/>
      <c r="UZ26" s="54"/>
      <c r="VA26" s="54"/>
      <c r="VB26" s="54"/>
      <c r="VC26" s="54"/>
      <c r="VD26" s="54"/>
      <c r="VE26" s="54"/>
      <c r="VF26" s="54"/>
      <c r="VG26" s="54"/>
      <c r="VH26" s="54"/>
      <c r="VI26" s="54"/>
      <c r="VJ26" s="54"/>
      <c r="VK26" s="54"/>
      <c r="VL26" s="54"/>
      <c r="VM26" s="54"/>
      <c r="VN26" s="54"/>
      <c r="VO26" s="54"/>
      <c r="VP26" s="54"/>
      <c r="VQ26" s="54"/>
      <c r="VR26" s="54"/>
      <c r="VS26" s="54"/>
      <c r="VT26" s="54"/>
      <c r="VU26" s="54"/>
      <c r="VV26" s="54"/>
      <c r="VW26" s="54"/>
      <c r="VX26" s="54"/>
      <c r="VY26" s="54"/>
      <c r="VZ26" s="54"/>
      <c r="WA26" s="54"/>
      <c r="WB26" s="54"/>
      <c r="WC26" s="54"/>
      <c r="WD26" s="54"/>
      <c r="WE26" s="54"/>
      <c r="WF26" s="54"/>
      <c r="WG26" s="54"/>
      <c r="WH26" s="54"/>
      <c r="WI26" s="54"/>
      <c r="WJ26" s="54"/>
      <c r="WK26" s="54"/>
      <c r="WL26" s="54"/>
      <c r="WM26" s="54"/>
      <c r="WN26" s="54"/>
      <c r="WO26" s="54"/>
      <c r="WP26" s="54"/>
      <c r="WQ26" s="54"/>
      <c r="WR26" s="54"/>
      <c r="WS26" s="54"/>
      <c r="WT26" s="54"/>
      <c r="WU26" s="54"/>
      <c r="WV26" s="54"/>
      <c r="WW26" s="54"/>
      <c r="WX26" s="54"/>
      <c r="WY26" s="54"/>
      <c r="WZ26" s="54"/>
      <c r="XA26" s="54"/>
      <c r="XB26" s="54"/>
      <c r="XC26" s="54"/>
      <c r="XD26" s="54"/>
      <c r="XE26" s="54"/>
      <c r="XF26" s="54"/>
      <c r="XG26" s="54"/>
      <c r="XH26" s="54"/>
      <c r="XI26" s="54"/>
      <c r="XJ26" s="54"/>
      <c r="XK26" s="54"/>
      <c r="XL26" s="54"/>
      <c r="XM26" s="54"/>
      <c r="XN26" s="54"/>
      <c r="XO26" s="54"/>
      <c r="XP26" s="54"/>
      <c r="XQ26" s="54"/>
      <c r="XR26" s="54"/>
      <c r="XS26" s="54"/>
      <c r="XT26" s="54"/>
      <c r="XU26" s="54"/>
      <c r="XV26" s="54"/>
      <c r="XW26" s="54"/>
      <c r="XX26" s="54"/>
      <c r="XY26" s="54"/>
      <c r="XZ26" s="54"/>
      <c r="YA26" s="54"/>
      <c r="YB26" s="54"/>
      <c r="YC26" s="54"/>
      <c r="YD26" s="54"/>
      <c r="YE26" s="54"/>
      <c r="YF26" s="54"/>
      <c r="YG26" s="54"/>
      <c r="YH26" s="54"/>
      <c r="YI26" s="54"/>
      <c r="YJ26" s="54"/>
      <c r="YK26" s="54"/>
      <c r="YL26" s="54"/>
      <c r="YM26" s="54"/>
      <c r="YN26" s="54"/>
      <c r="YO26" s="54"/>
      <c r="YP26" s="54"/>
      <c r="YQ26" s="54"/>
      <c r="YR26" s="54"/>
      <c r="YS26" s="54"/>
      <c r="YT26" s="54"/>
      <c r="YU26" s="54"/>
      <c r="YV26" s="54"/>
      <c r="YW26" s="54"/>
      <c r="YX26" s="54"/>
      <c r="YY26" s="54"/>
      <c r="YZ26" s="54"/>
      <c r="ZA26" s="54"/>
      <c r="ZB26" s="54"/>
      <c r="ZC26" s="54"/>
      <c r="ZD26" s="54"/>
      <c r="ZE26" s="54"/>
      <c r="ZF26" s="54"/>
      <c r="ZG26" s="54"/>
      <c r="ZH26" s="54"/>
      <c r="ZI26" s="54"/>
      <c r="ZJ26" s="54"/>
      <c r="ZK26" s="54"/>
      <c r="ZL26" s="54"/>
      <c r="ZM26" s="54"/>
      <c r="ZN26" s="54"/>
      <c r="ZO26" s="54"/>
      <c r="ZP26" s="54"/>
      <c r="ZQ26" s="54"/>
      <c r="ZR26" s="54"/>
      <c r="ZS26" s="54"/>
      <c r="ZT26" s="54"/>
      <c r="ZU26" s="54"/>
      <c r="ZV26" s="54"/>
      <c r="ZW26" s="54"/>
      <c r="ZX26" s="54"/>
      <c r="ZY26" s="54"/>
      <c r="ZZ26" s="54"/>
      <c r="AAA26" s="54"/>
      <c r="AAB26" s="54"/>
      <c r="AAC26" s="54"/>
      <c r="AAD26" s="54"/>
      <c r="AAE26" s="54"/>
      <c r="AAF26" s="54"/>
      <c r="AAG26" s="54"/>
      <c r="AAH26" s="54"/>
      <c r="AAI26" s="54"/>
      <c r="AAJ26" s="54"/>
      <c r="AAK26" s="54"/>
      <c r="AAL26" s="54"/>
      <c r="AAM26" s="54"/>
      <c r="AAN26" s="54"/>
      <c r="AAO26" s="54"/>
      <c r="AAP26" s="54"/>
      <c r="AAQ26" s="54"/>
      <c r="AAR26" s="54"/>
      <c r="AAS26" s="54"/>
      <c r="AAT26" s="54"/>
      <c r="AAU26" s="54"/>
      <c r="AAV26" s="54"/>
      <c r="AAW26" s="54"/>
      <c r="AAX26" s="54"/>
      <c r="AAY26" s="54"/>
      <c r="AAZ26" s="54"/>
      <c r="ABA26" s="54"/>
      <c r="ABB26" s="54"/>
      <c r="ABC26" s="54"/>
      <c r="ABD26" s="54"/>
      <c r="ABE26" s="54"/>
      <c r="ABF26" s="54"/>
      <c r="ABG26" s="54"/>
      <c r="ABH26" s="54"/>
      <c r="ABI26" s="54"/>
      <c r="ABJ26" s="54"/>
      <c r="ABK26" s="54"/>
      <c r="ABL26" s="54"/>
      <c r="ABM26" s="54"/>
      <c r="ABN26" s="54"/>
      <c r="ABO26" s="54"/>
      <c r="ABP26" s="54"/>
      <c r="ABQ26" s="54"/>
      <c r="ABR26" s="54"/>
      <c r="ABS26" s="54"/>
      <c r="ABT26" s="54"/>
      <c r="ABU26" s="54"/>
      <c r="ABV26" s="54"/>
      <c r="ABW26" s="54"/>
      <c r="ABX26" s="54"/>
      <c r="ABY26" s="54"/>
      <c r="ABZ26" s="54"/>
      <c r="ACA26" s="54"/>
      <c r="ACB26" s="54"/>
      <c r="ACC26" s="54"/>
      <c r="ACD26" s="54"/>
      <c r="ACE26" s="54"/>
      <c r="ACF26" s="54"/>
      <c r="ACG26" s="54"/>
      <c r="ACH26" s="54"/>
      <c r="ACI26" s="54"/>
      <c r="ACJ26" s="54"/>
      <c r="ACK26" s="54"/>
      <c r="ACL26" s="54"/>
      <c r="ACM26" s="54"/>
      <c r="ACN26" s="54"/>
      <c r="ACO26" s="54"/>
      <c r="ACP26" s="54"/>
      <c r="ACQ26" s="54"/>
      <c r="ACR26" s="54"/>
      <c r="ACS26" s="54"/>
      <c r="ACT26" s="54"/>
      <c r="ACU26" s="54"/>
      <c r="ACV26" s="54"/>
      <c r="ACW26" s="54"/>
      <c r="ACX26" s="54"/>
      <c r="ACY26" s="54"/>
      <c r="ACZ26" s="54"/>
      <c r="ADA26" s="54"/>
      <c r="ADB26" s="54"/>
      <c r="ADC26" s="54"/>
      <c r="ADD26" s="54"/>
      <c r="ADE26" s="54"/>
      <c r="ADF26" s="54"/>
      <c r="ADG26" s="54"/>
      <c r="ADH26" s="54"/>
      <c r="ADI26" s="54"/>
      <c r="ADJ26" s="54"/>
      <c r="ADK26" s="54"/>
      <c r="ADL26" s="54"/>
      <c r="ADM26" s="54"/>
      <c r="ADN26" s="54"/>
      <c r="ADO26" s="54"/>
      <c r="ADP26" s="54"/>
      <c r="ADQ26" s="54"/>
      <c r="ADR26" s="54"/>
      <c r="ADS26" s="54"/>
      <c r="ADT26" s="54"/>
      <c r="ADU26" s="54"/>
      <c r="ADV26" s="54"/>
      <c r="ADW26" s="54"/>
      <c r="ADX26" s="54"/>
      <c r="ADY26" s="54"/>
      <c r="ADZ26" s="54"/>
      <c r="AEA26" s="54"/>
      <c r="AEB26" s="54"/>
      <c r="AEC26" s="54"/>
      <c r="AED26" s="54"/>
      <c r="AEE26" s="54"/>
      <c r="AEF26" s="54"/>
      <c r="AEG26" s="54"/>
      <c r="AEH26" s="54"/>
      <c r="AEI26" s="54"/>
      <c r="AEJ26" s="54"/>
      <c r="AEK26" s="54"/>
      <c r="AEL26" s="54"/>
      <c r="AEM26" s="54"/>
      <c r="AEN26" s="54"/>
      <c r="AEO26" s="54"/>
      <c r="AEP26" s="54"/>
      <c r="AEQ26" s="54"/>
      <c r="AER26" s="54"/>
      <c r="AES26" s="54"/>
      <c r="AET26" s="54"/>
      <c r="AEU26" s="54"/>
      <c r="AEV26" s="54"/>
      <c r="AEW26" s="54"/>
      <c r="AEX26" s="54"/>
      <c r="AEY26" s="54"/>
      <c r="AEZ26" s="54"/>
      <c r="AFA26" s="54"/>
      <c r="AFB26" s="54"/>
      <c r="AFC26" s="54"/>
      <c r="AFD26" s="54"/>
      <c r="AFE26" s="54"/>
      <c r="AFF26" s="54"/>
      <c r="AFG26" s="54"/>
      <c r="AFH26" s="54"/>
      <c r="AFI26" s="54"/>
      <c r="AFJ26" s="54"/>
      <c r="AFK26" s="54"/>
      <c r="AFL26" s="54"/>
      <c r="AFM26" s="54"/>
      <c r="AFN26" s="54"/>
      <c r="AFO26" s="54"/>
      <c r="AFP26" s="54"/>
      <c r="AFQ26" s="54"/>
      <c r="AFR26" s="54"/>
      <c r="AFS26" s="54"/>
      <c r="AFT26" s="54"/>
      <c r="AFU26" s="54"/>
      <c r="AFV26" s="54"/>
      <c r="AFW26" s="54"/>
      <c r="AFX26" s="54"/>
      <c r="AFY26" s="54"/>
      <c r="AFZ26" s="54"/>
      <c r="AGA26" s="54"/>
      <c r="AGB26" s="54"/>
      <c r="AGC26" s="54"/>
      <c r="AGD26" s="54"/>
      <c r="AGE26" s="54"/>
      <c r="AGF26" s="54"/>
      <c r="AGG26" s="54"/>
      <c r="AGH26" s="54"/>
      <c r="AGI26" s="54"/>
      <c r="AGJ26" s="54"/>
      <c r="AGK26" s="54"/>
      <c r="AGL26" s="54"/>
      <c r="AGM26" s="54"/>
      <c r="AGN26" s="54"/>
      <c r="AGO26" s="54"/>
      <c r="AGP26" s="54"/>
      <c r="AGQ26" s="54"/>
      <c r="AGR26" s="54"/>
      <c r="AGS26" s="54"/>
      <c r="AGT26" s="54"/>
      <c r="AGU26" s="54"/>
      <c r="AGV26" s="54"/>
      <c r="AGW26" s="54"/>
      <c r="AGX26" s="54"/>
      <c r="AGY26" s="54"/>
      <c r="AGZ26" s="54"/>
      <c r="AHA26" s="54"/>
      <c r="AHB26" s="54"/>
      <c r="AHC26" s="54"/>
      <c r="AHD26" s="54"/>
      <c r="AHE26" s="54"/>
      <c r="AHF26" s="54"/>
      <c r="AHG26" s="54"/>
      <c r="AHH26" s="54"/>
      <c r="AHI26" s="54"/>
      <c r="AHJ26" s="54"/>
      <c r="AHK26" s="54"/>
      <c r="AHL26" s="54"/>
      <c r="AHM26" s="54"/>
      <c r="AHN26" s="54"/>
      <c r="AHO26" s="54"/>
      <c r="AHP26" s="54"/>
      <c r="AHQ26" s="54"/>
      <c r="AHR26" s="54"/>
      <c r="AHS26" s="54"/>
      <c r="AHT26" s="54"/>
      <c r="AHU26" s="54"/>
      <c r="AHV26" s="54"/>
      <c r="AHW26" s="54"/>
      <c r="AHX26" s="54"/>
      <c r="AHY26" s="54"/>
      <c r="AHZ26" s="54"/>
      <c r="AIA26" s="54"/>
      <c r="AIB26" s="54"/>
      <c r="AIC26" s="54"/>
      <c r="AID26" s="54"/>
      <c r="AIE26" s="54"/>
      <c r="AIF26" s="54"/>
      <c r="AIG26" s="54"/>
      <c r="AIH26" s="54"/>
      <c r="AII26" s="54"/>
      <c r="AIJ26" s="54"/>
      <c r="AIK26" s="54"/>
      <c r="AIL26" s="54"/>
      <c r="AIM26" s="54"/>
      <c r="AIN26" s="54"/>
      <c r="AIO26" s="54"/>
      <c r="AIP26" s="54"/>
      <c r="AIQ26" s="54"/>
      <c r="AIR26" s="54"/>
      <c r="AIS26" s="54"/>
      <c r="AIT26" s="54"/>
      <c r="AIU26" s="54"/>
      <c r="AIV26" s="54"/>
      <c r="AIW26" s="54"/>
      <c r="AIX26" s="54"/>
      <c r="AIY26" s="54"/>
      <c r="AIZ26" s="54"/>
      <c r="AJA26" s="54"/>
      <c r="AJB26" s="54"/>
      <c r="AJC26" s="54"/>
      <c r="AJD26" s="54"/>
      <c r="AJE26" s="54"/>
      <c r="AJF26" s="54"/>
      <c r="AJG26" s="54"/>
      <c r="AJH26" s="54"/>
      <c r="AJI26" s="54"/>
      <c r="AJJ26" s="54"/>
      <c r="AJK26" s="54"/>
      <c r="AJL26" s="54"/>
      <c r="AJM26" s="54"/>
      <c r="AJN26" s="54"/>
    </row>
    <row r="27" spans="1:950" s="127" customFormat="1" ht="16.5" customHeight="1" x14ac:dyDescent="0.3">
      <c r="A27" s="106"/>
      <c r="B27" s="175" t="s">
        <v>1394</v>
      </c>
      <c r="C27" s="69" t="s">
        <v>1395</v>
      </c>
      <c r="D27" s="70" t="s">
        <v>954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51"/>
      <c r="GU27" s="51"/>
      <c r="GV27" s="51"/>
      <c r="GW27" s="51"/>
      <c r="GX27" s="51"/>
      <c r="GY27" s="51"/>
      <c r="GZ27" s="51"/>
      <c r="HA27" s="51"/>
      <c r="HB27" s="51"/>
      <c r="HC27" s="51"/>
      <c r="HD27" s="51"/>
      <c r="HE27" s="51"/>
      <c r="HF27" s="51"/>
      <c r="HG27" s="51"/>
      <c r="HH27" s="51"/>
      <c r="HI27" s="51"/>
      <c r="HJ27" s="51"/>
      <c r="HK27" s="51"/>
      <c r="HL27" s="51"/>
      <c r="HM27" s="51"/>
      <c r="HN27" s="51"/>
      <c r="HO27" s="51"/>
      <c r="HP27" s="51"/>
      <c r="HQ27" s="53"/>
      <c r="HR27" s="53"/>
      <c r="HS27" s="53"/>
      <c r="HT27" s="53"/>
      <c r="HU27" s="53"/>
      <c r="HV27" s="53"/>
      <c r="HW27" s="53"/>
      <c r="HX27" s="53"/>
      <c r="HY27" s="53"/>
      <c r="HZ27" s="53"/>
      <c r="IA27" s="53"/>
      <c r="IB27" s="53"/>
      <c r="IC27" s="53"/>
      <c r="ID27" s="53"/>
      <c r="IE27" s="53"/>
      <c r="IF27" s="53"/>
      <c r="IG27" s="53"/>
      <c r="IH27" s="53"/>
      <c r="II27" s="53"/>
      <c r="IJ27" s="53"/>
      <c r="IK27" s="53"/>
      <c r="IL27" s="53"/>
      <c r="IM27" s="53"/>
      <c r="IN27" s="53"/>
      <c r="IO27" s="53"/>
      <c r="IP27" s="53"/>
      <c r="IQ27" s="53"/>
      <c r="IR27" s="53"/>
      <c r="IS27" s="53"/>
      <c r="IT27" s="53"/>
      <c r="IU27" s="53"/>
      <c r="IV27" s="53"/>
      <c r="IW27" s="53"/>
      <c r="IX27" s="53"/>
      <c r="IY27" s="53"/>
      <c r="IZ27" s="53"/>
      <c r="JA27" s="53"/>
      <c r="JB27" s="53"/>
      <c r="JC27" s="53"/>
      <c r="JD27" s="53"/>
      <c r="JE27" s="53"/>
      <c r="JF27" s="53"/>
      <c r="JG27" s="53"/>
      <c r="JH27" s="53"/>
      <c r="JI27" s="53"/>
      <c r="JJ27" s="53"/>
      <c r="JK27" s="53"/>
      <c r="JL27" s="53"/>
      <c r="JM27" s="53"/>
      <c r="JN27" s="53"/>
      <c r="JO27" s="53"/>
      <c r="JP27" s="53"/>
      <c r="JQ27" s="53"/>
      <c r="JR27" s="53"/>
      <c r="JS27" s="53"/>
      <c r="JT27" s="53"/>
      <c r="JU27" s="53"/>
      <c r="JV27" s="53"/>
      <c r="JW27" s="53"/>
      <c r="JX27" s="53"/>
      <c r="JY27" s="53"/>
      <c r="JZ27" s="53"/>
      <c r="KA27" s="53"/>
      <c r="KB27" s="53"/>
      <c r="KC27" s="53"/>
      <c r="KD27" s="53"/>
      <c r="KE27" s="53"/>
      <c r="KF27" s="53"/>
      <c r="KG27" s="53"/>
      <c r="KH27" s="53"/>
      <c r="KI27" s="53"/>
      <c r="KJ27" s="53"/>
      <c r="KK27" s="53"/>
      <c r="KL27" s="53"/>
      <c r="KM27" s="53"/>
      <c r="KN27" s="53"/>
      <c r="KO27" s="53"/>
      <c r="KP27" s="53"/>
      <c r="KQ27" s="53"/>
      <c r="KR27" s="53"/>
      <c r="KS27" s="53"/>
      <c r="KT27" s="53"/>
      <c r="KU27" s="53"/>
      <c r="KV27" s="53"/>
      <c r="KW27" s="53"/>
      <c r="KX27" s="53"/>
      <c r="KY27" s="53"/>
      <c r="KZ27" s="53"/>
      <c r="LA27" s="53"/>
      <c r="LB27" s="53"/>
      <c r="LC27" s="53"/>
      <c r="LD27" s="53"/>
      <c r="LE27" s="53"/>
      <c r="LF27" s="53"/>
      <c r="LG27" s="53"/>
      <c r="LH27" s="53"/>
      <c r="LI27" s="53"/>
      <c r="LJ27" s="53"/>
      <c r="LK27" s="53"/>
      <c r="LL27" s="53"/>
      <c r="LM27" s="72" t="s">
        <v>955</v>
      </c>
      <c r="LN27" s="53"/>
      <c r="LO27" s="53"/>
      <c r="LP27" s="53"/>
      <c r="LQ27" s="53"/>
      <c r="LR27" s="53"/>
      <c r="LS27" s="53"/>
      <c r="LT27" s="53"/>
      <c r="LU27" s="90"/>
      <c r="LV27" s="53"/>
      <c r="LW27" s="90"/>
      <c r="LX27" s="90"/>
      <c r="LY27" s="90"/>
      <c r="LZ27" s="90"/>
      <c r="MA27" s="90"/>
      <c r="MB27" s="90"/>
      <c r="MC27" s="90"/>
      <c r="MD27" s="90"/>
      <c r="ME27" s="90"/>
      <c r="MF27" s="176" t="s">
        <v>1396</v>
      </c>
      <c r="MG27" s="122" t="s">
        <v>1397</v>
      </c>
      <c r="MH27" s="122" t="s">
        <v>1398</v>
      </c>
      <c r="MI27" s="122" t="s">
        <v>1399</v>
      </c>
      <c r="MJ27" s="90"/>
      <c r="MK27" s="90"/>
      <c r="ML27" s="78" t="s">
        <v>955</v>
      </c>
      <c r="MM27" s="122" t="s">
        <v>1400</v>
      </c>
      <c r="MN27" s="93" t="s">
        <v>1401</v>
      </c>
      <c r="MO27" s="122" t="s">
        <v>1398</v>
      </c>
      <c r="MP27" s="122" t="s">
        <v>1399</v>
      </c>
      <c r="MQ27" s="90"/>
      <c r="MR27" s="90"/>
      <c r="MS27" s="80" t="s">
        <v>1241</v>
      </c>
      <c r="MT27" s="122" t="s">
        <v>1400</v>
      </c>
      <c r="MU27" s="77" t="s">
        <v>1402</v>
      </c>
      <c r="MV27" s="122" t="s">
        <v>1398</v>
      </c>
      <c r="MW27" s="93" t="s">
        <v>1403</v>
      </c>
      <c r="MX27" s="53"/>
      <c r="MY27" s="53"/>
      <c r="MZ27" s="75"/>
      <c r="NA27" s="122" t="s">
        <v>1400</v>
      </c>
      <c r="NB27" s="77" t="s">
        <v>1402</v>
      </c>
      <c r="NC27" s="122" t="s">
        <v>1398</v>
      </c>
      <c r="ND27" s="81" t="s">
        <v>1404</v>
      </c>
      <c r="NE27" s="53"/>
      <c r="NF27" s="53"/>
      <c r="NG27" s="78" t="s">
        <v>955</v>
      </c>
      <c r="NH27" s="77" t="s">
        <v>1405</v>
      </c>
      <c r="NI27" s="77" t="s">
        <v>1402</v>
      </c>
      <c r="NJ27" s="77" t="s">
        <v>1406</v>
      </c>
      <c r="NK27" s="81" t="s">
        <v>1404</v>
      </c>
      <c r="NL27" s="53"/>
      <c r="NM27" s="53"/>
      <c r="NN27" s="75"/>
      <c r="NO27" s="77" t="s">
        <v>1405</v>
      </c>
      <c r="NP27" s="81" t="s">
        <v>1402</v>
      </c>
      <c r="NQ27" s="77" t="s">
        <v>1406</v>
      </c>
      <c r="NR27" s="81" t="s">
        <v>1404</v>
      </c>
      <c r="NS27" s="53"/>
      <c r="NT27" s="53"/>
      <c r="NU27" s="81" t="s">
        <v>1402</v>
      </c>
      <c r="NV27" s="77" t="s">
        <v>1405</v>
      </c>
      <c r="NW27" s="78" t="s">
        <v>955</v>
      </c>
      <c r="NX27" s="165"/>
      <c r="NY27" s="53"/>
      <c r="NZ27" s="53"/>
      <c r="OA27" s="53"/>
      <c r="OB27" s="75"/>
      <c r="OC27" s="77" t="s">
        <v>1405</v>
      </c>
      <c r="OD27" s="81" t="s">
        <v>1402</v>
      </c>
      <c r="OE27" s="77" t="s">
        <v>1407</v>
      </c>
      <c r="OF27" s="81" t="s">
        <v>1404</v>
      </c>
      <c r="OG27" s="53"/>
      <c r="OH27" s="53"/>
      <c r="OI27" s="80" t="s">
        <v>1244</v>
      </c>
      <c r="OJ27" s="53"/>
      <c r="OK27" s="81" t="s">
        <v>1402</v>
      </c>
      <c r="OL27" s="77" t="s">
        <v>1406</v>
      </c>
      <c r="OM27" s="81" t="s">
        <v>1404</v>
      </c>
      <c r="ON27" s="77" t="s">
        <v>1405</v>
      </c>
      <c r="OO27" s="53"/>
      <c r="OP27" s="78" t="s">
        <v>955</v>
      </c>
      <c r="OQ27" s="77" t="s">
        <v>1405</v>
      </c>
      <c r="OR27" s="78" t="s">
        <v>955</v>
      </c>
      <c r="OS27" s="77" t="s">
        <v>1407</v>
      </c>
      <c r="OT27" s="81" t="s">
        <v>1404</v>
      </c>
      <c r="OU27" s="53"/>
      <c r="OV27" s="54"/>
      <c r="OW27" s="78" t="s">
        <v>955</v>
      </c>
      <c r="OX27" s="77" t="s">
        <v>1406</v>
      </c>
      <c r="OY27" s="81" t="s">
        <v>1402</v>
      </c>
      <c r="OZ27" s="93" t="s">
        <v>1408</v>
      </c>
      <c r="PA27" s="81" t="s">
        <v>1404</v>
      </c>
      <c r="PB27" s="54"/>
      <c r="PC27" s="54"/>
      <c r="PD27" s="77" t="s">
        <v>1406</v>
      </c>
      <c r="PE27" s="77" t="s">
        <v>1407</v>
      </c>
      <c r="PF27" s="77" t="s">
        <v>1402</v>
      </c>
      <c r="PG27" s="149" t="s">
        <v>1409</v>
      </c>
      <c r="PH27" s="77" t="s">
        <v>1410</v>
      </c>
      <c r="PI27" s="54"/>
      <c r="PJ27" s="54"/>
      <c r="PK27" s="81" t="s">
        <v>1411</v>
      </c>
      <c r="PL27" s="81" t="s">
        <v>1407</v>
      </c>
      <c r="PM27" s="81" t="s">
        <v>1402</v>
      </c>
      <c r="PN27" s="81" t="s">
        <v>1407</v>
      </c>
      <c r="PO27" s="81" t="s">
        <v>1404</v>
      </c>
      <c r="PP27" s="90"/>
      <c r="PQ27" s="90"/>
      <c r="PR27" s="81" t="s">
        <v>1411</v>
      </c>
      <c r="PS27" s="81" t="s">
        <v>1407</v>
      </c>
      <c r="PT27" s="81" t="s">
        <v>1402</v>
      </c>
      <c r="PU27" s="81" t="s">
        <v>1411</v>
      </c>
      <c r="PV27" s="81" t="s">
        <v>1410</v>
      </c>
      <c r="PW27" s="90"/>
      <c r="PX27" s="90"/>
      <c r="PY27" s="81" t="s">
        <v>1407</v>
      </c>
      <c r="PZ27" s="103" t="s">
        <v>1412</v>
      </c>
      <c r="QA27" s="81" t="s">
        <v>1402</v>
      </c>
      <c r="QB27" s="81" t="s">
        <v>1411</v>
      </c>
      <c r="QC27" s="81" t="s">
        <v>1410</v>
      </c>
      <c r="QD27" s="90"/>
      <c r="QE27" s="90"/>
      <c r="QF27" s="81" t="s">
        <v>1407</v>
      </c>
      <c r="QG27" s="81" t="s">
        <v>1413</v>
      </c>
      <c r="QH27" s="81" t="s">
        <v>1410</v>
      </c>
      <c r="QI27" s="81" t="s">
        <v>1411</v>
      </c>
      <c r="QJ27" s="81" t="s">
        <v>1251</v>
      </c>
      <c r="QK27" s="90"/>
      <c r="QL27" s="90"/>
      <c r="QM27" s="81" t="s">
        <v>1407</v>
      </c>
      <c r="QN27" s="81" t="s">
        <v>1413</v>
      </c>
      <c r="QO27" s="81" t="s">
        <v>1251</v>
      </c>
      <c r="QP27" s="81" t="s">
        <v>1411</v>
      </c>
      <c r="QQ27" s="166"/>
      <c r="QR27" s="90"/>
      <c r="QS27" s="90"/>
      <c r="QT27" s="81" t="s">
        <v>1175</v>
      </c>
      <c r="QU27" s="81" t="s">
        <v>1413</v>
      </c>
      <c r="QV27" s="81" t="s">
        <v>1410</v>
      </c>
      <c r="QW27" s="81" t="s">
        <v>1411</v>
      </c>
      <c r="QX27" s="81" t="s">
        <v>1251</v>
      </c>
      <c r="QY27" s="90"/>
      <c r="QZ27" s="90"/>
      <c r="RA27" s="81" t="s">
        <v>1410</v>
      </c>
      <c r="RB27" s="81" t="s">
        <v>1413</v>
      </c>
      <c r="RC27" s="84" t="s">
        <v>955</v>
      </c>
      <c r="RD27" s="81" t="s">
        <v>1411</v>
      </c>
      <c r="RE27" s="81" t="s">
        <v>1251</v>
      </c>
      <c r="RF27" s="90"/>
      <c r="RG27" s="90"/>
      <c r="RH27" s="81" t="s">
        <v>1175</v>
      </c>
      <c r="RI27" s="81" t="s">
        <v>1413</v>
      </c>
      <c r="RJ27" s="81" t="s">
        <v>1175</v>
      </c>
      <c r="RK27" s="81" t="s">
        <v>1411</v>
      </c>
      <c r="RL27" s="84" t="s">
        <v>955</v>
      </c>
      <c r="RM27" s="90"/>
      <c r="RN27" s="90"/>
      <c r="RO27" s="81" t="s">
        <v>1411</v>
      </c>
      <c r="RP27" s="102" t="s">
        <v>1414</v>
      </c>
      <c r="RQ27" s="81" t="s">
        <v>1410</v>
      </c>
      <c r="RR27" s="80" t="s">
        <v>987</v>
      </c>
      <c r="RS27" s="84" t="s">
        <v>988</v>
      </c>
      <c r="RT27" s="54"/>
      <c r="RU27" s="54"/>
      <c r="RV27" s="84" t="s">
        <v>989</v>
      </c>
      <c r="RW27" s="54"/>
      <c r="RX27" s="177" t="s">
        <v>1415</v>
      </c>
      <c r="RY27" s="88" t="s">
        <v>1416</v>
      </c>
      <c r="RZ27" s="84" t="s">
        <v>988</v>
      </c>
      <c r="SA27" s="54"/>
      <c r="SB27" s="54"/>
      <c r="SC27" s="87" t="s">
        <v>994</v>
      </c>
      <c r="SD27" s="87" t="s">
        <v>994</v>
      </c>
      <c r="SE27" s="177" t="s">
        <v>1415</v>
      </c>
      <c r="SF27" s="153" t="s">
        <v>1416</v>
      </c>
      <c r="SG27" s="84" t="s">
        <v>988</v>
      </c>
      <c r="SH27" s="54"/>
      <c r="SI27" s="54"/>
      <c r="SJ27" s="93" t="s">
        <v>996</v>
      </c>
      <c r="SK27" s="177" t="s">
        <v>1415</v>
      </c>
      <c r="SL27" s="94"/>
      <c r="SM27" s="153" t="s">
        <v>1416</v>
      </c>
      <c r="SN27" s="84" t="s">
        <v>988</v>
      </c>
      <c r="SO27" s="54"/>
      <c r="SP27" s="54"/>
      <c r="SQ27" s="95" t="s">
        <v>996</v>
      </c>
      <c r="SR27" s="54"/>
      <c r="SS27" s="177" t="s">
        <v>1415</v>
      </c>
      <c r="ST27" s="153" t="s">
        <v>1416</v>
      </c>
      <c r="SU27" s="54"/>
      <c r="SV27" s="54"/>
      <c r="SW27" s="54"/>
      <c r="SX27" s="95" t="s">
        <v>996</v>
      </c>
      <c r="SY27" s="54"/>
      <c r="SZ27" s="54"/>
      <c r="TA27" s="153" t="s">
        <v>1416</v>
      </c>
      <c r="TB27" s="54"/>
      <c r="TC27" s="54"/>
      <c r="TD27" s="54"/>
      <c r="TE27" s="95" t="s">
        <v>996</v>
      </c>
      <c r="TF27" s="54"/>
      <c r="TG27" s="55" t="s">
        <v>998</v>
      </c>
      <c r="TH27" s="153" t="s">
        <v>1416</v>
      </c>
      <c r="TI27" s="95" t="s">
        <v>996</v>
      </c>
      <c r="TJ27" s="54"/>
      <c r="TK27" s="54"/>
      <c r="TL27" s="95" t="s">
        <v>996</v>
      </c>
      <c r="TM27" s="54"/>
      <c r="TN27" s="54"/>
      <c r="TO27" s="153" t="s">
        <v>1416</v>
      </c>
      <c r="TP27" s="95" t="s">
        <v>996</v>
      </c>
      <c r="TQ27" s="54"/>
      <c r="TR27" s="54"/>
      <c r="TS27" s="95" t="s">
        <v>996</v>
      </c>
      <c r="TT27" s="153" t="s">
        <v>1416</v>
      </c>
      <c r="TU27" s="54"/>
      <c r="TV27" s="54"/>
      <c r="TW27" s="54"/>
      <c r="TX27" s="54"/>
      <c r="TY27" s="54"/>
      <c r="TZ27" s="95" t="s">
        <v>996</v>
      </c>
      <c r="UA27" s="153" t="s">
        <v>1416</v>
      </c>
      <c r="UB27" s="54"/>
      <c r="UC27" s="153" t="s">
        <v>1416</v>
      </c>
      <c r="UD27" s="54"/>
      <c r="UE27" s="54"/>
      <c r="UF27" s="54"/>
      <c r="UG27" s="95" t="s">
        <v>996</v>
      </c>
      <c r="UH27" s="153" t="s">
        <v>1416</v>
      </c>
      <c r="UI27" s="54"/>
      <c r="UJ27" s="153" t="s">
        <v>1416</v>
      </c>
      <c r="UK27" s="54"/>
      <c r="UL27" s="54"/>
      <c r="UM27" s="54"/>
      <c r="UN27" s="54"/>
      <c r="UO27" s="153" t="s">
        <v>1416</v>
      </c>
      <c r="UP27" s="54"/>
      <c r="UQ27" s="153" t="s">
        <v>1416</v>
      </c>
      <c r="UR27" s="54"/>
      <c r="US27" s="54"/>
      <c r="UT27" s="54"/>
      <c r="UU27" s="54"/>
      <c r="UV27" s="54"/>
      <c r="UW27" s="54"/>
      <c r="UX27" s="153" t="s">
        <v>1416</v>
      </c>
      <c r="UY27" s="54"/>
      <c r="UZ27" s="54"/>
      <c r="VA27" s="54"/>
      <c r="VB27" s="54"/>
      <c r="VC27" s="54"/>
      <c r="VD27" s="54"/>
      <c r="VE27" s="54"/>
      <c r="VF27" s="54"/>
      <c r="VG27" s="54"/>
      <c r="VH27" s="54"/>
      <c r="VI27" s="54"/>
      <c r="VJ27" s="54"/>
      <c r="VK27" s="54"/>
      <c r="VL27" s="54"/>
      <c r="VM27" s="54"/>
      <c r="VN27" s="54"/>
      <c r="VO27" s="54"/>
      <c r="VP27" s="54"/>
      <c r="VQ27" s="54"/>
      <c r="VR27" s="54"/>
      <c r="VS27" s="54"/>
      <c r="VT27" s="54"/>
      <c r="VU27" s="54"/>
      <c r="VV27" s="54"/>
      <c r="VW27" s="54"/>
      <c r="VX27" s="54"/>
      <c r="VY27" s="54"/>
      <c r="VZ27" s="54"/>
      <c r="WA27" s="54"/>
      <c r="WB27" s="54"/>
      <c r="WC27" s="54"/>
      <c r="WD27" s="54"/>
      <c r="WE27" s="54"/>
      <c r="WF27" s="54"/>
      <c r="WG27" s="54"/>
      <c r="WH27" s="54"/>
      <c r="WI27" s="54"/>
      <c r="WJ27" s="54"/>
      <c r="WK27" s="54"/>
      <c r="WL27" s="54"/>
      <c r="WM27" s="54"/>
      <c r="WN27" s="54"/>
      <c r="WO27" s="54"/>
      <c r="WP27" s="54"/>
      <c r="WQ27" s="54"/>
      <c r="WR27" s="54"/>
      <c r="WS27" s="54"/>
      <c r="WT27" s="54"/>
      <c r="WU27" s="54"/>
      <c r="WV27" s="54"/>
      <c r="WW27" s="54"/>
      <c r="WX27" s="54"/>
      <c r="WY27" s="54"/>
      <c r="WZ27" s="54"/>
      <c r="XA27" s="54"/>
      <c r="XB27" s="54"/>
      <c r="XC27" s="54"/>
      <c r="XD27" s="54"/>
      <c r="XE27" s="54"/>
      <c r="XF27" s="54"/>
      <c r="XG27" s="54"/>
      <c r="XH27" s="54"/>
      <c r="XI27" s="54"/>
      <c r="XJ27" s="54"/>
      <c r="XK27" s="54"/>
      <c r="XL27" s="54"/>
      <c r="XM27" s="54"/>
      <c r="XN27" s="54"/>
      <c r="XO27" s="54"/>
      <c r="XP27" s="54"/>
      <c r="XQ27" s="54"/>
      <c r="XR27" s="54"/>
      <c r="XS27" s="54"/>
      <c r="XT27" s="54"/>
      <c r="XU27" s="54"/>
      <c r="XV27" s="54"/>
      <c r="XW27" s="54"/>
      <c r="XX27" s="54"/>
      <c r="XY27" s="54"/>
      <c r="XZ27" s="54"/>
      <c r="YA27" s="54"/>
      <c r="YB27" s="54"/>
      <c r="YC27" s="54"/>
      <c r="YD27" s="54"/>
      <c r="YE27" s="54"/>
      <c r="YF27" s="54"/>
      <c r="YG27" s="54"/>
      <c r="YH27" s="54"/>
      <c r="YI27" s="54"/>
      <c r="YJ27" s="54"/>
      <c r="YK27" s="54"/>
      <c r="YL27" s="54"/>
      <c r="YM27" s="54"/>
      <c r="YN27" s="54"/>
      <c r="YO27" s="54"/>
      <c r="YP27" s="54"/>
      <c r="YQ27" s="54"/>
      <c r="YR27" s="54"/>
      <c r="YS27" s="54"/>
      <c r="YT27" s="54"/>
      <c r="YU27" s="54"/>
      <c r="YV27" s="54"/>
      <c r="YW27" s="54"/>
      <c r="YX27" s="54"/>
      <c r="YY27" s="54"/>
      <c r="YZ27" s="54"/>
      <c r="ZA27" s="54"/>
      <c r="ZB27" s="54"/>
      <c r="ZC27" s="54"/>
      <c r="ZD27" s="54"/>
      <c r="ZE27" s="54"/>
      <c r="ZF27" s="54"/>
      <c r="ZG27" s="54"/>
      <c r="ZH27" s="54"/>
      <c r="ZI27" s="54"/>
      <c r="ZJ27" s="54"/>
      <c r="ZK27" s="54"/>
      <c r="ZL27" s="54"/>
      <c r="ZM27" s="54"/>
      <c r="ZN27" s="54"/>
      <c r="ZO27" s="54"/>
      <c r="ZP27" s="54"/>
      <c r="ZQ27" s="54"/>
      <c r="ZR27" s="54"/>
      <c r="ZS27" s="54"/>
      <c r="ZT27" s="54"/>
      <c r="ZU27" s="54"/>
      <c r="ZV27" s="54"/>
      <c r="ZW27" s="54"/>
      <c r="ZX27" s="54"/>
      <c r="ZY27" s="54"/>
      <c r="ZZ27" s="54"/>
      <c r="AAA27" s="54"/>
      <c r="AAB27" s="54"/>
      <c r="AAC27" s="54"/>
      <c r="AAD27" s="54"/>
      <c r="AAE27" s="54"/>
      <c r="AAF27" s="54"/>
      <c r="AAG27" s="54"/>
      <c r="AAH27" s="54"/>
      <c r="AAI27" s="54"/>
      <c r="AAJ27" s="54"/>
      <c r="AAK27" s="54"/>
      <c r="AAL27" s="54"/>
      <c r="AAM27" s="54"/>
      <c r="AAN27" s="54"/>
      <c r="AAO27" s="54"/>
      <c r="AAP27" s="54"/>
      <c r="AAQ27" s="54"/>
      <c r="AAR27" s="54"/>
      <c r="AAS27" s="54"/>
      <c r="AAT27" s="54"/>
      <c r="AAU27" s="54"/>
      <c r="AAV27" s="54"/>
      <c r="AAW27" s="54"/>
      <c r="AAX27" s="54"/>
      <c r="AAY27" s="54"/>
      <c r="AAZ27" s="54"/>
      <c r="ABA27" s="54"/>
      <c r="ABB27" s="54"/>
      <c r="ABC27" s="54"/>
      <c r="ABD27" s="54"/>
      <c r="ABE27" s="54"/>
      <c r="ABF27" s="54"/>
      <c r="ABG27" s="54"/>
      <c r="ABH27" s="54"/>
      <c r="ABI27" s="54"/>
      <c r="ABJ27" s="54"/>
      <c r="ABK27" s="54"/>
      <c r="ABL27" s="54"/>
      <c r="ABM27" s="54"/>
      <c r="ABN27" s="54"/>
      <c r="ABO27" s="54"/>
      <c r="ABP27" s="54"/>
      <c r="ABQ27" s="54"/>
      <c r="ABR27" s="54"/>
      <c r="ABS27" s="54"/>
      <c r="ABT27" s="54"/>
      <c r="ABU27" s="54"/>
      <c r="ABV27" s="54"/>
      <c r="ABW27" s="54"/>
      <c r="ABX27" s="54"/>
      <c r="ABY27" s="54"/>
      <c r="ABZ27" s="54"/>
      <c r="ACA27" s="54"/>
      <c r="ACB27" s="54"/>
      <c r="ACC27" s="54"/>
      <c r="ACD27" s="54"/>
      <c r="ACE27" s="54"/>
      <c r="ACF27" s="54"/>
      <c r="ACG27" s="54"/>
      <c r="ACH27" s="54"/>
      <c r="ACI27" s="54"/>
      <c r="ACJ27" s="54"/>
      <c r="ACK27" s="54"/>
      <c r="ACL27" s="54"/>
      <c r="ACM27" s="54"/>
      <c r="ACN27" s="54"/>
      <c r="ACO27" s="54"/>
      <c r="ACP27" s="54"/>
      <c r="ACQ27" s="54"/>
      <c r="ACR27" s="54"/>
      <c r="ACS27" s="54"/>
      <c r="ACT27" s="54"/>
      <c r="ACU27" s="54"/>
      <c r="ACV27" s="54"/>
      <c r="ACW27" s="54"/>
      <c r="ACX27" s="54"/>
      <c r="ACY27" s="54"/>
      <c r="ACZ27" s="54"/>
      <c r="ADA27" s="54"/>
      <c r="ADB27" s="54"/>
      <c r="ADC27" s="54"/>
      <c r="ADD27" s="54"/>
      <c r="ADE27" s="54"/>
      <c r="ADF27" s="54"/>
      <c r="ADG27" s="54"/>
      <c r="ADH27" s="54"/>
      <c r="ADI27" s="54"/>
      <c r="ADJ27" s="54"/>
      <c r="ADK27" s="54"/>
      <c r="ADL27" s="54"/>
      <c r="ADM27" s="54"/>
      <c r="ADN27" s="54"/>
      <c r="ADO27" s="54"/>
      <c r="ADP27" s="54"/>
      <c r="ADQ27" s="54"/>
      <c r="ADR27" s="54"/>
      <c r="ADS27" s="54"/>
      <c r="ADT27" s="54"/>
      <c r="ADU27" s="54"/>
      <c r="ADV27" s="54"/>
      <c r="ADW27" s="54"/>
      <c r="ADX27" s="54"/>
      <c r="ADY27" s="54"/>
      <c r="ADZ27" s="54"/>
      <c r="AEA27" s="54"/>
      <c r="AEB27" s="54"/>
      <c r="AEC27" s="54"/>
      <c r="AED27" s="54"/>
      <c r="AEE27" s="54"/>
      <c r="AEF27" s="54"/>
      <c r="AEG27" s="54"/>
      <c r="AEH27" s="54"/>
      <c r="AEI27" s="54"/>
      <c r="AEJ27" s="54"/>
      <c r="AEK27" s="54"/>
      <c r="AEL27" s="54"/>
      <c r="AEM27" s="54"/>
      <c r="AEN27" s="54"/>
      <c r="AEO27" s="54"/>
      <c r="AEP27" s="54"/>
      <c r="AEQ27" s="54"/>
      <c r="AER27" s="54"/>
      <c r="AES27" s="54"/>
      <c r="AET27" s="54"/>
      <c r="AEU27" s="54"/>
      <c r="AEV27" s="54"/>
      <c r="AEW27" s="54"/>
      <c r="AEX27" s="54"/>
      <c r="AEY27" s="54"/>
      <c r="AEZ27" s="54"/>
      <c r="AFA27" s="54"/>
      <c r="AFB27" s="54"/>
      <c r="AFC27" s="54"/>
      <c r="AFD27" s="54"/>
      <c r="AFE27" s="54"/>
      <c r="AFF27" s="54"/>
      <c r="AFG27" s="54"/>
      <c r="AFH27" s="54"/>
      <c r="AFI27" s="54"/>
      <c r="AFJ27" s="54"/>
      <c r="AFK27" s="54"/>
      <c r="AFL27" s="54"/>
      <c r="AFM27" s="54"/>
      <c r="AFN27" s="54"/>
      <c r="AFO27" s="54"/>
      <c r="AFP27" s="54"/>
      <c r="AFQ27" s="54"/>
      <c r="AFR27" s="54"/>
      <c r="AFS27" s="54"/>
      <c r="AFT27" s="54"/>
      <c r="AFU27" s="54"/>
      <c r="AFV27" s="54"/>
      <c r="AFW27" s="54"/>
      <c r="AFX27" s="54"/>
      <c r="AFY27" s="54"/>
      <c r="AFZ27" s="54"/>
      <c r="AGA27" s="54"/>
      <c r="AGB27" s="54"/>
      <c r="AGC27" s="54"/>
      <c r="AGD27" s="54"/>
      <c r="AGE27" s="54"/>
      <c r="AGF27" s="54"/>
      <c r="AGG27" s="54"/>
      <c r="AGH27" s="54"/>
      <c r="AGI27" s="54"/>
      <c r="AGJ27" s="54"/>
      <c r="AGK27" s="54"/>
      <c r="AGL27" s="54"/>
      <c r="AGM27" s="54"/>
      <c r="AGN27" s="54"/>
      <c r="AGO27" s="54"/>
      <c r="AGP27" s="54"/>
      <c r="AGQ27" s="54"/>
      <c r="AGR27" s="54"/>
      <c r="AGS27" s="54"/>
      <c r="AGT27" s="54"/>
      <c r="AGU27" s="54"/>
      <c r="AGV27" s="54"/>
      <c r="AGW27" s="54"/>
      <c r="AGX27" s="54"/>
      <c r="AGY27" s="54"/>
      <c r="AGZ27" s="54"/>
      <c r="AHA27" s="54"/>
      <c r="AHB27" s="54"/>
      <c r="AHC27" s="54"/>
      <c r="AHD27" s="54"/>
      <c r="AHE27" s="54"/>
      <c r="AHF27" s="54"/>
      <c r="AHG27" s="54"/>
      <c r="AHH27" s="54"/>
      <c r="AHI27" s="54"/>
      <c r="AHJ27" s="54"/>
      <c r="AHK27" s="54"/>
      <c r="AHL27" s="54"/>
      <c r="AHM27" s="54"/>
      <c r="AHN27" s="54"/>
      <c r="AHO27" s="54"/>
      <c r="AHP27" s="54"/>
      <c r="AHQ27" s="54"/>
      <c r="AHR27" s="54"/>
      <c r="AHS27" s="54"/>
      <c r="AHT27" s="54"/>
      <c r="AHU27" s="54"/>
      <c r="AHV27" s="54"/>
      <c r="AHW27" s="54"/>
      <c r="AHX27" s="54"/>
      <c r="AHY27" s="54"/>
      <c r="AHZ27" s="54"/>
      <c r="AIA27" s="54"/>
      <c r="AIB27" s="54"/>
      <c r="AIC27" s="54"/>
      <c r="AID27" s="54"/>
      <c r="AIE27" s="54"/>
      <c r="AIF27" s="54"/>
      <c r="AIG27" s="54"/>
      <c r="AIH27" s="54"/>
      <c r="AII27" s="54"/>
      <c r="AIJ27" s="54"/>
      <c r="AIK27" s="54"/>
      <c r="AIL27" s="54"/>
      <c r="AIM27" s="54"/>
      <c r="AIN27" s="54"/>
      <c r="AIO27" s="54"/>
      <c r="AIP27" s="54"/>
      <c r="AIQ27" s="54"/>
      <c r="AIR27" s="54"/>
      <c r="AIS27" s="54"/>
      <c r="AIT27" s="54"/>
      <c r="AIU27" s="54"/>
      <c r="AIV27" s="54"/>
      <c r="AIW27" s="54"/>
      <c r="AIX27" s="54"/>
      <c r="AIY27" s="54"/>
      <c r="AIZ27" s="54"/>
      <c r="AJA27" s="54"/>
      <c r="AJB27" s="54"/>
      <c r="AJC27" s="54"/>
      <c r="AJD27" s="54"/>
      <c r="AJE27" s="54"/>
      <c r="AJF27" s="54"/>
      <c r="AJG27" s="54"/>
      <c r="AJH27" s="54"/>
      <c r="AJI27" s="54"/>
      <c r="AJJ27" s="54"/>
      <c r="AJK27" s="54"/>
      <c r="AJL27" s="54"/>
      <c r="AJM27" s="54"/>
      <c r="AJN27" s="54"/>
    </row>
    <row r="28" spans="1:950" s="127" customFormat="1" ht="15.75" customHeight="1" x14ac:dyDescent="0.3">
      <c r="A28" s="106"/>
      <c r="B28" s="178" t="s">
        <v>1394</v>
      </c>
      <c r="C28" s="99" t="s">
        <v>1395</v>
      </c>
      <c r="D28" s="100" t="s">
        <v>1001</v>
      </c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51"/>
      <c r="GU28" s="51"/>
      <c r="GV28" s="51"/>
      <c r="GW28" s="51"/>
      <c r="GX28" s="51"/>
      <c r="GY28" s="51"/>
      <c r="GZ28" s="51"/>
      <c r="HA28" s="51"/>
      <c r="HB28" s="51"/>
      <c r="HC28" s="51"/>
      <c r="HD28" s="51"/>
      <c r="HE28" s="51"/>
      <c r="HF28" s="51"/>
      <c r="HG28" s="51"/>
      <c r="HH28" s="51"/>
      <c r="HI28" s="51"/>
      <c r="HJ28" s="51"/>
      <c r="HK28" s="51"/>
      <c r="HL28" s="51"/>
      <c r="HM28" s="51"/>
      <c r="HN28" s="51"/>
      <c r="HO28" s="51"/>
      <c r="HP28" s="51"/>
      <c r="HQ28" s="53"/>
      <c r="HR28" s="53"/>
      <c r="HS28" s="53"/>
      <c r="HT28" s="53"/>
      <c r="HU28" s="53"/>
      <c r="HV28" s="53"/>
      <c r="HW28" s="53"/>
      <c r="HX28" s="53"/>
      <c r="HY28" s="53"/>
      <c r="HZ28" s="53"/>
      <c r="IA28" s="53"/>
      <c r="IB28" s="53"/>
      <c r="IC28" s="53"/>
      <c r="ID28" s="53"/>
      <c r="IE28" s="53"/>
      <c r="IF28" s="53"/>
      <c r="IG28" s="53"/>
      <c r="IH28" s="53"/>
      <c r="II28" s="53"/>
      <c r="IJ28" s="53"/>
      <c r="IK28" s="53"/>
      <c r="IL28" s="53"/>
      <c r="IM28" s="53"/>
      <c r="IN28" s="53"/>
      <c r="IO28" s="53"/>
      <c r="IP28" s="53"/>
      <c r="IQ28" s="53"/>
      <c r="IR28" s="53"/>
      <c r="IS28" s="53"/>
      <c r="IT28" s="53"/>
      <c r="IU28" s="53"/>
      <c r="IV28" s="53"/>
      <c r="IW28" s="53"/>
      <c r="IX28" s="53"/>
      <c r="IY28" s="53"/>
      <c r="IZ28" s="53"/>
      <c r="JA28" s="53"/>
      <c r="JB28" s="53"/>
      <c r="JC28" s="53"/>
      <c r="JD28" s="53"/>
      <c r="JE28" s="53"/>
      <c r="JF28" s="53"/>
      <c r="JG28" s="53"/>
      <c r="JH28" s="53"/>
      <c r="JI28" s="53"/>
      <c r="JJ28" s="53"/>
      <c r="JK28" s="53"/>
      <c r="JL28" s="53"/>
      <c r="JM28" s="53"/>
      <c r="JN28" s="53"/>
      <c r="JO28" s="53"/>
      <c r="JP28" s="53"/>
      <c r="JQ28" s="53"/>
      <c r="JR28" s="53"/>
      <c r="JS28" s="53"/>
      <c r="JT28" s="53"/>
      <c r="JU28" s="53"/>
      <c r="JV28" s="53"/>
      <c r="JW28" s="53"/>
      <c r="JX28" s="53"/>
      <c r="JY28" s="53"/>
      <c r="JZ28" s="53"/>
      <c r="KA28" s="53"/>
      <c r="KB28" s="53"/>
      <c r="KC28" s="53"/>
      <c r="KD28" s="53"/>
      <c r="KE28" s="53"/>
      <c r="KF28" s="53"/>
      <c r="KG28" s="53"/>
      <c r="KH28" s="53"/>
      <c r="KI28" s="53"/>
      <c r="KJ28" s="53"/>
      <c r="KK28" s="53"/>
      <c r="KL28" s="53"/>
      <c r="KM28" s="53"/>
      <c r="KN28" s="53"/>
      <c r="KO28" s="53"/>
      <c r="KP28" s="53"/>
      <c r="KQ28" s="53"/>
      <c r="KR28" s="53"/>
      <c r="KS28" s="53"/>
      <c r="KT28" s="53"/>
      <c r="KU28" s="53"/>
      <c r="KV28" s="53"/>
      <c r="KW28" s="53"/>
      <c r="KX28" s="53"/>
      <c r="KY28" s="53"/>
      <c r="KZ28" s="53"/>
      <c r="LA28" s="53"/>
      <c r="LB28" s="53"/>
      <c r="LC28" s="53"/>
      <c r="LD28" s="53"/>
      <c r="LE28" s="53"/>
      <c r="LF28" s="53"/>
      <c r="LG28" s="53"/>
      <c r="LH28" s="53"/>
      <c r="LI28" s="53"/>
      <c r="LJ28" s="53"/>
      <c r="LK28" s="53"/>
      <c r="LL28" s="53"/>
      <c r="LM28" s="72" t="s">
        <v>955</v>
      </c>
      <c r="LN28" s="53"/>
      <c r="LO28" s="53"/>
      <c r="LP28" s="53"/>
      <c r="LQ28" s="53"/>
      <c r="LR28" s="53"/>
      <c r="LS28" s="53"/>
      <c r="LT28" s="53"/>
      <c r="LU28" s="90"/>
      <c r="LV28" s="53"/>
      <c r="LW28" s="90"/>
      <c r="LX28" s="90"/>
      <c r="LY28" s="90"/>
      <c r="LZ28" s="90"/>
      <c r="MA28" s="90"/>
      <c r="MB28" s="90"/>
      <c r="MC28" s="90"/>
      <c r="MD28" s="90"/>
      <c r="ME28" s="90"/>
      <c r="MF28" s="176" t="s">
        <v>1396</v>
      </c>
      <c r="MG28" s="122" t="s">
        <v>1397</v>
      </c>
      <c r="MH28" s="122" t="s">
        <v>1398</v>
      </c>
      <c r="MI28" s="122" t="s">
        <v>1399</v>
      </c>
      <c r="MJ28" s="90"/>
      <c r="MK28" s="90"/>
      <c r="ML28" s="78" t="s">
        <v>955</v>
      </c>
      <c r="MM28" s="122" t="s">
        <v>1400</v>
      </c>
      <c r="MN28" s="93" t="s">
        <v>1401</v>
      </c>
      <c r="MO28" s="122" t="s">
        <v>1398</v>
      </c>
      <c r="MP28" s="122" t="s">
        <v>1399</v>
      </c>
      <c r="MQ28" s="90"/>
      <c r="MR28" s="90"/>
      <c r="MS28" s="90"/>
      <c r="MT28" s="122" t="s">
        <v>1400</v>
      </c>
      <c r="MU28" s="77" t="s">
        <v>1402</v>
      </c>
      <c r="MV28" s="122" t="s">
        <v>1398</v>
      </c>
      <c r="MW28" s="93" t="s">
        <v>1403</v>
      </c>
      <c r="MX28" s="53"/>
      <c r="MY28" s="53"/>
      <c r="MZ28" s="75"/>
      <c r="NA28" s="122" t="s">
        <v>1400</v>
      </c>
      <c r="NB28" s="77" t="s">
        <v>1402</v>
      </c>
      <c r="NC28" s="122" t="s">
        <v>1398</v>
      </c>
      <c r="ND28" s="81" t="s">
        <v>1404</v>
      </c>
      <c r="NE28" s="53"/>
      <c r="NF28" s="53"/>
      <c r="NG28" s="78" t="s">
        <v>955</v>
      </c>
      <c r="NH28" s="77" t="s">
        <v>1405</v>
      </c>
      <c r="NI28" s="77" t="s">
        <v>1402</v>
      </c>
      <c r="NJ28" s="77" t="s">
        <v>1406</v>
      </c>
      <c r="NK28" s="81" t="s">
        <v>1404</v>
      </c>
      <c r="NL28" s="53"/>
      <c r="NM28" s="53"/>
      <c r="NN28" s="75"/>
      <c r="NO28" s="81" t="s">
        <v>1405</v>
      </c>
      <c r="NP28" s="81" t="s">
        <v>1402</v>
      </c>
      <c r="NQ28" s="77" t="s">
        <v>1406</v>
      </c>
      <c r="NR28" s="81" t="s">
        <v>1404</v>
      </c>
      <c r="NS28" s="53"/>
      <c r="NT28" s="53"/>
      <c r="NU28" s="81" t="s">
        <v>1402</v>
      </c>
      <c r="NV28" s="77" t="s">
        <v>1405</v>
      </c>
      <c r="NW28" s="78" t="s">
        <v>955</v>
      </c>
      <c r="NX28" s="53"/>
      <c r="NY28" s="53"/>
      <c r="NZ28" s="53"/>
      <c r="OA28" s="53"/>
      <c r="OB28" s="75"/>
      <c r="OC28" s="77" t="s">
        <v>1405</v>
      </c>
      <c r="OD28" s="81" t="s">
        <v>1402</v>
      </c>
      <c r="OE28" s="77" t="s">
        <v>1407</v>
      </c>
      <c r="OF28" s="81" t="s">
        <v>1404</v>
      </c>
      <c r="OG28" s="53"/>
      <c r="OH28" s="53"/>
      <c r="OI28" s="78" t="s">
        <v>955</v>
      </c>
      <c r="OJ28" s="53"/>
      <c r="OK28" s="81" t="s">
        <v>1402</v>
      </c>
      <c r="OL28" s="77" t="s">
        <v>1406</v>
      </c>
      <c r="OM28" s="81" t="s">
        <v>1404</v>
      </c>
      <c r="ON28" s="77" t="s">
        <v>1405</v>
      </c>
      <c r="OO28" s="53"/>
      <c r="OP28" s="78" t="s">
        <v>955</v>
      </c>
      <c r="OQ28" s="101" t="s">
        <v>1417</v>
      </c>
      <c r="OR28" s="78" t="s">
        <v>955</v>
      </c>
      <c r="OS28" s="77" t="s">
        <v>1407</v>
      </c>
      <c r="OT28" s="81" t="s">
        <v>1404</v>
      </c>
      <c r="OU28" s="53"/>
      <c r="OV28" s="54"/>
      <c r="OW28" s="78" t="s">
        <v>955</v>
      </c>
      <c r="OX28" s="77" t="s">
        <v>1406</v>
      </c>
      <c r="OY28" s="81" t="s">
        <v>1402</v>
      </c>
      <c r="OZ28" s="93" t="s">
        <v>1408</v>
      </c>
      <c r="PA28" s="81" t="s">
        <v>1404</v>
      </c>
      <c r="PB28" s="54"/>
      <c r="PC28" s="54"/>
      <c r="PD28" s="77" t="s">
        <v>1406</v>
      </c>
      <c r="PE28" s="77" t="s">
        <v>1407</v>
      </c>
      <c r="PF28" s="77" t="s">
        <v>1402</v>
      </c>
      <c r="PG28" s="167" t="s">
        <v>1409</v>
      </c>
      <c r="PH28" s="77" t="s">
        <v>1410</v>
      </c>
      <c r="PI28" s="54"/>
      <c r="PJ28" s="54"/>
      <c r="PK28" s="81" t="s">
        <v>1411</v>
      </c>
      <c r="PL28" s="81" t="s">
        <v>1407</v>
      </c>
      <c r="PM28" s="81" t="s">
        <v>1402</v>
      </c>
      <c r="PN28" s="81" t="s">
        <v>1407</v>
      </c>
      <c r="PO28" s="81" t="s">
        <v>1404</v>
      </c>
      <c r="PP28" s="90"/>
      <c r="PQ28" s="90"/>
      <c r="PR28" s="101" t="s">
        <v>1418</v>
      </c>
      <c r="PS28" s="81" t="s">
        <v>1407</v>
      </c>
      <c r="PT28" s="81" t="s">
        <v>1402</v>
      </c>
      <c r="PU28" s="81" t="s">
        <v>1411</v>
      </c>
      <c r="PV28" s="81" t="s">
        <v>1410</v>
      </c>
      <c r="PW28" s="90"/>
      <c r="PX28" s="90"/>
      <c r="PY28" s="81" t="s">
        <v>1407</v>
      </c>
      <c r="PZ28" s="103" t="s">
        <v>1412</v>
      </c>
      <c r="QA28" s="102" t="s">
        <v>1419</v>
      </c>
      <c r="QB28" s="102" t="s">
        <v>1420</v>
      </c>
      <c r="QC28" s="81" t="s">
        <v>1410</v>
      </c>
      <c r="QD28" s="90"/>
      <c r="QE28" s="90"/>
      <c r="QF28" s="81" t="s">
        <v>1407</v>
      </c>
      <c r="QG28" s="81" t="s">
        <v>1413</v>
      </c>
      <c r="QH28" s="81" t="s">
        <v>1410</v>
      </c>
      <c r="QI28" s="81" t="s">
        <v>1411</v>
      </c>
      <c r="QJ28" s="81" t="s">
        <v>1251</v>
      </c>
      <c r="QK28" s="90"/>
      <c r="QL28" s="90"/>
      <c r="QM28" s="81" t="s">
        <v>1407</v>
      </c>
      <c r="QN28" s="81" t="s">
        <v>1413</v>
      </c>
      <c r="QO28" s="81" t="s">
        <v>1251</v>
      </c>
      <c r="QP28" s="81" t="s">
        <v>1411</v>
      </c>
      <c r="QQ28" s="166"/>
      <c r="QR28" s="90"/>
      <c r="QS28" s="90"/>
      <c r="QT28" s="102" t="s">
        <v>1421</v>
      </c>
      <c r="QU28" s="81" t="s">
        <v>1413</v>
      </c>
      <c r="QV28" s="81" t="s">
        <v>1410</v>
      </c>
      <c r="QW28" s="81" t="s">
        <v>1411</v>
      </c>
      <c r="QX28" s="81" t="s">
        <v>1251</v>
      </c>
      <c r="QY28" s="90"/>
      <c r="QZ28" s="90"/>
      <c r="RA28" s="81" t="s">
        <v>1410</v>
      </c>
      <c r="RB28" s="81" t="s">
        <v>1413</v>
      </c>
      <c r="RC28" s="81" t="s">
        <v>1413</v>
      </c>
      <c r="RD28" s="81" t="s">
        <v>1411</v>
      </c>
      <c r="RE28" s="81" t="s">
        <v>1251</v>
      </c>
      <c r="RF28" s="90"/>
      <c r="RG28" s="90"/>
      <c r="RH28" s="81" t="s">
        <v>1175</v>
      </c>
      <c r="RI28" s="81" t="s">
        <v>1413</v>
      </c>
      <c r="RJ28" s="81" t="s">
        <v>1175</v>
      </c>
      <c r="RK28" s="81" t="s">
        <v>1411</v>
      </c>
      <c r="RL28" s="102" t="s">
        <v>1279</v>
      </c>
      <c r="RM28" s="90"/>
      <c r="RN28" s="90"/>
      <c r="RO28" s="102" t="s">
        <v>1422</v>
      </c>
      <c r="RP28" s="102" t="s">
        <v>1414</v>
      </c>
      <c r="RQ28" s="102" t="s">
        <v>1423</v>
      </c>
      <c r="RR28" s="84" t="s">
        <v>955</v>
      </c>
      <c r="RS28" s="84" t="s">
        <v>988</v>
      </c>
      <c r="RT28" s="54"/>
      <c r="RU28" s="54"/>
      <c r="RV28" s="84" t="s">
        <v>989</v>
      </c>
      <c r="RW28" s="54"/>
      <c r="RX28" s="177" t="s">
        <v>1415</v>
      </c>
      <c r="RY28" s="88" t="s">
        <v>1416</v>
      </c>
      <c r="RZ28" s="84" t="s">
        <v>988</v>
      </c>
      <c r="SA28" s="54"/>
      <c r="SB28" s="54"/>
      <c r="SC28" s="87" t="s">
        <v>994</v>
      </c>
      <c r="SD28" s="87" t="s">
        <v>994</v>
      </c>
      <c r="SE28" s="177" t="s">
        <v>1415</v>
      </c>
      <c r="SF28" s="153" t="s">
        <v>1416</v>
      </c>
      <c r="SG28" s="84" t="s">
        <v>988</v>
      </c>
      <c r="SH28" s="54"/>
      <c r="SI28" s="54"/>
      <c r="SJ28" s="93" t="s">
        <v>996</v>
      </c>
      <c r="SK28" s="177" t="s">
        <v>1415</v>
      </c>
      <c r="SL28" s="94"/>
      <c r="SM28" s="153" t="s">
        <v>1416</v>
      </c>
      <c r="SN28" s="84" t="s">
        <v>988</v>
      </c>
      <c r="SO28" s="54"/>
      <c r="SP28" s="54"/>
      <c r="SQ28" s="95" t="s">
        <v>996</v>
      </c>
      <c r="SR28" s="54"/>
      <c r="SS28" s="177" t="s">
        <v>1415</v>
      </c>
      <c r="ST28" s="153" t="s">
        <v>1416</v>
      </c>
      <c r="SU28" s="54"/>
      <c r="SV28" s="54"/>
      <c r="SW28" s="54"/>
      <c r="SX28" s="95" t="s">
        <v>996</v>
      </c>
      <c r="SY28" s="54"/>
      <c r="SZ28" s="54"/>
      <c r="TA28" s="153" t="s">
        <v>1416</v>
      </c>
      <c r="TB28" s="54"/>
      <c r="TC28" s="54"/>
      <c r="TD28" s="54"/>
      <c r="TE28" s="95" t="s">
        <v>996</v>
      </c>
      <c r="TF28" s="54"/>
      <c r="TG28" s="55" t="s">
        <v>998</v>
      </c>
      <c r="TH28" s="153" t="s">
        <v>1416</v>
      </c>
      <c r="TI28" s="95" t="s">
        <v>996</v>
      </c>
      <c r="TJ28" s="54"/>
      <c r="TK28" s="54"/>
      <c r="TL28" s="95" t="s">
        <v>996</v>
      </c>
      <c r="TM28" s="54"/>
      <c r="TN28" s="54"/>
      <c r="TO28" s="153" t="s">
        <v>1416</v>
      </c>
      <c r="TP28" s="95" t="s">
        <v>996</v>
      </c>
      <c r="TQ28" s="54"/>
      <c r="TR28" s="54"/>
      <c r="TS28" s="95" t="s">
        <v>996</v>
      </c>
      <c r="TT28" s="153" t="s">
        <v>1416</v>
      </c>
      <c r="TU28" s="54"/>
      <c r="TV28" s="54"/>
      <c r="TW28" s="54"/>
      <c r="TX28" s="54"/>
      <c r="TY28" s="54"/>
      <c r="TZ28" s="95" t="s">
        <v>996</v>
      </c>
      <c r="UA28" s="153" t="s">
        <v>1416</v>
      </c>
      <c r="UB28" s="54"/>
      <c r="UC28" s="153" t="s">
        <v>1416</v>
      </c>
      <c r="UD28" s="54"/>
      <c r="UE28" s="54"/>
      <c r="UF28" s="54"/>
      <c r="UG28" s="95" t="s">
        <v>996</v>
      </c>
      <c r="UH28" s="153" t="s">
        <v>1416</v>
      </c>
      <c r="UI28" s="54"/>
      <c r="UJ28" s="153" t="s">
        <v>1416</v>
      </c>
      <c r="UK28" s="54"/>
      <c r="UL28" s="54"/>
      <c r="UM28" s="54"/>
      <c r="UN28" s="54"/>
      <c r="UO28" s="153" t="s">
        <v>1416</v>
      </c>
      <c r="UP28" s="54"/>
      <c r="UQ28" s="153" t="s">
        <v>1416</v>
      </c>
      <c r="UR28" s="54"/>
      <c r="US28" s="54"/>
      <c r="UT28" s="54"/>
      <c r="UU28" s="54"/>
      <c r="UV28" s="54"/>
      <c r="UW28" s="54"/>
      <c r="UX28" s="153" t="s">
        <v>1416</v>
      </c>
      <c r="UY28" s="54"/>
      <c r="UZ28" s="54"/>
      <c r="VA28" s="54"/>
      <c r="VB28" s="54"/>
      <c r="VC28" s="54"/>
      <c r="VD28" s="54"/>
      <c r="VE28" s="54"/>
      <c r="VF28" s="54"/>
      <c r="VG28" s="54"/>
      <c r="VH28" s="54"/>
      <c r="VI28" s="54"/>
      <c r="VJ28" s="54"/>
      <c r="VK28" s="54"/>
      <c r="VL28" s="54"/>
      <c r="VM28" s="54"/>
      <c r="VN28" s="54"/>
      <c r="VO28" s="54"/>
      <c r="VP28" s="54"/>
      <c r="VQ28" s="54"/>
      <c r="VR28" s="54"/>
      <c r="VS28" s="54"/>
      <c r="VT28" s="54"/>
      <c r="VU28" s="54"/>
      <c r="VV28" s="54"/>
      <c r="VW28" s="54"/>
      <c r="VX28" s="54"/>
      <c r="VY28" s="54"/>
      <c r="VZ28" s="54"/>
      <c r="WA28" s="54"/>
      <c r="WB28" s="54"/>
      <c r="WC28" s="54"/>
      <c r="WD28" s="54"/>
      <c r="WE28" s="54"/>
      <c r="WF28" s="54"/>
      <c r="WG28" s="54"/>
      <c r="WH28" s="54"/>
      <c r="WI28" s="54"/>
      <c r="WJ28" s="54"/>
      <c r="WK28" s="54"/>
      <c r="WL28" s="54"/>
      <c r="WM28" s="54"/>
      <c r="WN28" s="54"/>
      <c r="WO28" s="54"/>
      <c r="WP28" s="54"/>
      <c r="WQ28" s="54"/>
      <c r="WR28" s="54"/>
      <c r="WS28" s="54"/>
      <c r="WT28" s="54"/>
      <c r="WU28" s="54"/>
      <c r="WV28" s="54"/>
      <c r="WW28" s="54"/>
      <c r="WX28" s="54"/>
      <c r="WY28" s="54"/>
      <c r="WZ28" s="54"/>
      <c r="XA28" s="54"/>
      <c r="XB28" s="54"/>
      <c r="XC28" s="54"/>
      <c r="XD28" s="54"/>
      <c r="XE28" s="54"/>
      <c r="XF28" s="54"/>
      <c r="XG28" s="54"/>
      <c r="XH28" s="54"/>
      <c r="XI28" s="54"/>
      <c r="XJ28" s="54"/>
      <c r="XK28" s="54"/>
      <c r="XL28" s="54"/>
      <c r="XM28" s="54"/>
      <c r="XN28" s="54"/>
      <c r="XO28" s="54"/>
      <c r="XP28" s="54"/>
      <c r="XQ28" s="54"/>
      <c r="XR28" s="54"/>
      <c r="XS28" s="54"/>
      <c r="XT28" s="54"/>
      <c r="XU28" s="54"/>
      <c r="XV28" s="54"/>
      <c r="XW28" s="54"/>
      <c r="XX28" s="54"/>
      <c r="XY28" s="54"/>
      <c r="XZ28" s="54"/>
      <c r="YA28" s="54"/>
      <c r="YB28" s="54"/>
      <c r="YC28" s="54"/>
      <c r="YD28" s="54"/>
      <c r="YE28" s="54"/>
      <c r="YF28" s="54"/>
      <c r="YG28" s="54"/>
      <c r="YH28" s="54"/>
      <c r="YI28" s="54"/>
      <c r="YJ28" s="54"/>
      <c r="YK28" s="54"/>
      <c r="YL28" s="54"/>
      <c r="YM28" s="54"/>
      <c r="YN28" s="54"/>
      <c r="YO28" s="54"/>
      <c r="YP28" s="54"/>
      <c r="YQ28" s="54"/>
      <c r="YR28" s="54"/>
      <c r="YS28" s="54"/>
      <c r="YT28" s="54"/>
      <c r="YU28" s="54"/>
      <c r="YV28" s="54"/>
      <c r="YW28" s="54"/>
      <c r="YX28" s="54"/>
      <c r="YY28" s="54"/>
      <c r="YZ28" s="54"/>
      <c r="ZA28" s="54"/>
      <c r="ZB28" s="54"/>
      <c r="ZC28" s="54"/>
      <c r="ZD28" s="54"/>
      <c r="ZE28" s="54"/>
      <c r="ZF28" s="54"/>
      <c r="ZG28" s="54"/>
      <c r="ZH28" s="54"/>
      <c r="ZI28" s="54"/>
      <c r="ZJ28" s="54"/>
      <c r="ZK28" s="54"/>
      <c r="ZL28" s="54"/>
      <c r="ZM28" s="54"/>
      <c r="ZN28" s="54"/>
      <c r="ZO28" s="54"/>
      <c r="ZP28" s="54"/>
      <c r="ZQ28" s="54"/>
      <c r="ZR28" s="54"/>
      <c r="ZS28" s="54"/>
      <c r="ZT28" s="54"/>
      <c r="ZU28" s="54"/>
      <c r="ZV28" s="54"/>
      <c r="ZW28" s="54"/>
      <c r="ZX28" s="54"/>
      <c r="ZY28" s="54"/>
      <c r="ZZ28" s="54"/>
      <c r="AAA28" s="54"/>
      <c r="AAB28" s="54"/>
      <c r="AAC28" s="54"/>
      <c r="AAD28" s="54"/>
      <c r="AAE28" s="54"/>
      <c r="AAF28" s="54"/>
      <c r="AAG28" s="54"/>
      <c r="AAH28" s="54"/>
      <c r="AAI28" s="54"/>
      <c r="AAJ28" s="54"/>
      <c r="AAK28" s="54"/>
      <c r="AAL28" s="54"/>
      <c r="AAM28" s="54"/>
      <c r="AAN28" s="54"/>
      <c r="AAO28" s="54"/>
      <c r="AAP28" s="54"/>
      <c r="AAQ28" s="54"/>
      <c r="AAR28" s="54"/>
      <c r="AAS28" s="54"/>
      <c r="AAT28" s="54"/>
      <c r="AAU28" s="54"/>
      <c r="AAV28" s="54"/>
      <c r="AAW28" s="54"/>
      <c r="AAX28" s="54"/>
      <c r="AAY28" s="54"/>
      <c r="AAZ28" s="54"/>
      <c r="ABA28" s="54"/>
      <c r="ABB28" s="54"/>
      <c r="ABC28" s="54"/>
      <c r="ABD28" s="54"/>
      <c r="ABE28" s="54"/>
      <c r="ABF28" s="54"/>
      <c r="ABG28" s="54"/>
      <c r="ABH28" s="54"/>
      <c r="ABI28" s="54"/>
      <c r="ABJ28" s="54"/>
      <c r="ABK28" s="54"/>
      <c r="ABL28" s="54"/>
      <c r="ABM28" s="54"/>
      <c r="ABN28" s="54"/>
      <c r="ABO28" s="54"/>
      <c r="ABP28" s="54"/>
      <c r="ABQ28" s="54"/>
      <c r="ABR28" s="54"/>
      <c r="ABS28" s="54"/>
      <c r="ABT28" s="54"/>
      <c r="ABU28" s="54"/>
      <c r="ABV28" s="54"/>
      <c r="ABW28" s="54"/>
      <c r="ABX28" s="54"/>
      <c r="ABY28" s="54"/>
      <c r="ABZ28" s="54"/>
      <c r="ACA28" s="54"/>
      <c r="ACB28" s="54"/>
      <c r="ACC28" s="54"/>
      <c r="ACD28" s="54"/>
      <c r="ACE28" s="54"/>
      <c r="ACF28" s="54"/>
      <c r="ACG28" s="54"/>
      <c r="ACH28" s="54"/>
      <c r="ACI28" s="54"/>
      <c r="ACJ28" s="54"/>
      <c r="ACK28" s="54"/>
      <c r="ACL28" s="54"/>
      <c r="ACM28" s="54"/>
      <c r="ACN28" s="54"/>
      <c r="ACO28" s="54"/>
      <c r="ACP28" s="54"/>
      <c r="ACQ28" s="54"/>
      <c r="ACR28" s="54"/>
      <c r="ACS28" s="54"/>
      <c r="ACT28" s="54"/>
      <c r="ACU28" s="54"/>
      <c r="ACV28" s="54"/>
      <c r="ACW28" s="54"/>
      <c r="ACX28" s="54"/>
      <c r="ACY28" s="54"/>
      <c r="ACZ28" s="54"/>
      <c r="ADA28" s="54"/>
      <c r="ADB28" s="54"/>
      <c r="ADC28" s="54"/>
      <c r="ADD28" s="54"/>
      <c r="ADE28" s="54"/>
      <c r="ADF28" s="54"/>
      <c r="ADG28" s="54"/>
      <c r="ADH28" s="54"/>
      <c r="ADI28" s="54"/>
      <c r="ADJ28" s="54"/>
      <c r="ADK28" s="54"/>
      <c r="ADL28" s="54"/>
      <c r="ADM28" s="54"/>
      <c r="ADN28" s="54"/>
      <c r="ADO28" s="54"/>
      <c r="ADP28" s="54"/>
      <c r="ADQ28" s="54"/>
      <c r="ADR28" s="54"/>
      <c r="ADS28" s="54"/>
      <c r="ADT28" s="54"/>
      <c r="ADU28" s="54"/>
      <c r="ADV28" s="54"/>
      <c r="ADW28" s="54"/>
      <c r="ADX28" s="54"/>
      <c r="ADY28" s="54"/>
      <c r="ADZ28" s="54"/>
      <c r="AEA28" s="54"/>
      <c r="AEB28" s="54"/>
      <c r="AEC28" s="54"/>
      <c r="AED28" s="54"/>
      <c r="AEE28" s="54"/>
      <c r="AEF28" s="54"/>
      <c r="AEG28" s="54"/>
      <c r="AEH28" s="54"/>
      <c r="AEI28" s="54"/>
      <c r="AEJ28" s="54"/>
      <c r="AEK28" s="54"/>
      <c r="AEL28" s="54"/>
      <c r="AEM28" s="54"/>
      <c r="AEN28" s="54"/>
      <c r="AEO28" s="54"/>
      <c r="AEP28" s="54"/>
      <c r="AEQ28" s="54"/>
      <c r="AER28" s="54"/>
      <c r="AES28" s="54"/>
      <c r="AET28" s="54"/>
      <c r="AEU28" s="54"/>
      <c r="AEV28" s="54"/>
      <c r="AEW28" s="54"/>
      <c r="AEX28" s="54"/>
      <c r="AEY28" s="54"/>
      <c r="AEZ28" s="54"/>
      <c r="AFA28" s="54"/>
      <c r="AFB28" s="54"/>
      <c r="AFC28" s="54"/>
      <c r="AFD28" s="54"/>
      <c r="AFE28" s="54"/>
      <c r="AFF28" s="54"/>
      <c r="AFG28" s="54"/>
      <c r="AFH28" s="54"/>
      <c r="AFI28" s="54"/>
      <c r="AFJ28" s="54"/>
      <c r="AFK28" s="54"/>
      <c r="AFL28" s="54"/>
      <c r="AFM28" s="54"/>
      <c r="AFN28" s="54"/>
      <c r="AFO28" s="54"/>
      <c r="AFP28" s="54"/>
      <c r="AFQ28" s="54"/>
      <c r="AFR28" s="54"/>
      <c r="AFS28" s="54"/>
      <c r="AFT28" s="54"/>
      <c r="AFU28" s="54"/>
      <c r="AFV28" s="54"/>
      <c r="AFW28" s="54"/>
      <c r="AFX28" s="54"/>
      <c r="AFY28" s="54"/>
      <c r="AFZ28" s="54"/>
      <c r="AGA28" s="54"/>
      <c r="AGB28" s="54"/>
      <c r="AGC28" s="54"/>
      <c r="AGD28" s="54"/>
      <c r="AGE28" s="54"/>
      <c r="AGF28" s="54"/>
      <c r="AGG28" s="54"/>
      <c r="AGH28" s="54"/>
      <c r="AGI28" s="54"/>
      <c r="AGJ28" s="54"/>
      <c r="AGK28" s="54"/>
      <c r="AGL28" s="54"/>
      <c r="AGM28" s="54"/>
      <c r="AGN28" s="54"/>
      <c r="AGO28" s="54"/>
      <c r="AGP28" s="54"/>
      <c r="AGQ28" s="54"/>
      <c r="AGR28" s="54"/>
      <c r="AGS28" s="54"/>
      <c r="AGT28" s="54"/>
      <c r="AGU28" s="54"/>
      <c r="AGV28" s="54"/>
      <c r="AGW28" s="54"/>
      <c r="AGX28" s="54"/>
      <c r="AGY28" s="54"/>
      <c r="AGZ28" s="54"/>
      <c r="AHA28" s="54"/>
      <c r="AHB28" s="54"/>
      <c r="AHC28" s="54"/>
      <c r="AHD28" s="54"/>
      <c r="AHE28" s="54"/>
      <c r="AHF28" s="54"/>
      <c r="AHG28" s="54"/>
      <c r="AHH28" s="54"/>
      <c r="AHI28" s="54"/>
      <c r="AHJ28" s="54"/>
      <c r="AHK28" s="54"/>
      <c r="AHL28" s="54"/>
      <c r="AHM28" s="54"/>
      <c r="AHN28" s="54"/>
      <c r="AHO28" s="54"/>
      <c r="AHP28" s="54"/>
      <c r="AHQ28" s="54"/>
      <c r="AHR28" s="54"/>
      <c r="AHS28" s="54"/>
      <c r="AHT28" s="54"/>
      <c r="AHU28" s="54"/>
      <c r="AHV28" s="54"/>
      <c r="AHW28" s="54"/>
      <c r="AHX28" s="54"/>
      <c r="AHY28" s="54"/>
      <c r="AHZ28" s="54"/>
      <c r="AIA28" s="54"/>
      <c r="AIB28" s="54"/>
      <c r="AIC28" s="54"/>
      <c r="AID28" s="54"/>
      <c r="AIE28" s="54"/>
      <c r="AIF28" s="54"/>
      <c r="AIG28" s="54"/>
      <c r="AIH28" s="54"/>
      <c r="AII28" s="54"/>
      <c r="AIJ28" s="54"/>
      <c r="AIK28" s="54"/>
      <c r="AIL28" s="54"/>
      <c r="AIM28" s="54"/>
      <c r="AIN28" s="54"/>
      <c r="AIO28" s="54"/>
      <c r="AIP28" s="54"/>
      <c r="AIQ28" s="54"/>
      <c r="AIR28" s="54"/>
      <c r="AIS28" s="54"/>
      <c r="AIT28" s="54"/>
      <c r="AIU28" s="54"/>
      <c r="AIV28" s="54"/>
      <c r="AIW28" s="54"/>
      <c r="AIX28" s="54"/>
      <c r="AIY28" s="54"/>
      <c r="AIZ28" s="54"/>
      <c r="AJA28" s="54"/>
      <c r="AJB28" s="54"/>
      <c r="AJC28" s="54"/>
      <c r="AJD28" s="54"/>
      <c r="AJE28" s="54"/>
      <c r="AJF28" s="54"/>
      <c r="AJG28" s="54"/>
      <c r="AJH28" s="54"/>
      <c r="AJI28" s="54"/>
      <c r="AJJ28" s="54"/>
      <c r="AJK28" s="54"/>
      <c r="AJL28" s="54"/>
      <c r="AJM28" s="54"/>
      <c r="AJN28" s="54"/>
    </row>
    <row r="29" spans="1:950" s="127" customFormat="1" ht="16.5" customHeight="1" x14ac:dyDescent="0.3">
      <c r="A29" s="106"/>
      <c r="B29" s="68" t="s">
        <v>1424</v>
      </c>
      <c r="C29" s="69" t="s">
        <v>1425</v>
      </c>
      <c r="D29" s="70" t="s">
        <v>954</v>
      </c>
      <c r="E29" s="121"/>
      <c r="F29" s="121"/>
      <c r="G29" s="110" t="s">
        <v>1123</v>
      </c>
      <c r="H29" s="110" t="s">
        <v>1426</v>
      </c>
      <c r="I29" s="110" t="s">
        <v>1427</v>
      </c>
      <c r="J29" s="110" t="s">
        <v>1428</v>
      </c>
      <c r="K29" s="110" t="s">
        <v>1331</v>
      </c>
      <c r="L29" s="121"/>
      <c r="M29" s="121"/>
      <c r="N29" s="110" t="s">
        <v>1123</v>
      </c>
      <c r="O29" s="110" t="s">
        <v>1426</v>
      </c>
      <c r="P29" s="110" t="s">
        <v>1429</v>
      </c>
      <c r="Q29" s="110" t="s">
        <v>1430</v>
      </c>
      <c r="R29" s="110" t="s">
        <v>1431</v>
      </c>
      <c r="S29" s="121"/>
      <c r="T29" s="121"/>
      <c r="U29" s="110" t="s">
        <v>1351</v>
      </c>
      <c r="V29" s="110" t="s">
        <v>1429</v>
      </c>
      <c r="W29" s="110" t="s">
        <v>1427</v>
      </c>
      <c r="X29" s="110" t="s">
        <v>1428</v>
      </c>
      <c r="Y29" s="110" t="s">
        <v>1432</v>
      </c>
      <c r="Z29" s="121"/>
      <c r="AA29" s="121"/>
      <c r="AB29" s="110" t="s">
        <v>1433</v>
      </c>
      <c r="AC29" s="110" t="s">
        <v>1434</v>
      </c>
      <c r="AD29" s="110" t="s">
        <v>1427</v>
      </c>
      <c r="AE29" s="130" t="s">
        <v>1435</v>
      </c>
      <c r="AF29" s="110" t="s">
        <v>1433</v>
      </c>
      <c r="AG29" s="121"/>
      <c r="AH29" s="121"/>
      <c r="AI29" s="110" t="s">
        <v>1432</v>
      </c>
      <c r="AJ29" s="110" t="s">
        <v>1436</v>
      </c>
      <c r="AK29" s="110" t="s">
        <v>1437</v>
      </c>
      <c r="AL29" s="110" t="s">
        <v>1427</v>
      </c>
      <c r="AM29" s="110" t="s">
        <v>1433</v>
      </c>
      <c r="AN29" s="121"/>
      <c r="AO29" s="121"/>
      <c r="AP29" s="72" t="s">
        <v>955</v>
      </c>
      <c r="AQ29" s="72" t="s">
        <v>1074</v>
      </c>
      <c r="AR29" s="110" t="s">
        <v>1427</v>
      </c>
      <c r="AS29" s="131" t="s">
        <v>1438</v>
      </c>
      <c r="AT29" s="132" t="s">
        <v>1125</v>
      </c>
      <c r="AU29" s="121"/>
      <c r="AV29" s="121"/>
      <c r="AW29" s="148" t="s">
        <v>1431</v>
      </c>
      <c r="AX29" s="148" t="s">
        <v>1436</v>
      </c>
      <c r="AY29" s="148" t="s">
        <v>1427</v>
      </c>
      <c r="AZ29" s="110" t="s">
        <v>1123</v>
      </c>
      <c r="BA29" s="148" t="s">
        <v>1331</v>
      </c>
      <c r="BB29" s="121"/>
      <c r="BC29" s="121"/>
      <c r="BD29" s="110" t="s">
        <v>1439</v>
      </c>
      <c r="BE29" s="110" t="s">
        <v>1436</v>
      </c>
      <c r="BF29" s="110" t="s">
        <v>1430</v>
      </c>
      <c r="BG29" s="110" t="s">
        <v>1429</v>
      </c>
      <c r="BH29" s="110" t="s">
        <v>1331</v>
      </c>
      <c r="BI29" s="121"/>
      <c r="BJ29" s="121"/>
      <c r="BK29" s="110" t="s">
        <v>1132</v>
      </c>
      <c r="BL29" s="72" t="s">
        <v>1440</v>
      </c>
      <c r="BM29" s="72" t="s">
        <v>1440</v>
      </c>
      <c r="BN29" s="110" t="s">
        <v>1428</v>
      </c>
      <c r="BO29" s="123" t="s">
        <v>1441</v>
      </c>
      <c r="BP29" s="121"/>
      <c r="BQ29" s="121"/>
      <c r="BR29" s="110" t="s">
        <v>1351</v>
      </c>
      <c r="BS29" s="110" t="s">
        <v>1436</v>
      </c>
      <c r="BT29" s="110" t="s">
        <v>1426</v>
      </c>
      <c r="BU29" s="110" t="s">
        <v>1429</v>
      </c>
      <c r="BV29" s="110" t="s">
        <v>1433</v>
      </c>
      <c r="BW29" s="121"/>
      <c r="BX29" s="121"/>
      <c r="BY29" s="110" t="s">
        <v>1123</v>
      </c>
      <c r="BZ29" s="110" t="s">
        <v>1436</v>
      </c>
      <c r="CA29" s="110" t="s">
        <v>1179</v>
      </c>
      <c r="CB29" s="110" t="s">
        <v>1428</v>
      </c>
      <c r="CC29" s="110" t="s">
        <v>1426</v>
      </c>
      <c r="CD29" s="121"/>
      <c r="CE29" s="121"/>
      <c r="CF29" s="123" t="s">
        <v>1442</v>
      </c>
      <c r="CG29" s="110" t="s">
        <v>1443</v>
      </c>
      <c r="CH29" s="110" t="s">
        <v>1133</v>
      </c>
      <c r="CI29" s="110" t="s">
        <v>1428</v>
      </c>
      <c r="CJ29" s="72" t="s">
        <v>955</v>
      </c>
      <c r="CK29" s="121"/>
      <c r="CL29" s="121"/>
      <c r="CM29" s="110" t="s">
        <v>1426</v>
      </c>
      <c r="CN29" s="110" t="s">
        <v>1443</v>
      </c>
      <c r="CO29" s="110" t="s">
        <v>1133</v>
      </c>
      <c r="CP29" s="110" t="s">
        <v>1428</v>
      </c>
      <c r="CQ29" s="110" t="s">
        <v>1437</v>
      </c>
      <c r="CR29" s="121"/>
      <c r="CS29" s="121"/>
      <c r="CT29" s="110" t="s">
        <v>1430</v>
      </c>
      <c r="CU29" s="110" t="s">
        <v>1443</v>
      </c>
      <c r="CV29" s="110" t="s">
        <v>1428</v>
      </c>
      <c r="CW29" s="110" t="s">
        <v>1136</v>
      </c>
      <c r="CX29" s="110" t="s">
        <v>1335</v>
      </c>
      <c r="CY29" s="121"/>
      <c r="CZ29" s="121"/>
      <c r="DA29" s="110" t="s">
        <v>1351</v>
      </c>
      <c r="DB29" s="110" t="s">
        <v>1443</v>
      </c>
      <c r="DC29" s="110" t="s">
        <v>1136</v>
      </c>
      <c r="DD29" s="110" t="s">
        <v>1428</v>
      </c>
      <c r="DE29" s="110" t="s">
        <v>1019</v>
      </c>
      <c r="DF29" s="121"/>
      <c r="DG29" s="121"/>
      <c r="DH29" s="72" t="s">
        <v>955</v>
      </c>
      <c r="DI29" s="72" t="s">
        <v>955</v>
      </c>
      <c r="DJ29" s="72" t="s">
        <v>955</v>
      </c>
      <c r="DK29" s="110" t="s">
        <v>1437</v>
      </c>
      <c r="DL29" s="110" t="s">
        <v>1429</v>
      </c>
      <c r="DM29" s="121"/>
      <c r="DN29" s="121"/>
      <c r="DO29" s="110" t="s">
        <v>1179</v>
      </c>
      <c r="DP29" s="110" t="s">
        <v>1443</v>
      </c>
      <c r="DQ29" s="110" t="s">
        <v>1335</v>
      </c>
      <c r="DR29" s="110" t="s">
        <v>1428</v>
      </c>
      <c r="DS29" s="110" t="s">
        <v>1429</v>
      </c>
      <c r="DT29" s="121"/>
      <c r="DU29" s="121"/>
      <c r="DV29" s="110" t="s">
        <v>1179</v>
      </c>
      <c r="DW29" s="110" t="s">
        <v>1443</v>
      </c>
      <c r="DX29" s="72" t="s">
        <v>1076</v>
      </c>
      <c r="DY29" s="72" t="s">
        <v>1076</v>
      </c>
      <c r="DZ29" s="110" t="s">
        <v>1437</v>
      </c>
      <c r="EA29" s="121"/>
      <c r="EB29" s="121"/>
      <c r="EC29" s="110" t="s">
        <v>1429</v>
      </c>
      <c r="ED29" s="110" t="s">
        <v>1443</v>
      </c>
      <c r="EE29" s="110" t="s">
        <v>1443</v>
      </c>
      <c r="EF29" s="110" t="s">
        <v>1428</v>
      </c>
      <c r="EG29" s="72" t="s">
        <v>955</v>
      </c>
      <c r="EH29" s="121"/>
      <c r="EI29" s="121"/>
      <c r="EJ29" s="72" t="s">
        <v>1074</v>
      </c>
      <c r="EK29" s="110" t="s">
        <v>1443</v>
      </c>
      <c r="EL29" s="110" t="s">
        <v>1443</v>
      </c>
      <c r="EM29" s="110" t="s">
        <v>1428</v>
      </c>
      <c r="EN29" s="110" t="s">
        <v>1444</v>
      </c>
      <c r="EO29" s="121"/>
      <c r="EP29" s="121"/>
      <c r="EQ29" s="110" t="s">
        <v>1426</v>
      </c>
      <c r="ER29" s="110" t="s">
        <v>1443</v>
      </c>
      <c r="ES29" s="110" t="s">
        <v>1443</v>
      </c>
      <c r="ET29" s="110" t="s">
        <v>1428</v>
      </c>
      <c r="EU29" s="110" t="s">
        <v>1443</v>
      </c>
      <c r="EV29" s="121"/>
      <c r="EW29" s="121"/>
      <c r="EX29" s="110" t="s">
        <v>1133</v>
      </c>
      <c r="EY29" s="110" t="s">
        <v>1443</v>
      </c>
      <c r="EZ29" s="72" t="s">
        <v>955</v>
      </c>
      <c r="FA29" s="110" t="s">
        <v>1428</v>
      </c>
      <c r="FB29" s="110" t="s">
        <v>1445</v>
      </c>
      <c r="FC29" s="121"/>
      <c r="FD29" s="121"/>
      <c r="FE29" s="110" t="s">
        <v>1446</v>
      </c>
      <c r="FF29" s="110" t="s">
        <v>1447</v>
      </c>
      <c r="FG29" s="110" t="s">
        <v>1448</v>
      </c>
      <c r="FH29" s="110" t="s">
        <v>1428</v>
      </c>
      <c r="FI29" s="110" t="s">
        <v>1426</v>
      </c>
      <c r="FJ29" s="121"/>
      <c r="FK29" s="121"/>
      <c r="FL29" s="110" t="s">
        <v>1449</v>
      </c>
      <c r="FM29" s="110" t="s">
        <v>1450</v>
      </c>
      <c r="FN29" s="110" t="s">
        <v>1443</v>
      </c>
      <c r="FO29" s="110" t="s">
        <v>1428</v>
      </c>
      <c r="FP29" s="121"/>
      <c r="FQ29" s="71"/>
      <c r="FR29" s="71"/>
      <c r="FS29" s="72" t="s">
        <v>955</v>
      </c>
      <c r="FT29" s="110" t="s">
        <v>1351</v>
      </c>
      <c r="FU29" s="110"/>
      <c r="FV29" s="110" t="s">
        <v>1428</v>
      </c>
      <c r="FW29" s="147" t="s">
        <v>1429</v>
      </c>
      <c r="FX29" s="121"/>
      <c r="FY29" s="121"/>
      <c r="FZ29" s="110" t="s">
        <v>1426</v>
      </c>
      <c r="GA29" s="110" t="s">
        <v>1430</v>
      </c>
      <c r="GB29" s="110" t="s">
        <v>1443</v>
      </c>
      <c r="GC29" s="110" t="s">
        <v>1428</v>
      </c>
      <c r="GD29" s="110" t="s">
        <v>1429</v>
      </c>
      <c r="GE29" s="121"/>
      <c r="GF29" s="121"/>
      <c r="GG29" s="72" t="s">
        <v>955</v>
      </c>
      <c r="GH29" s="123" t="s">
        <v>1451</v>
      </c>
      <c r="GI29" s="110" t="s">
        <v>1448</v>
      </c>
      <c r="GJ29" s="72" t="s">
        <v>955</v>
      </c>
      <c r="GK29" s="72" t="s">
        <v>955</v>
      </c>
      <c r="GL29" s="121"/>
      <c r="GM29" s="121"/>
      <c r="GN29" s="93" t="s">
        <v>1452</v>
      </c>
      <c r="GO29" s="110" t="s">
        <v>1429</v>
      </c>
      <c r="GP29" s="110" t="s">
        <v>1132</v>
      </c>
      <c r="GQ29" s="110" t="s">
        <v>1449</v>
      </c>
      <c r="GR29" s="72" t="s">
        <v>955</v>
      </c>
      <c r="GS29" s="121"/>
      <c r="GT29" s="121"/>
      <c r="GU29" s="101" t="s">
        <v>1452</v>
      </c>
      <c r="GV29" s="72" t="s">
        <v>955</v>
      </c>
      <c r="GW29" s="72" t="s">
        <v>955</v>
      </c>
      <c r="GX29" s="146" t="s">
        <v>956</v>
      </c>
      <c r="GY29" s="72" t="s">
        <v>956</v>
      </c>
      <c r="GZ29" s="72"/>
      <c r="HA29" s="72"/>
      <c r="HB29" s="72" t="s">
        <v>956</v>
      </c>
      <c r="HC29" s="72" t="s">
        <v>956</v>
      </c>
      <c r="HD29" s="72"/>
      <c r="HE29" s="72" t="s">
        <v>956</v>
      </c>
      <c r="HF29" s="72" t="s">
        <v>956</v>
      </c>
      <c r="HG29" s="72"/>
      <c r="HH29" s="137"/>
      <c r="HI29" s="72" t="s">
        <v>956</v>
      </c>
      <c r="HJ29" s="72" t="s">
        <v>956</v>
      </c>
      <c r="HK29" s="138"/>
      <c r="HL29" s="72" t="s">
        <v>956</v>
      </c>
      <c r="HM29" s="72" t="s">
        <v>956</v>
      </c>
      <c r="HN29" s="138"/>
      <c r="HO29" s="75"/>
      <c r="HP29" s="72" t="s">
        <v>956</v>
      </c>
      <c r="HQ29" s="72" t="s">
        <v>956</v>
      </c>
      <c r="HR29" s="72" t="s">
        <v>956</v>
      </c>
      <c r="HS29" s="72" t="s">
        <v>956</v>
      </c>
      <c r="HT29" s="72" t="s">
        <v>956</v>
      </c>
      <c r="HU29" s="75"/>
      <c r="HV29" s="75"/>
      <c r="HW29" s="78" t="s">
        <v>955</v>
      </c>
      <c r="HX29" s="76" t="s">
        <v>1453</v>
      </c>
      <c r="HY29" s="76" t="s">
        <v>1454</v>
      </c>
      <c r="HZ29" s="79" t="s">
        <v>1447</v>
      </c>
      <c r="IA29" s="76" t="s">
        <v>1455</v>
      </c>
      <c r="IB29" s="75"/>
      <c r="IC29" s="75"/>
      <c r="ID29" s="78" t="s">
        <v>955</v>
      </c>
      <c r="IE29" s="79" t="s">
        <v>1456</v>
      </c>
      <c r="IF29" s="76" t="s">
        <v>1457</v>
      </c>
      <c r="IG29" s="76" t="s">
        <v>1458</v>
      </c>
      <c r="IH29" s="76" t="s">
        <v>1459</v>
      </c>
      <c r="II29" s="75"/>
      <c r="IJ29" s="75"/>
      <c r="IK29" s="79" t="s">
        <v>1460</v>
      </c>
      <c r="IL29" s="77" t="s">
        <v>1461</v>
      </c>
      <c r="IM29" s="77" t="s">
        <v>1462</v>
      </c>
      <c r="IN29" s="77" t="s">
        <v>1463</v>
      </c>
      <c r="IO29" s="76" t="s">
        <v>1455</v>
      </c>
      <c r="IP29" s="75"/>
      <c r="IQ29" s="75"/>
      <c r="IR29" s="77" t="s">
        <v>1462</v>
      </c>
      <c r="IS29" s="81" t="s">
        <v>1464</v>
      </c>
      <c r="IT29" s="77" t="s">
        <v>1465</v>
      </c>
      <c r="IU29" s="77" t="s">
        <v>1447</v>
      </c>
      <c r="IV29" s="77" t="s">
        <v>1466</v>
      </c>
      <c r="IW29" s="75"/>
      <c r="IX29" s="75"/>
      <c r="IY29" s="72" t="s">
        <v>955</v>
      </c>
      <c r="IZ29" s="77" t="s">
        <v>1467</v>
      </c>
      <c r="JA29" s="77" t="s">
        <v>1461</v>
      </c>
      <c r="JB29" s="77" t="s">
        <v>1447</v>
      </c>
      <c r="JC29" s="89" t="s">
        <v>1468</v>
      </c>
      <c r="JD29" s="75"/>
      <c r="JE29" s="75"/>
      <c r="JF29" s="77" t="s">
        <v>1465</v>
      </c>
      <c r="JG29" s="77" t="s">
        <v>1462</v>
      </c>
      <c r="JH29" s="77" t="s">
        <v>1465</v>
      </c>
      <c r="JI29" s="77" t="s">
        <v>1447</v>
      </c>
      <c r="JJ29" s="77" t="s">
        <v>1466</v>
      </c>
      <c r="JK29" s="75"/>
      <c r="JL29" s="75"/>
      <c r="JM29" s="77" t="s">
        <v>1467</v>
      </c>
      <c r="JN29" s="81" t="s">
        <v>1464</v>
      </c>
      <c r="JO29" s="77" t="s">
        <v>1463</v>
      </c>
      <c r="JP29" s="77" t="s">
        <v>1447</v>
      </c>
      <c r="JQ29" s="89" t="s">
        <v>1468</v>
      </c>
      <c r="JR29" s="75"/>
      <c r="JS29" s="75"/>
      <c r="JT29" s="75"/>
      <c r="JU29" s="75"/>
      <c r="JV29" s="75"/>
      <c r="JW29" s="77" t="s">
        <v>1447</v>
      </c>
      <c r="JX29" s="77" t="s">
        <v>1466</v>
      </c>
      <c r="JY29" s="75"/>
      <c r="JZ29" s="75"/>
      <c r="KA29" s="77" t="s">
        <v>1462</v>
      </c>
      <c r="KB29" s="77" t="s">
        <v>1461</v>
      </c>
      <c r="KC29" s="77" t="s">
        <v>1463</v>
      </c>
      <c r="KD29" s="77" t="s">
        <v>1447</v>
      </c>
      <c r="KE29" s="77" t="s">
        <v>1465</v>
      </c>
      <c r="KF29" s="75"/>
      <c r="KG29" s="75"/>
      <c r="KH29" s="81" t="s">
        <v>1464</v>
      </c>
      <c r="KI29" s="77" t="s">
        <v>1462</v>
      </c>
      <c r="KJ29" s="89" t="s">
        <v>1468</v>
      </c>
      <c r="KK29" s="77" t="s">
        <v>1447</v>
      </c>
      <c r="KL29" s="77" t="s">
        <v>1466</v>
      </c>
      <c r="KM29" s="75"/>
      <c r="KN29" s="75"/>
      <c r="KO29" s="77" t="s">
        <v>1461</v>
      </c>
      <c r="KP29" s="81" t="s">
        <v>1464</v>
      </c>
      <c r="KQ29" s="89" t="s">
        <v>1468</v>
      </c>
      <c r="KR29" s="77" t="s">
        <v>1447</v>
      </c>
      <c r="KS29" s="81" t="s">
        <v>1464</v>
      </c>
      <c r="KT29" s="75"/>
      <c r="KU29" s="75"/>
      <c r="KV29" s="81" t="s">
        <v>1464</v>
      </c>
      <c r="KW29" s="77" t="s">
        <v>1461</v>
      </c>
      <c r="KX29" s="77" t="s">
        <v>1463</v>
      </c>
      <c r="KY29" s="77" t="s">
        <v>1447</v>
      </c>
      <c r="KZ29" s="77" t="s">
        <v>1467</v>
      </c>
      <c r="LA29" s="75"/>
      <c r="LB29" s="75"/>
      <c r="LC29" s="77" t="s">
        <v>1467</v>
      </c>
      <c r="LD29" s="77" t="s">
        <v>1462</v>
      </c>
      <c r="LE29" s="77" t="s">
        <v>1465</v>
      </c>
      <c r="LF29" s="77" t="s">
        <v>1447</v>
      </c>
      <c r="LG29" s="89" t="s">
        <v>1468</v>
      </c>
      <c r="LH29" s="75"/>
      <c r="LI29" s="75"/>
      <c r="LJ29" s="101" t="s">
        <v>1469</v>
      </c>
      <c r="LK29" s="78" t="s">
        <v>955</v>
      </c>
      <c r="LL29" s="77" t="s">
        <v>1463</v>
      </c>
      <c r="LM29" s="77" t="s">
        <v>1447</v>
      </c>
      <c r="LN29" s="75"/>
      <c r="LO29" s="75"/>
      <c r="LP29" s="75"/>
      <c r="LQ29" s="75"/>
      <c r="LR29" s="77" t="s">
        <v>1470</v>
      </c>
      <c r="LS29" s="93" t="s">
        <v>1471</v>
      </c>
      <c r="LT29" s="77" t="s">
        <v>1470</v>
      </c>
      <c r="LU29" s="77" t="s">
        <v>1447</v>
      </c>
      <c r="LV29" s="75"/>
      <c r="LW29" s="83"/>
      <c r="LX29" s="78" t="s">
        <v>955</v>
      </c>
      <c r="LY29" s="77" t="s">
        <v>1461</v>
      </c>
      <c r="LZ29" s="77" t="s">
        <v>1472</v>
      </c>
      <c r="MA29" s="83"/>
      <c r="MB29" s="83"/>
      <c r="MC29" s="83"/>
      <c r="MD29" s="83"/>
      <c r="ME29" s="90"/>
      <c r="MF29" s="76" t="s">
        <v>1473</v>
      </c>
      <c r="MG29" s="77" t="s">
        <v>1472</v>
      </c>
      <c r="MH29" s="76" t="s">
        <v>1474</v>
      </c>
      <c r="MI29" s="77" t="s">
        <v>1447</v>
      </c>
      <c r="MJ29" s="83"/>
      <c r="MK29" s="83"/>
      <c r="ML29" s="78" t="s">
        <v>955</v>
      </c>
      <c r="MM29" s="77" t="s">
        <v>1405</v>
      </c>
      <c r="MN29" s="77" t="s">
        <v>1472</v>
      </c>
      <c r="MO29" s="77" t="s">
        <v>1406</v>
      </c>
      <c r="MP29" s="78" t="s">
        <v>955</v>
      </c>
      <c r="MQ29" s="83"/>
      <c r="MR29" s="83"/>
      <c r="MS29" s="78" t="s">
        <v>955</v>
      </c>
      <c r="MT29" s="77" t="s">
        <v>1405</v>
      </c>
      <c r="MU29" s="77" t="s">
        <v>1472</v>
      </c>
      <c r="MV29" s="77" t="s">
        <v>1406</v>
      </c>
      <c r="MW29" s="78" t="s">
        <v>955</v>
      </c>
      <c r="MX29" s="75"/>
      <c r="MY29" s="75"/>
      <c r="MZ29" s="78" t="s">
        <v>955</v>
      </c>
      <c r="NA29" s="77" t="s">
        <v>1405</v>
      </c>
      <c r="NB29" s="77" t="s">
        <v>1472</v>
      </c>
      <c r="NC29" s="77" t="s">
        <v>1406</v>
      </c>
      <c r="ND29" s="77" t="s">
        <v>1447</v>
      </c>
      <c r="NE29" s="75"/>
      <c r="NF29" s="53"/>
      <c r="NG29" s="101" t="s">
        <v>1475</v>
      </c>
      <c r="NH29" s="93" t="s">
        <v>1476</v>
      </c>
      <c r="NI29" s="179" t="s">
        <v>1477</v>
      </c>
      <c r="NJ29" s="93" t="s">
        <v>1478</v>
      </c>
      <c r="NK29" s="53"/>
      <c r="NL29" s="53"/>
      <c r="NM29" s="53"/>
      <c r="NN29" s="53"/>
      <c r="NO29" s="81" t="s">
        <v>978</v>
      </c>
      <c r="NP29" s="78" t="s">
        <v>955</v>
      </c>
      <c r="NQ29" s="77" t="s">
        <v>1479</v>
      </c>
      <c r="NR29" s="81" t="s">
        <v>978</v>
      </c>
      <c r="NS29" s="53"/>
      <c r="NT29" s="53"/>
      <c r="NU29" s="78" t="s">
        <v>955</v>
      </c>
      <c r="NV29" s="77" t="s">
        <v>978</v>
      </c>
      <c r="NW29" s="77" t="s">
        <v>1477</v>
      </c>
      <c r="NX29" s="53"/>
      <c r="NY29" s="53"/>
      <c r="NZ29" s="53"/>
      <c r="OA29" s="53"/>
      <c r="OB29" s="77" t="s">
        <v>978</v>
      </c>
      <c r="OC29" s="77" t="s">
        <v>978</v>
      </c>
      <c r="OD29" s="77" t="s">
        <v>1477</v>
      </c>
      <c r="OE29" s="77" t="s">
        <v>1479</v>
      </c>
      <c r="OF29" s="93" t="s">
        <v>1480</v>
      </c>
      <c r="OG29" s="53"/>
      <c r="OH29" s="53"/>
      <c r="OI29" s="77" t="s">
        <v>978</v>
      </c>
      <c r="OJ29" s="77" t="s">
        <v>978</v>
      </c>
      <c r="OK29" s="77" t="s">
        <v>1477</v>
      </c>
      <c r="OL29" s="89" t="s">
        <v>1479</v>
      </c>
      <c r="OM29" s="89" t="s">
        <v>1481</v>
      </c>
      <c r="ON29" s="53"/>
      <c r="OO29" s="53"/>
      <c r="OP29" s="78" t="s">
        <v>955</v>
      </c>
      <c r="OQ29" s="77" t="s">
        <v>978</v>
      </c>
      <c r="OR29" s="78" t="s">
        <v>955</v>
      </c>
      <c r="OS29" s="77" t="s">
        <v>1479</v>
      </c>
      <c r="OT29" s="81" t="s">
        <v>1481</v>
      </c>
      <c r="OU29" s="53"/>
      <c r="OV29" s="54"/>
      <c r="OW29" s="77" t="s">
        <v>978</v>
      </c>
      <c r="OX29" s="77" t="s">
        <v>978</v>
      </c>
      <c r="OY29" s="77" t="s">
        <v>1477</v>
      </c>
      <c r="OZ29" s="77" t="s">
        <v>1479</v>
      </c>
      <c r="PA29" s="77" t="s">
        <v>1481</v>
      </c>
      <c r="PB29" s="54"/>
      <c r="PC29" s="54"/>
      <c r="PD29" s="77" t="s">
        <v>1479</v>
      </c>
      <c r="PE29" s="149" t="s">
        <v>1482</v>
      </c>
      <c r="PF29" s="77" t="s">
        <v>1477</v>
      </c>
      <c r="PG29" s="77" t="s">
        <v>1479</v>
      </c>
      <c r="PH29" s="77" t="s">
        <v>1481</v>
      </c>
      <c r="PI29" s="54"/>
      <c r="PJ29" s="54"/>
      <c r="PK29" s="81" t="s">
        <v>1479</v>
      </c>
      <c r="PL29" s="81" t="s">
        <v>978</v>
      </c>
      <c r="PM29" s="81" t="s">
        <v>1477</v>
      </c>
      <c r="PN29" s="81" t="s">
        <v>1479</v>
      </c>
      <c r="PO29" s="81" t="s">
        <v>1481</v>
      </c>
      <c r="PP29" s="90"/>
      <c r="PQ29" s="90"/>
      <c r="PR29" s="81" t="s">
        <v>1483</v>
      </c>
      <c r="PS29" s="81" t="s">
        <v>978</v>
      </c>
      <c r="PT29" s="81" t="s">
        <v>1477</v>
      </c>
      <c r="PU29" s="81" t="s">
        <v>1479</v>
      </c>
      <c r="PV29" s="81" t="s">
        <v>1481</v>
      </c>
      <c r="PW29" s="90"/>
      <c r="PX29" s="90"/>
      <c r="PY29" s="81"/>
      <c r="PZ29" s="81" t="s">
        <v>978</v>
      </c>
      <c r="QA29" s="81" t="s">
        <v>1477</v>
      </c>
      <c r="QB29" s="81" t="s">
        <v>1479</v>
      </c>
      <c r="QC29" s="81" t="s">
        <v>1481</v>
      </c>
      <c r="QD29" s="90"/>
      <c r="QE29" s="90"/>
      <c r="QF29" s="81" t="s">
        <v>978</v>
      </c>
      <c r="QG29" s="166"/>
      <c r="QH29" s="166"/>
      <c r="QI29" s="166"/>
      <c r="QJ29" s="81" t="s">
        <v>1481</v>
      </c>
      <c r="QK29" s="90"/>
      <c r="QL29" s="90"/>
      <c r="QM29" s="81" t="s">
        <v>1372</v>
      </c>
      <c r="QN29" s="81" t="s">
        <v>1483</v>
      </c>
      <c r="QO29" s="180" t="s">
        <v>1484</v>
      </c>
      <c r="QP29" s="81" t="s">
        <v>1479</v>
      </c>
      <c r="QQ29" s="81" t="s">
        <v>1481</v>
      </c>
      <c r="QR29" s="90"/>
      <c r="QS29" s="90"/>
      <c r="QT29" s="81" t="s">
        <v>1372</v>
      </c>
      <c r="QU29" s="81" t="s">
        <v>1483</v>
      </c>
      <c r="QV29" s="81" t="s">
        <v>1485</v>
      </c>
      <c r="QW29" s="81" t="s">
        <v>1479</v>
      </c>
      <c r="QX29" s="81" t="s">
        <v>1483</v>
      </c>
      <c r="QY29" s="90"/>
      <c r="QZ29" s="90"/>
      <c r="RA29" s="81" t="s">
        <v>1372</v>
      </c>
      <c r="RB29" s="84" t="s">
        <v>1246</v>
      </c>
      <c r="RC29" s="180" t="s">
        <v>1484</v>
      </c>
      <c r="RD29" s="81" t="s">
        <v>1479</v>
      </c>
      <c r="RE29" s="84" t="s">
        <v>955</v>
      </c>
      <c r="RF29" s="90"/>
      <c r="RG29" s="90"/>
      <c r="RH29" s="84" t="s">
        <v>955</v>
      </c>
      <c r="RI29" s="81" t="s">
        <v>1372</v>
      </c>
      <c r="RJ29" s="180" t="s">
        <v>1484</v>
      </c>
      <c r="RK29" s="81" t="s">
        <v>1479</v>
      </c>
      <c r="RL29" s="81" t="s">
        <v>1481</v>
      </c>
      <c r="RM29" s="90"/>
      <c r="RN29" s="90"/>
      <c r="RO29" s="84" t="s">
        <v>955</v>
      </c>
      <c r="RP29" s="80" t="s">
        <v>986</v>
      </c>
      <c r="RQ29" s="180" t="s">
        <v>1484</v>
      </c>
      <c r="RR29" s="84" t="s">
        <v>955</v>
      </c>
      <c r="RS29" s="84" t="s">
        <v>955</v>
      </c>
      <c r="RT29" s="54"/>
      <c r="RU29" s="54"/>
      <c r="RV29" s="84" t="s">
        <v>989</v>
      </c>
      <c r="RW29" s="84" t="s">
        <v>955</v>
      </c>
      <c r="RX29" s="180" t="s">
        <v>1484</v>
      </c>
      <c r="RY29" s="93" t="s">
        <v>1486</v>
      </c>
      <c r="RZ29" s="84" t="s">
        <v>988</v>
      </c>
      <c r="SA29" s="54"/>
      <c r="SB29" s="54"/>
      <c r="SC29" s="87" t="s">
        <v>994</v>
      </c>
      <c r="SD29" s="87" t="s">
        <v>994</v>
      </c>
      <c r="SE29" s="180" t="s">
        <v>1484</v>
      </c>
      <c r="SF29" s="89" t="s">
        <v>1487</v>
      </c>
      <c r="SG29" s="84" t="s">
        <v>988</v>
      </c>
      <c r="SH29" s="54"/>
      <c r="SI29" s="54"/>
      <c r="SJ29" s="93" t="s">
        <v>996</v>
      </c>
      <c r="SK29" s="180" t="s">
        <v>1484</v>
      </c>
      <c r="SL29" s="94"/>
      <c r="SM29" s="89" t="s">
        <v>1487</v>
      </c>
      <c r="SN29" s="87" t="s">
        <v>994</v>
      </c>
      <c r="SO29" s="54"/>
      <c r="SP29" s="54"/>
      <c r="SQ29" s="95" t="s">
        <v>996</v>
      </c>
      <c r="SR29" s="84" t="s">
        <v>988</v>
      </c>
      <c r="SS29" s="180" t="s">
        <v>1484</v>
      </c>
      <c r="ST29" s="89" t="s">
        <v>1487</v>
      </c>
      <c r="SU29" s="180" t="s">
        <v>1484</v>
      </c>
      <c r="SV29" s="54"/>
      <c r="SW29" s="54"/>
      <c r="SX29" s="95" t="s">
        <v>996</v>
      </c>
      <c r="SY29" s="54"/>
      <c r="SZ29" s="180" t="s">
        <v>1484</v>
      </c>
      <c r="TA29" s="89" t="s">
        <v>1487</v>
      </c>
      <c r="TB29" s="54"/>
      <c r="TC29" s="54"/>
      <c r="TD29" s="54"/>
      <c r="TE29" s="95" t="s">
        <v>996</v>
      </c>
      <c r="TF29" s="180" t="s">
        <v>1484</v>
      </c>
      <c r="TG29" s="55" t="s">
        <v>998</v>
      </c>
      <c r="TH29" s="89" t="s">
        <v>1487</v>
      </c>
      <c r="TI29" s="95" t="s">
        <v>996</v>
      </c>
      <c r="TJ29" s="54"/>
      <c r="TK29" s="54"/>
      <c r="TL29" s="95" t="s">
        <v>996</v>
      </c>
      <c r="TM29" s="54"/>
      <c r="TN29" s="180" t="s">
        <v>1484</v>
      </c>
      <c r="TO29" s="89" t="s">
        <v>1487</v>
      </c>
      <c r="TP29" s="95" t="s">
        <v>996</v>
      </c>
      <c r="TQ29" s="54"/>
      <c r="TR29" s="54"/>
      <c r="TS29" s="95" t="s">
        <v>996</v>
      </c>
      <c r="TT29" s="89" t="s">
        <v>1487</v>
      </c>
      <c r="TU29" s="180" t="s">
        <v>1484</v>
      </c>
      <c r="TV29" s="54"/>
      <c r="TW29" s="54"/>
      <c r="TX29" s="54"/>
      <c r="TY29" s="54"/>
      <c r="TZ29" s="95" t="s">
        <v>996</v>
      </c>
      <c r="UA29" s="89" t="s">
        <v>1487</v>
      </c>
      <c r="UB29" s="180" t="s">
        <v>1484</v>
      </c>
      <c r="UC29" s="89" t="s">
        <v>1487</v>
      </c>
      <c r="UD29" s="54"/>
      <c r="UE29" s="54"/>
      <c r="UF29" s="54"/>
      <c r="UG29" s="95" t="s">
        <v>996</v>
      </c>
      <c r="UH29" s="89" t="s">
        <v>1487</v>
      </c>
      <c r="UI29" s="54"/>
      <c r="UJ29" s="89" t="s">
        <v>1487</v>
      </c>
      <c r="UK29" s="54"/>
      <c r="UL29" s="54"/>
      <c r="UM29" s="54"/>
      <c r="UN29" s="54"/>
      <c r="UO29" s="89" t="s">
        <v>1487</v>
      </c>
      <c r="UP29" s="54"/>
      <c r="UQ29" s="89" t="s">
        <v>1487</v>
      </c>
      <c r="UR29" s="54"/>
      <c r="US29" s="54"/>
      <c r="UT29" s="54"/>
      <c r="UU29" s="54"/>
      <c r="UV29" s="54"/>
      <c r="UW29" s="54"/>
      <c r="UX29" s="89" t="s">
        <v>1487</v>
      </c>
      <c r="UY29" s="54"/>
      <c r="UZ29" s="54"/>
      <c r="VA29" s="54"/>
      <c r="VB29" s="87" t="s">
        <v>1089</v>
      </c>
      <c r="VC29" s="87" t="s">
        <v>1089</v>
      </c>
      <c r="VD29" s="87" t="s">
        <v>1089</v>
      </c>
      <c r="VE29" s="87" t="s">
        <v>1089</v>
      </c>
      <c r="VF29" s="87" t="s">
        <v>1089</v>
      </c>
      <c r="VG29" s="87" t="s">
        <v>1089</v>
      </c>
      <c r="VH29" s="87" t="s">
        <v>1089</v>
      </c>
      <c r="VI29" s="87" t="s">
        <v>1089</v>
      </c>
      <c r="VJ29" s="87" t="s">
        <v>1089</v>
      </c>
      <c r="VK29" s="87" t="s">
        <v>1089</v>
      </c>
      <c r="VL29" s="87" t="s">
        <v>1089</v>
      </c>
      <c r="VM29" s="87" t="s">
        <v>1089</v>
      </c>
      <c r="VN29" s="87" t="s">
        <v>1089</v>
      </c>
      <c r="VO29" s="87" t="s">
        <v>1089</v>
      </c>
      <c r="VP29" s="87" t="s">
        <v>1089</v>
      </c>
      <c r="VQ29" s="87" t="s">
        <v>1089</v>
      </c>
      <c r="VR29" s="87" t="s">
        <v>1089</v>
      </c>
      <c r="VS29" s="87" t="s">
        <v>1089</v>
      </c>
      <c r="VT29" s="87" t="s">
        <v>1089</v>
      </c>
      <c r="VU29" s="87" t="s">
        <v>1089</v>
      </c>
      <c r="VV29" s="87" t="s">
        <v>1089</v>
      </c>
      <c r="VW29" s="54"/>
      <c r="VX29" s="54"/>
      <c r="VY29" s="54"/>
      <c r="VZ29" s="54"/>
      <c r="WA29" s="54"/>
      <c r="WB29" s="54"/>
      <c r="WC29" s="54"/>
      <c r="WD29" s="54"/>
      <c r="WE29" s="54"/>
      <c r="WF29" s="54"/>
      <c r="WG29" s="54"/>
      <c r="WH29" s="54"/>
      <c r="WI29" s="54"/>
      <c r="WJ29" s="54"/>
      <c r="WK29" s="54"/>
      <c r="WL29" s="54"/>
      <c r="WM29" s="54"/>
      <c r="WN29" s="54"/>
      <c r="WO29" s="54"/>
      <c r="WP29" s="54"/>
      <c r="WQ29" s="54"/>
      <c r="WR29" s="54"/>
      <c r="WS29" s="54"/>
      <c r="WT29" s="54"/>
      <c r="WU29" s="54"/>
      <c r="WV29" s="54"/>
      <c r="WW29" s="54"/>
      <c r="WX29" s="54"/>
      <c r="WY29" s="54"/>
      <c r="WZ29" s="54"/>
      <c r="XA29" s="54"/>
      <c r="XB29" s="54"/>
      <c r="XC29" s="54"/>
      <c r="XD29" s="54"/>
      <c r="XE29" s="54"/>
      <c r="XF29" s="54"/>
      <c r="XG29" s="54"/>
      <c r="XH29" s="54"/>
      <c r="XI29" s="54"/>
      <c r="XJ29" s="54"/>
      <c r="XK29" s="54"/>
      <c r="XL29" s="54"/>
      <c r="XM29" s="54"/>
      <c r="XN29" s="54"/>
      <c r="XO29" s="54"/>
      <c r="XP29" s="54"/>
      <c r="XQ29" s="54"/>
      <c r="XR29" s="54"/>
      <c r="XS29" s="54"/>
      <c r="XT29" s="54"/>
      <c r="XU29" s="54"/>
      <c r="XV29" s="54"/>
      <c r="XW29" s="54"/>
      <c r="XX29" s="54"/>
      <c r="XY29" s="54"/>
      <c r="XZ29" s="54"/>
      <c r="YA29" s="54"/>
      <c r="YB29" s="54"/>
      <c r="YC29" s="54"/>
      <c r="YD29" s="54"/>
      <c r="YE29" s="54"/>
      <c r="YF29" s="54"/>
      <c r="YG29" s="54"/>
      <c r="YH29" s="54"/>
      <c r="YI29" s="54"/>
      <c r="YJ29" s="54"/>
      <c r="YK29" s="54"/>
      <c r="YL29" s="54"/>
      <c r="YM29" s="54"/>
      <c r="YN29" s="54"/>
      <c r="YO29" s="54"/>
      <c r="YP29" s="54"/>
      <c r="YQ29" s="54"/>
      <c r="YR29" s="54"/>
      <c r="YS29" s="54"/>
      <c r="YT29" s="54"/>
      <c r="YU29" s="54"/>
      <c r="YV29" s="54"/>
      <c r="YW29" s="54"/>
      <c r="YX29" s="54"/>
      <c r="YY29" s="54"/>
      <c r="YZ29" s="54"/>
      <c r="ZA29" s="54"/>
      <c r="ZB29" s="54"/>
      <c r="ZC29" s="54"/>
      <c r="ZD29" s="54"/>
      <c r="ZE29" s="54"/>
      <c r="ZF29" s="54"/>
      <c r="ZG29" s="54"/>
      <c r="ZH29" s="54"/>
      <c r="ZI29" s="54"/>
      <c r="ZJ29" s="54"/>
      <c r="ZK29" s="54"/>
      <c r="ZL29" s="54"/>
      <c r="ZM29" s="54"/>
      <c r="ZN29" s="54"/>
      <c r="ZO29" s="54"/>
      <c r="ZP29" s="54"/>
      <c r="ZQ29" s="54"/>
      <c r="ZR29" s="54"/>
      <c r="ZS29" s="54"/>
      <c r="ZT29" s="54"/>
      <c r="ZU29" s="54"/>
      <c r="ZV29" s="54"/>
      <c r="ZW29" s="54"/>
      <c r="ZX29" s="54"/>
      <c r="ZY29" s="54"/>
      <c r="ZZ29" s="54"/>
      <c r="AAA29" s="54"/>
      <c r="AAB29" s="54"/>
      <c r="AAC29" s="54"/>
      <c r="AAD29" s="54"/>
      <c r="AAE29" s="54"/>
      <c r="AAF29" s="54"/>
      <c r="AAG29" s="54"/>
      <c r="AAH29" s="54"/>
      <c r="AAI29" s="54"/>
      <c r="AAJ29" s="54"/>
      <c r="AAK29" s="54"/>
      <c r="AAL29" s="54"/>
      <c r="AAM29" s="54"/>
      <c r="AAN29" s="54"/>
      <c r="AAO29" s="54"/>
      <c r="AAP29" s="54"/>
      <c r="AAQ29" s="54"/>
      <c r="AAR29" s="54"/>
      <c r="AAS29" s="54"/>
      <c r="AAT29" s="54"/>
      <c r="AAU29" s="54"/>
      <c r="AAV29" s="54"/>
      <c r="AAW29" s="54"/>
      <c r="AAX29" s="54"/>
      <c r="AAY29" s="54"/>
      <c r="AAZ29" s="54"/>
      <c r="ABA29" s="54"/>
      <c r="ABB29" s="54"/>
      <c r="ABC29" s="54"/>
      <c r="ABD29" s="54"/>
      <c r="ABE29" s="54"/>
      <c r="ABF29" s="54"/>
      <c r="ABG29" s="54"/>
      <c r="ABH29" s="54"/>
      <c r="ABI29" s="54"/>
      <c r="ABJ29" s="54"/>
      <c r="ABK29" s="54"/>
      <c r="ABL29" s="54"/>
      <c r="ABM29" s="54"/>
      <c r="ABN29" s="54"/>
      <c r="ABO29" s="54"/>
      <c r="ABP29" s="54"/>
      <c r="ABQ29" s="54"/>
      <c r="ABR29" s="54"/>
      <c r="ABS29" s="54"/>
      <c r="ABT29" s="54"/>
      <c r="ABU29" s="54"/>
      <c r="ABV29" s="54"/>
      <c r="ABW29" s="54"/>
      <c r="ABX29" s="54"/>
      <c r="ABY29" s="54"/>
      <c r="ABZ29" s="54"/>
      <c r="ACA29" s="54"/>
      <c r="ACB29" s="54"/>
      <c r="ACC29" s="54"/>
      <c r="ACD29" s="54"/>
      <c r="ACE29" s="54"/>
      <c r="ACF29" s="54"/>
      <c r="ACG29" s="54"/>
      <c r="ACH29" s="54"/>
      <c r="ACI29" s="54"/>
      <c r="ACJ29" s="54"/>
      <c r="ACK29" s="54"/>
      <c r="ACL29" s="54"/>
      <c r="ACM29" s="54"/>
      <c r="ACN29" s="54"/>
      <c r="ACO29" s="54"/>
      <c r="ACP29" s="54"/>
      <c r="ACQ29" s="54"/>
      <c r="ACR29" s="54"/>
      <c r="ACS29" s="54"/>
      <c r="ACT29" s="54"/>
      <c r="ACU29" s="54"/>
      <c r="ACV29" s="54"/>
      <c r="ACW29" s="54"/>
      <c r="ACX29" s="54"/>
      <c r="ACY29" s="54"/>
      <c r="ACZ29" s="54"/>
      <c r="ADA29" s="54"/>
      <c r="ADB29" s="54"/>
      <c r="ADC29" s="54"/>
      <c r="ADD29" s="54"/>
      <c r="ADE29" s="54"/>
      <c r="ADF29" s="54"/>
      <c r="ADG29" s="54"/>
      <c r="ADH29" s="54"/>
      <c r="ADI29" s="54"/>
      <c r="ADJ29" s="54"/>
      <c r="ADK29" s="54"/>
      <c r="ADL29" s="54"/>
      <c r="ADM29" s="54"/>
      <c r="ADN29" s="54"/>
      <c r="ADO29" s="54"/>
      <c r="ADP29" s="54"/>
      <c r="ADQ29" s="54"/>
      <c r="ADR29" s="54"/>
      <c r="ADS29" s="54"/>
      <c r="ADT29" s="54"/>
      <c r="ADU29" s="54"/>
      <c r="ADV29" s="54"/>
      <c r="ADW29" s="54"/>
      <c r="ADX29" s="54"/>
      <c r="ADY29" s="54"/>
      <c r="ADZ29" s="54"/>
      <c r="AEA29" s="54"/>
      <c r="AEB29" s="54"/>
      <c r="AEC29" s="54"/>
      <c r="AED29" s="54"/>
      <c r="AEE29" s="54"/>
      <c r="AEF29" s="54"/>
      <c r="AEG29" s="54"/>
      <c r="AEH29" s="54"/>
      <c r="AEI29" s="54"/>
      <c r="AEJ29" s="54"/>
      <c r="AEK29" s="54"/>
      <c r="AEL29" s="54"/>
      <c r="AEM29" s="54"/>
      <c r="AEN29" s="54"/>
      <c r="AEO29" s="54"/>
      <c r="AEP29" s="54"/>
      <c r="AEQ29" s="54"/>
      <c r="AER29" s="54"/>
      <c r="AES29" s="54"/>
      <c r="AET29" s="54"/>
      <c r="AEU29" s="54"/>
      <c r="AEV29" s="54"/>
      <c r="AEW29" s="54"/>
      <c r="AEX29" s="54"/>
      <c r="AEY29" s="54"/>
      <c r="AEZ29" s="54"/>
      <c r="AFA29" s="54"/>
      <c r="AFB29" s="54"/>
      <c r="AFC29" s="54"/>
      <c r="AFD29" s="54"/>
      <c r="AFE29" s="54"/>
      <c r="AFF29" s="54"/>
      <c r="AFG29" s="54"/>
      <c r="AFH29" s="54"/>
      <c r="AFI29" s="54"/>
      <c r="AFJ29" s="54"/>
      <c r="AFK29" s="54"/>
      <c r="AFL29" s="54"/>
      <c r="AFM29" s="54"/>
      <c r="AFN29" s="54"/>
      <c r="AFO29" s="54"/>
      <c r="AFP29" s="54"/>
      <c r="AFQ29" s="54"/>
      <c r="AFR29" s="54"/>
      <c r="AFS29" s="54"/>
      <c r="AFT29" s="54"/>
      <c r="AFU29" s="54"/>
      <c r="AFV29" s="54"/>
      <c r="AFW29" s="54"/>
      <c r="AFX29" s="54"/>
      <c r="AFY29" s="54"/>
      <c r="AFZ29" s="54"/>
      <c r="AGA29" s="54"/>
      <c r="AGB29" s="54"/>
      <c r="AGC29" s="54"/>
      <c r="AGD29" s="54"/>
      <c r="AGE29" s="54"/>
      <c r="AGF29" s="54"/>
      <c r="AGG29" s="54"/>
      <c r="AGH29" s="54"/>
      <c r="AGI29" s="54"/>
      <c r="AGJ29" s="54"/>
      <c r="AGK29" s="54"/>
      <c r="AGL29" s="54"/>
      <c r="AGM29" s="54"/>
      <c r="AGN29" s="54"/>
      <c r="AGO29" s="54"/>
      <c r="AGP29" s="54"/>
      <c r="AGQ29" s="54"/>
      <c r="AGR29" s="54"/>
      <c r="AGS29" s="54"/>
      <c r="AGT29" s="54"/>
      <c r="AGU29" s="54"/>
      <c r="AGV29" s="54"/>
      <c r="AGW29" s="54"/>
      <c r="AGX29" s="54"/>
      <c r="AGY29" s="54"/>
      <c r="AGZ29" s="54"/>
      <c r="AHA29" s="54"/>
      <c r="AHB29" s="54"/>
      <c r="AHC29" s="54"/>
      <c r="AHD29" s="54"/>
      <c r="AHE29" s="54"/>
      <c r="AHF29" s="54"/>
      <c r="AHG29" s="54"/>
      <c r="AHH29" s="54"/>
      <c r="AHI29" s="54"/>
      <c r="AHJ29" s="54"/>
      <c r="AHK29" s="54"/>
      <c r="AHL29" s="54"/>
      <c r="AHM29" s="54"/>
      <c r="AHN29" s="54"/>
      <c r="AHO29" s="54"/>
      <c r="AHP29" s="54"/>
      <c r="AHQ29" s="54"/>
      <c r="AHR29" s="54"/>
      <c r="AHS29" s="54"/>
      <c r="AHT29" s="54"/>
      <c r="AHU29" s="54"/>
      <c r="AHV29" s="54"/>
      <c r="AHW29" s="54"/>
      <c r="AHX29" s="54"/>
      <c r="AHY29" s="54"/>
      <c r="AHZ29" s="54"/>
      <c r="AIA29" s="54"/>
      <c r="AIB29" s="54"/>
      <c r="AIC29" s="54"/>
      <c r="AID29" s="54"/>
      <c r="AIE29" s="54"/>
      <c r="AIF29" s="54"/>
      <c r="AIG29" s="54"/>
      <c r="AIH29" s="54"/>
      <c r="AII29" s="54"/>
      <c r="AIJ29" s="54"/>
      <c r="AIK29" s="54"/>
      <c r="AIL29" s="54"/>
      <c r="AIM29" s="54"/>
      <c r="AIN29" s="54"/>
      <c r="AIO29" s="54"/>
      <c r="AIP29" s="54"/>
      <c r="AIQ29" s="54"/>
      <c r="AIR29" s="54"/>
      <c r="AIS29" s="54"/>
      <c r="AIT29" s="54"/>
      <c r="AIU29" s="54"/>
      <c r="AIV29" s="54"/>
      <c r="AIW29" s="54"/>
      <c r="AIX29" s="54"/>
      <c r="AIY29" s="54"/>
      <c r="AIZ29" s="54"/>
      <c r="AJA29" s="54"/>
      <c r="AJB29" s="54"/>
      <c r="AJC29" s="54"/>
      <c r="AJD29" s="54"/>
      <c r="AJE29" s="54"/>
      <c r="AJF29" s="54"/>
      <c r="AJG29" s="54"/>
      <c r="AJH29" s="54"/>
      <c r="AJI29" s="54"/>
      <c r="AJJ29" s="54"/>
      <c r="AJK29" s="54"/>
      <c r="AJL29" s="54"/>
      <c r="AJM29" s="54"/>
      <c r="AJN29" s="54"/>
    </row>
    <row r="30" spans="1:950" s="127" customFormat="1" ht="16.5" customHeight="1" x14ac:dyDescent="0.3">
      <c r="A30" s="106"/>
      <c r="B30" s="98" t="s">
        <v>1424</v>
      </c>
      <c r="C30" s="99" t="s">
        <v>1425</v>
      </c>
      <c r="D30" s="100" t="s">
        <v>1001</v>
      </c>
      <c r="E30" s="121"/>
      <c r="F30" s="121"/>
      <c r="G30" s="110" t="s">
        <v>1432</v>
      </c>
      <c r="H30" s="110" t="s">
        <v>1432</v>
      </c>
      <c r="I30" s="110" t="s">
        <v>1488</v>
      </c>
      <c r="J30" s="110" t="s">
        <v>1428</v>
      </c>
      <c r="K30" s="110" t="s">
        <v>1434</v>
      </c>
      <c r="L30" s="121"/>
      <c r="M30" s="121"/>
      <c r="N30" s="110" t="s">
        <v>1431</v>
      </c>
      <c r="O30" s="130" t="s">
        <v>1489</v>
      </c>
      <c r="P30" s="110" t="s">
        <v>1488</v>
      </c>
      <c r="Q30" s="110" t="s">
        <v>1490</v>
      </c>
      <c r="R30" s="110" t="s">
        <v>1431</v>
      </c>
      <c r="S30" s="121"/>
      <c r="T30" s="121"/>
      <c r="U30" s="110" t="s">
        <v>1351</v>
      </c>
      <c r="V30" s="131" t="s">
        <v>1491</v>
      </c>
      <c r="W30" s="130" t="s">
        <v>1492</v>
      </c>
      <c r="X30" s="110" t="s">
        <v>1428</v>
      </c>
      <c r="Y30" s="130" t="s">
        <v>1493</v>
      </c>
      <c r="Z30" s="121"/>
      <c r="AA30" s="121"/>
      <c r="AB30" s="110" t="s">
        <v>1433</v>
      </c>
      <c r="AC30" s="110" t="s">
        <v>1434</v>
      </c>
      <c r="AD30" s="130" t="s">
        <v>1494</v>
      </c>
      <c r="AE30" s="130" t="s">
        <v>1435</v>
      </c>
      <c r="AF30" s="110" t="s">
        <v>1433</v>
      </c>
      <c r="AG30" s="121"/>
      <c r="AH30" s="121"/>
      <c r="AI30" s="110" t="s">
        <v>1433</v>
      </c>
      <c r="AJ30" s="110" t="s">
        <v>1436</v>
      </c>
      <c r="AK30" s="110" t="s">
        <v>1437</v>
      </c>
      <c r="AL30" s="110" t="s">
        <v>1427</v>
      </c>
      <c r="AM30" s="110" t="s">
        <v>1433</v>
      </c>
      <c r="AN30" s="121"/>
      <c r="AO30" s="121"/>
      <c r="AP30" s="72" t="s">
        <v>955</v>
      </c>
      <c r="AQ30" s="72" t="s">
        <v>1074</v>
      </c>
      <c r="AR30" s="110" t="s">
        <v>1427</v>
      </c>
      <c r="AS30" s="131" t="s">
        <v>1438</v>
      </c>
      <c r="AT30" s="110" t="s">
        <v>1179</v>
      </c>
      <c r="AU30" s="121"/>
      <c r="AV30" s="121"/>
      <c r="AW30" s="148" t="s">
        <v>1019</v>
      </c>
      <c r="AX30" s="148" t="s">
        <v>1436</v>
      </c>
      <c r="AY30" s="148" t="s">
        <v>1488</v>
      </c>
      <c r="AZ30" s="110" t="s">
        <v>1430</v>
      </c>
      <c r="BA30" s="148" t="s">
        <v>1434</v>
      </c>
      <c r="BB30" s="121"/>
      <c r="BC30" s="121"/>
      <c r="BD30" s="110" t="s">
        <v>1439</v>
      </c>
      <c r="BE30" s="123" t="s">
        <v>1495</v>
      </c>
      <c r="BF30" s="110" t="s">
        <v>1430</v>
      </c>
      <c r="BG30" s="110" t="s">
        <v>1429</v>
      </c>
      <c r="BH30" s="110" t="s">
        <v>1433</v>
      </c>
      <c r="BI30" s="121"/>
      <c r="BJ30" s="121"/>
      <c r="BK30" s="110" t="s">
        <v>1133</v>
      </c>
      <c r="BL30" s="72" t="s">
        <v>1440</v>
      </c>
      <c r="BM30" s="72" t="s">
        <v>1440</v>
      </c>
      <c r="BN30" s="110" t="s">
        <v>1428</v>
      </c>
      <c r="BO30" s="110" t="s">
        <v>1436</v>
      </c>
      <c r="BP30" s="121"/>
      <c r="BQ30" s="121"/>
      <c r="BR30" s="110" t="s">
        <v>1351</v>
      </c>
      <c r="BS30" s="110" t="s">
        <v>1436</v>
      </c>
      <c r="BT30" s="110" t="s">
        <v>1426</v>
      </c>
      <c r="BU30" s="110" t="s">
        <v>1429</v>
      </c>
      <c r="BV30" s="110" t="s">
        <v>1430</v>
      </c>
      <c r="BW30" s="121"/>
      <c r="BX30" s="121"/>
      <c r="BY30" s="110" t="s">
        <v>1123</v>
      </c>
      <c r="BZ30" s="123" t="s">
        <v>1496</v>
      </c>
      <c r="CA30" s="123" t="s">
        <v>1497</v>
      </c>
      <c r="CB30" s="110" t="s">
        <v>1428</v>
      </c>
      <c r="CC30" s="110" t="s">
        <v>1426</v>
      </c>
      <c r="CD30" s="121"/>
      <c r="CE30" s="121"/>
      <c r="CF30" s="110" t="s">
        <v>1179</v>
      </c>
      <c r="CG30" s="110" t="s">
        <v>1443</v>
      </c>
      <c r="CH30" s="110" t="s">
        <v>1133</v>
      </c>
      <c r="CI30" s="110" t="s">
        <v>1428</v>
      </c>
      <c r="CJ30" s="110" t="s">
        <v>1331</v>
      </c>
      <c r="CK30" s="121"/>
      <c r="CL30" s="121"/>
      <c r="CM30" s="110" t="s">
        <v>1426</v>
      </c>
      <c r="CN30" s="110" t="s">
        <v>1443</v>
      </c>
      <c r="CO30" s="110" t="s">
        <v>1133</v>
      </c>
      <c r="CP30" s="110" t="s">
        <v>1428</v>
      </c>
      <c r="CQ30" s="110" t="s">
        <v>1426</v>
      </c>
      <c r="CR30" s="121"/>
      <c r="CS30" s="121"/>
      <c r="CT30" s="110" t="s">
        <v>1430</v>
      </c>
      <c r="CU30" s="110" t="s">
        <v>1443</v>
      </c>
      <c r="CV30" s="110" t="s">
        <v>1428</v>
      </c>
      <c r="CW30" s="110" t="s">
        <v>1136</v>
      </c>
      <c r="CX30" s="110" t="s">
        <v>1335</v>
      </c>
      <c r="CY30" s="121"/>
      <c r="CZ30" s="121"/>
      <c r="DA30" s="110" t="s">
        <v>1351</v>
      </c>
      <c r="DB30" s="110" t="s">
        <v>1443</v>
      </c>
      <c r="DC30" s="110" t="s">
        <v>1136</v>
      </c>
      <c r="DD30" s="110" t="s">
        <v>1428</v>
      </c>
      <c r="DE30" s="72" t="s">
        <v>1498</v>
      </c>
      <c r="DF30" s="121"/>
      <c r="DG30" s="121"/>
      <c r="DH30" s="72" t="s">
        <v>955</v>
      </c>
      <c r="DI30" s="72" t="s">
        <v>955</v>
      </c>
      <c r="DJ30" s="72" t="s">
        <v>955</v>
      </c>
      <c r="DK30" s="110" t="s">
        <v>1426</v>
      </c>
      <c r="DL30" s="72" t="s">
        <v>1498</v>
      </c>
      <c r="DM30" s="121"/>
      <c r="DN30" s="121"/>
      <c r="DO30" s="110" t="s">
        <v>1351</v>
      </c>
      <c r="DP30" s="110" t="s">
        <v>1443</v>
      </c>
      <c r="DQ30" s="110" t="s">
        <v>1335</v>
      </c>
      <c r="DR30" s="123" t="s">
        <v>1499</v>
      </c>
      <c r="DS30" s="72" t="s">
        <v>1498</v>
      </c>
      <c r="DT30" s="121"/>
      <c r="DU30" s="121"/>
      <c r="DV30" s="110" t="s">
        <v>1136</v>
      </c>
      <c r="DW30" s="110" t="s">
        <v>1443</v>
      </c>
      <c r="DX30" s="72" t="s">
        <v>1076</v>
      </c>
      <c r="DY30" s="72" t="s">
        <v>1076</v>
      </c>
      <c r="DZ30" s="110" t="s">
        <v>1444</v>
      </c>
      <c r="EA30" s="121"/>
      <c r="EB30" s="121"/>
      <c r="EC30" s="110" t="s">
        <v>1427</v>
      </c>
      <c r="ED30" s="72" t="s">
        <v>955</v>
      </c>
      <c r="EE30" s="110" t="s">
        <v>1443</v>
      </c>
      <c r="EF30" s="110" t="s">
        <v>1428</v>
      </c>
      <c r="EG30" s="72" t="s">
        <v>955</v>
      </c>
      <c r="EH30" s="121"/>
      <c r="EI30" s="121"/>
      <c r="EJ30" s="72" t="s">
        <v>1074</v>
      </c>
      <c r="EK30" s="110" t="s">
        <v>1443</v>
      </c>
      <c r="EL30" s="110" t="s">
        <v>1443</v>
      </c>
      <c r="EM30" s="110" t="s">
        <v>1428</v>
      </c>
      <c r="EN30" s="110" t="s">
        <v>1444</v>
      </c>
      <c r="EO30" s="121"/>
      <c r="EP30" s="121"/>
      <c r="EQ30" s="110" t="s">
        <v>1426</v>
      </c>
      <c r="ER30" s="72" t="s">
        <v>955</v>
      </c>
      <c r="ES30" s="110" t="s">
        <v>1428</v>
      </c>
      <c r="ET30" s="110" t="s">
        <v>1428</v>
      </c>
      <c r="EU30" s="72" t="s">
        <v>955</v>
      </c>
      <c r="EV30" s="121"/>
      <c r="EW30" s="121"/>
      <c r="EX30" s="110" t="s">
        <v>1133</v>
      </c>
      <c r="EY30" s="110" t="s">
        <v>1443</v>
      </c>
      <c r="EZ30" s="110" t="s">
        <v>1443</v>
      </c>
      <c r="FA30" s="110" t="s">
        <v>1428</v>
      </c>
      <c r="FB30" s="110" t="s">
        <v>1331</v>
      </c>
      <c r="FC30" s="121"/>
      <c r="FD30" s="121"/>
      <c r="FE30" s="110" t="s">
        <v>1446</v>
      </c>
      <c r="FF30" s="110" t="s">
        <v>1447</v>
      </c>
      <c r="FG30" s="110" t="s">
        <v>1426</v>
      </c>
      <c r="FH30" s="110" t="s">
        <v>1428</v>
      </c>
      <c r="FI30" s="110" t="s">
        <v>1426</v>
      </c>
      <c r="FJ30" s="121"/>
      <c r="FK30" s="121"/>
      <c r="FL30" s="110" t="s">
        <v>1446</v>
      </c>
      <c r="FM30" s="110" t="s">
        <v>1450</v>
      </c>
      <c r="FN30" s="110" t="s">
        <v>1443</v>
      </c>
      <c r="FO30" s="110" t="s">
        <v>1428</v>
      </c>
      <c r="FP30" s="121"/>
      <c r="FQ30" s="71"/>
      <c r="FR30" s="71"/>
      <c r="FS30" s="110" t="s">
        <v>1179</v>
      </c>
      <c r="FT30" s="110" t="s">
        <v>1351</v>
      </c>
      <c r="FU30" s="72"/>
      <c r="FV30" s="110" t="s">
        <v>1428</v>
      </c>
      <c r="FW30" s="147" t="s">
        <v>1429</v>
      </c>
      <c r="FX30" s="121"/>
      <c r="FY30" s="121"/>
      <c r="FZ30" s="123" t="s">
        <v>1442</v>
      </c>
      <c r="GA30" s="123" t="s">
        <v>1500</v>
      </c>
      <c r="GB30" s="110" t="s">
        <v>1443</v>
      </c>
      <c r="GC30" s="110" t="s">
        <v>1428</v>
      </c>
      <c r="GD30" s="110" t="s">
        <v>1429</v>
      </c>
      <c r="GE30" s="121"/>
      <c r="GF30" s="121"/>
      <c r="GG30" s="72" t="s">
        <v>955</v>
      </c>
      <c r="GH30" s="123" t="s">
        <v>1451</v>
      </c>
      <c r="GI30" s="123" t="s">
        <v>1501</v>
      </c>
      <c r="GJ30" s="72" t="s">
        <v>955</v>
      </c>
      <c r="GK30" s="72" t="s">
        <v>955</v>
      </c>
      <c r="GL30" s="121"/>
      <c r="GM30" s="121"/>
      <c r="GN30" s="93" t="s">
        <v>1452</v>
      </c>
      <c r="GO30" s="110" t="s">
        <v>1429</v>
      </c>
      <c r="GP30" s="110" t="s">
        <v>1351</v>
      </c>
      <c r="GQ30" s="110" t="s">
        <v>1449</v>
      </c>
      <c r="GR30" s="72" t="s">
        <v>955</v>
      </c>
      <c r="GS30" s="121"/>
      <c r="GT30" s="121"/>
      <c r="GU30" s="101" t="s">
        <v>1452</v>
      </c>
      <c r="GV30" s="72" t="s">
        <v>955</v>
      </c>
      <c r="GW30" s="72" t="s">
        <v>955</v>
      </c>
      <c r="GX30" s="146" t="s">
        <v>956</v>
      </c>
      <c r="GY30" s="72" t="s">
        <v>956</v>
      </c>
      <c r="GZ30" s="72"/>
      <c r="HA30" s="72"/>
      <c r="HB30" s="72" t="s">
        <v>956</v>
      </c>
      <c r="HC30" s="72" t="s">
        <v>956</v>
      </c>
      <c r="HD30" s="72"/>
      <c r="HE30" s="72" t="s">
        <v>956</v>
      </c>
      <c r="HF30" s="72" t="s">
        <v>956</v>
      </c>
      <c r="HG30" s="72"/>
      <c r="HH30" s="137"/>
      <c r="HI30" s="72" t="s">
        <v>956</v>
      </c>
      <c r="HJ30" s="72" t="s">
        <v>956</v>
      </c>
      <c r="HK30" s="138"/>
      <c r="HL30" s="72" t="s">
        <v>956</v>
      </c>
      <c r="HM30" s="72" t="s">
        <v>956</v>
      </c>
      <c r="HN30" s="138"/>
      <c r="HO30" s="75"/>
      <c r="HP30" s="72" t="s">
        <v>956</v>
      </c>
      <c r="HQ30" s="72" t="s">
        <v>956</v>
      </c>
      <c r="HR30" s="72" t="s">
        <v>956</v>
      </c>
      <c r="HS30" s="72" t="s">
        <v>956</v>
      </c>
      <c r="HT30" s="72" t="s">
        <v>956</v>
      </c>
      <c r="HU30" s="75"/>
      <c r="HV30" s="75"/>
      <c r="HW30" s="78" t="s">
        <v>955</v>
      </c>
      <c r="HX30" s="76" t="s">
        <v>1453</v>
      </c>
      <c r="HY30" s="76" t="s">
        <v>1454</v>
      </c>
      <c r="HZ30" s="79" t="s">
        <v>1447</v>
      </c>
      <c r="IA30" s="76" t="s">
        <v>1455</v>
      </c>
      <c r="IB30" s="75"/>
      <c r="IC30" s="75"/>
      <c r="ID30" s="78" t="s">
        <v>955</v>
      </c>
      <c r="IE30" s="79" t="s">
        <v>1456</v>
      </c>
      <c r="IF30" s="76" t="s">
        <v>1457</v>
      </c>
      <c r="IG30" s="76" t="s">
        <v>1458</v>
      </c>
      <c r="IH30" s="76" t="s">
        <v>1459</v>
      </c>
      <c r="II30" s="75"/>
      <c r="IJ30" s="75"/>
      <c r="IK30" s="79" t="s">
        <v>1460</v>
      </c>
      <c r="IL30" s="77" t="s">
        <v>1461</v>
      </c>
      <c r="IM30" s="77" t="s">
        <v>1462</v>
      </c>
      <c r="IN30" s="77" t="s">
        <v>1463</v>
      </c>
      <c r="IO30" s="76" t="s">
        <v>1455</v>
      </c>
      <c r="IP30" s="75"/>
      <c r="IQ30" s="75"/>
      <c r="IR30" s="77" t="s">
        <v>1462</v>
      </c>
      <c r="IS30" s="81" t="s">
        <v>1464</v>
      </c>
      <c r="IT30" s="72" t="s">
        <v>955</v>
      </c>
      <c r="IU30" s="77" t="s">
        <v>1447</v>
      </c>
      <c r="IV30" s="77" t="s">
        <v>1466</v>
      </c>
      <c r="IW30" s="75"/>
      <c r="IX30" s="75"/>
      <c r="IY30" s="72" t="s">
        <v>955</v>
      </c>
      <c r="IZ30" s="77" t="s">
        <v>1467</v>
      </c>
      <c r="JA30" s="77" t="s">
        <v>1461</v>
      </c>
      <c r="JB30" s="77" t="s">
        <v>1447</v>
      </c>
      <c r="JC30" s="89" t="s">
        <v>1468</v>
      </c>
      <c r="JD30" s="75"/>
      <c r="JE30" s="75"/>
      <c r="JF30" s="72" t="s">
        <v>955</v>
      </c>
      <c r="JG30" s="77" t="s">
        <v>1462</v>
      </c>
      <c r="JH30" s="77" t="s">
        <v>1465</v>
      </c>
      <c r="JI30" s="77" t="s">
        <v>1447</v>
      </c>
      <c r="JJ30" s="77" t="s">
        <v>1466</v>
      </c>
      <c r="JK30" s="75"/>
      <c r="JL30" s="75"/>
      <c r="JM30" s="77" t="s">
        <v>1467</v>
      </c>
      <c r="JN30" s="81" t="s">
        <v>1464</v>
      </c>
      <c r="JO30" s="77" t="s">
        <v>1463</v>
      </c>
      <c r="JP30" s="77" t="s">
        <v>1447</v>
      </c>
      <c r="JQ30" s="89" t="s">
        <v>1468</v>
      </c>
      <c r="JR30" s="75"/>
      <c r="JS30" s="75"/>
      <c r="JT30" s="75"/>
      <c r="JU30" s="75"/>
      <c r="JV30" s="75"/>
      <c r="JW30" s="77" t="s">
        <v>1447</v>
      </c>
      <c r="JX30" s="77" t="s">
        <v>1466</v>
      </c>
      <c r="JY30" s="75"/>
      <c r="JZ30" s="75"/>
      <c r="KA30" s="77" t="s">
        <v>1462</v>
      </c>
      <c r="KB30" s="77" t="s">
        <v>1461</v>
      </c>
      <c r="KC30" s="77" t="s">
        <v>1463</v>
      </c>
      <c r="KD30" s="77" t="s">
        <v>1447</v>
      </c>
      <c r="KE30" s="77" t="s">
        <v>1465</v>
      </c>
      <c r="KF30" s="75"/>
      <c r="KG30" s="75"/>
      <c r="KH30" s="81" t="s">
        <v>1464</v>
      </c>
      <c r="KI30" s="77" t="s">
        <v>1462</v>
      </c>
      <c r="KJ30" s="89" t="s">
        <v>1468</v>
      </c>
      <c r="KK30" s="77" t="s">
        <v>1447</v>
      </c>
      <c r="KL30" s="77" t="s">
        <v>1466</v>
      </c>
      <c r="KM30" s="75"/>
      <c r="KN30" s="75"/>
      <c r="KO30" s="77" t="s">
        <v>1461</v>
      </c>
      <c r="KP30" s="81" t="s">
        <v>1464</v>
      </c>
      <c r="KQ30" s="89" t="s">
        <v>1468</v>
      </c>
      <c r="KR30" s="77" t="s">
        <v>1447</v>
      </c>
      <c r="KS30" s="81" t="s">
        <v>1464</v>
      </c>
      <c r="KT30" s="75"/>
      <c r="KU30" s="75"/>
      <c r="KV30" s="81" t="s">
        <v>1464</v>
      </c>
      <c r="KW30" s="77" t="s">
        <v>1461</v>
      </c>
      <c r="KX30" s="77" t="s">
        <v>1463</v>
      </c>
      <c r="KY30" s="77" t="s">
        <v>1447</v>
      </c>
      <c r="KZ30" s="77" t="s">
        <v>1467</v>
      </c>
      <c r="LA30" s="75"/>
      <c r="LB30" s="75"/>
      <c r="LC30" s="77" t="s">
        <v>1467</v>
      </c>
      <c r="LD30" s="77" t="s">
        <v>1462</v>
      </c>
      <c r="LE30" s="77" t="s">
        <v>1465</v>
      </c>
      <c r="LF30" s="77" t="s">
        <v>1447</v>
      </c>
      <c r="LG30" s="89" t="s">
        <v>1468</v>
      </c>
      <c r="LH30" s="75"/>
      <c r="LI30" s="75"/>
      <c r="LJ30" s="101" t="s">
        <v>1502</v>
      </c>
      <c r="LK30" s="81" t="s">
        <v>1464</v>
      </c>
      <c r="LL30" s="101" t="s">
        <v>1503</v>
      </c>
      <c r="LM30" s="77" t="s">
        <v>1447</v>
      </c>
      <c r="LN30" s="75"/>
      <c r="LO30" s="75"/>
      <c r="LP30" s="75"/>
      <c r="LQ30" s="75"/>
      <c r="LR30" s="78" t="s">
        <v>955</v>
      </c>
      <c r="LS30" s="93" t="s">
        <v>1471</v>
      </c>
      <c r="LT30" s="101" t="s">
        <v>1470</v>
      </c>
      <c r="LU30" s="77" t="s">
        <v>1447</v>
      </c>
      <c r="LV30" s="75"/>
      <c r="LW30" s="83"/>
      <c r="LX30" s="102" t="s">
        <v>1504</v>
      </c>
      <c r="LY30" s="77" t="s">
        <v>1461</v>
      </c>
      <c r="LZ30" s="77" t="s">
        <v>1472</v>
      </c>
      <c r="MA30" s="83"/>
      <c r="MB30" s="83"/>
      <c r="MC30" s="83"/>
      <c r="MD30" s="83"/>
      <c r="ME30" s="77"/>
      <c r="MF30" s="76" t="s">
        <v>1473</v>
      </c>
      <c r="MG30" s="77" t="s">
        <v>1472</v>
      </c>
      <c r="MH30" s="76" t="s">
        <v>1474</v>
      </c>
      <c r="MI30" s="77" t="s">
        <v>1447</v>
      </c>
      <c r="MJ30" s="83"/>
      <c r="MK30" s="83"/>
      <c r="ML30" s="78" t="s">
        <v>955</v>
      </c>
      <c r="MM30" s="77" t="s">
        <v>1405</v>
      </c>
      <c r="MN30" s="77" t="s">
        <v>1472</v>
      </c>
      <c r="MO30" s="77" t="s">
        <v>1406</v>
      </c>
      <c r="MP30" s="101" t="s">
        <v>1505</v>
      </c>
      <c r="MQ30" s="83"/>
      <c r="MR30" s="83"/>
      <c r="MS30" s="80" t="s">
        <v>1384</v>
      </c>
      <c r="MT30" s="77" t="s">
        <v>1405</v>
      </c>
      <c r="MU30" s="77" t="s">
        <v>1472</v>
      </c>
      <c r="MV30" s="77" t="s">
        <v>1406</v>
      </c>
      <c r="MW30" s="78" t="s">
        <v>955</v>
      </c>
      <c r="MX30" s="75"/>
      <c r="MY30" s="75"/>
      <c r="MZ30" s="78" t="s">
        <v>955</v>
      </c>
      <c r="NA30" s="77" t="s">
        <v>1405</v>
      </c>
      <c r="NB30" s="77" t="s">
        <v>1472</v>
      </c>
      <c r="NC30" s="77" t="s">
        <v>1406</v>
      </c>
      <c r="ND30" s="77" t="s">
        <v>1447</v>
      </c>
      <c r="NE30" s="75"/>
      <c r="NF30" s="53"/>
      <c r="NG30" s="101" t="s">
        <v>1506</v>
      </c>
      <c r="NH30" s="93" t="s">
        <v>1476</v>
      </c>
      <c r="NI30" s="179" t="s">
        <v>1477</v>
      </c>
      <c r="NJ30" s="93" t="s">
        <v>1478</v>
      </c>
      <c r="NK30" s="53"/>
      <c r="NL30" s="53"/>
      <c r="NM30" s="53"/>
      <c r="NN30" s="53"/>
      <c r="NO30" s="81" t="s">
        <v>978</v>
      </c>
      <c r="NP30" s="77" t="s">
        <v>1477</v>
      </c>
      <c r="NQ30" s="77" t="s">
        <v>1479</v>
      </c>
      <c r="NR30" s="81" t="s">
        <v>978</v>
      </c>
      <c r="NS30" s="53"/>
      <c r="NT30" s="53"/>
      <c r="NU30" s="78" t="s">
        <v>955</v>
      </c>
      <c r="NV30" s="77" t="s">
        <v>978</v>
      </c>
      <c r="NW30" s="77" t="s">
        <v>1477</v>
      </c>
      <c r="NX30" s="53"/>
      <c r="NY30" s="53"/>
      <c r="NZ30" s="53"/>
      <c r="OA30" s="53"/>
      <c r="OB30" s="77" t="s">
        <v>978</v>
      </c>
      <c r="OC30" s="77" t="s">
        <v>978</v>
      </c>
      <c r="OD30" s="77" t="s">
        <v>1477</v>
      </c>
      <c r="OE30" s="77" t="s">
        <v>1479</v>
      </c>
      <c r="OF30" s="124" t="s">
        <v>1480</v>
      </c>
      <c r="OG30" s="53"/>
      <c r="OH30" s="53"/>
      <c r="OI30" s="77" t="s">
        <v>978</v>
      </c>
      <c r="OJ30" s="77" t="s">
        <v>978</v>
      </c>
      <c r="OK30" s="77" t="s">
        <v>1477</v>
      </c>
      <c r="OL30" s="89" t="s">
        <v>1479</v>
      </c>
      <c r="OM30" s="89" t="s">
        <v>1481</v>
      </c>
      <c r="ON30" s="53"/>
      <c r="OO30" s="53"/>
      <c r="OP30" s="78" t="s">
        <v>955</v>
      </c>
      <c r="OQ30" s="77" t="s">
        <v>978</v>
      </c>
      <c r="OR30" s="78" t="s">
        <v>955</v>
      </c>
      <c r="OS30" s="77" t="s">
        <v>1479</v>
      </c>
      <c r="OT30" s="81" t="s">
        <v>1481</v>
      </c>
      <c r="OU30" s="53"/>
      <c r="OV30" s="54"/>
      <c r="OW30" s="77" t="s">
        <v>978</v>
      </c>
      <c r="OX30" s="77" t="s">
        <v>978</v>
      </c>
      <c r="OY30" s="77" t="s">
        <v>1477</v>
      </c>
      <c r="OZ30" s="77" t="s">
        <v>1479</v>
      </c>
      <c r="PA30" s="77" t="s">
        <v>1481</v>
      </c>
      <c r="PB30" s="54"/>
      <c r="PC30" s="54"/>
      <c r="PD30" s="77" t="s">
        <v>1479</v>
      </c>
      <c r="PE30" s="93" t="s">
        <v>1482</v>
      </c>
      <c r="PF30" s="77" t="s">
        <v>1477</v>
      </c>
      <c r="PG30" s="77" t="s">
        <v>1479</v>
      </c>
      <c r="PH30" s="77" t="s">
        <v>1481</v>
      </c>
      <c r="PI30" s="54"/>
      <c r="PJ30" s="54"/>
      <c r="PK30" s="81" t="s">
        <v>1479</v>
      </c>
      <c r="PL30" s="81" t="s">
        <v>978</v>
      </c>
      <c r="PM30" s="81" t="s">
        <v>1477</v>
      </c>
      <c r="PN30" s="81" t="s">
        <v>1479</v>
      </c>
      <c r="PO30" s="81" t="s">
        <v>1481</v>
      </c>
      <c r="PP30" s="90"/>
      <c r="PQ30" s="90"/>
      <c r="PR30" s="81" t="s">
        <v>1483</v>
      </c>
      <c r="PS30" s="81" t="s">
        <v>978</v>
      </c>
      <c r="PT30" s="81" t="s">
        <v>1477</v>
      </c>
      <c r="PU30" s="81" t="s">
        <v>1479</v>
      </c>
      <c r="PV30" s="81" t="s">
        <v>1481</v>
      </c>
      <c r="PW30" s="90"/>
      <c r="PX30" s="90"/>
      <c r="PY30" s="81"/>
      <c r="PZ30" s="81" t="s">
        <v>978</v>
      </c>
      <c r="QA30" s="102" t="s">
        <v>1507</v>
      </c>
      <c r="QB30" s="81" t="s">
        <v>1479</v>
      </c>
      <c r="QC30" s="81" t="s">
        <v>1481</v>
      </c>
      <c r="QD30" s="90"/>
      <c r="QE30" s="90"/>
      <c r="QF30" s="102" t="s">
        <v>1508</v>
      </c>
      <c r="QG30" s="54"/>
      <c r="QH30" s="54"/>
      <c r="QI30" s="54"/>
      <c r="QJ30" s="81" t="s">
        <v>1481</v>
      </c>
      <c r="QK30" s="90"/>
      <c r="QL30" s="90"/>
      <c r="QM30" s="81" t="s">
        <v>1372</v>
      </c>
      <c r="QN30" s="81" t="s">
        <v>1483</v>
      </c>
      <c r="QO30" s="180" t="s">
        <v>1484</v>
      </c>
      <c r="QP30" s="81" t="s">
        <v>1479</v>
      </c>
      <c r="QQ30" s="81" t="s">
        <v>1481</v>
      </c>
      <c r="QR30" s="90"/>
      <c r="QS30" s="90"/>
      <c r="QT30" s="81" t="s">
        <v>1372</v>
      </c>
      <c r="QU30" s="81" t="s">
        <v>1483</v>
      </c>
      <c r="QV30" s="81" t="s">
        <v>1485</v>
      </c>
      <c r="QW30" s="81" t="s">
        <v>1479</v>
      </c>
      <c r="QX30" s="81" t="s">
        <v>1483</v>
      </c>
      <c r="QY30" s="90"/>
      <c r="QZ30" s="90"/>
      <c r="RA30" s="81" t="s">
        <v>1372</v>
      </c>
      <c r="RB30" s="102" t="s">
        <v>1509</v>
      </c>
      <c r="RC30" s="180" t="s">
        <v>1484</v>
      </c>
      <c r="RD30" s="81" t="s">
        <v>1479</v>
      </c>
      <c r="RE30" s="84" t="s">
        <v>955</v>
      </c>
      <c r="RF30" s="90"/>
      <c r="RG30" s="90"/>
      <c r="RH30" s="84" t="s">
        <v>1510</v>
      </c>
      <c r="RI30" s="81" t="s">
        <v>1372</v>
      </c>
      <c r="RJ30" s="180" t="s">
        <v>1484</v>
      </c>
      <c r="RK30" s="102" t="s">
        <v>1511</v>
      </c>
      <c r="RL30" s="102" t="s">
        <v>1512</v>
      </c>
      <c r="RM30" s="90"/>
      <c r="RN30" s="90"/>
      <c r="RO30" s="84" t="s">
        <v>1513</v>
      </c>
      <c r="RP30" s="80" t="s">
        <v>986</v>
      </c>
      <c r="RQ30" s="180" t="s">
        <v>1484</v>
      </c>
      <c r="RR30" s="84" t="s">
        <v>955</v>
      </c>
      <c r="RS30" s="84" t="s">
        <v>955</v>
      </c>
      <c r="RT30" s="54"/>
      <c r="RU30" s="54"/>
      <c r="RV30" s="84" t="s">
        <v>989</v>
      </c>
      <c r="RW30" s="84" t="s">
        <v>955</v>
      </c>
      <c r="RX30" s="180" t="s">
        <v>1484</v>
      </c>
      <c r="RY30" s="93" t="s">
        <v>1486</v>
      </c>
      <c r="RZ30" s="84" t="s">
        <v>988</v>
      </c>
      <c r="SA30" s="54"/>
      <c r="SB30" s="54"/>
      <c r="SC30" s="87" t="s">
        <v>994</v>
      </c>
      <c r="SD30" s="87" t="s">
        <v>994</v>
      </c>
      <c r="SE30" s="180" t="s">
        <v>1484</v>
      </c>
      <c r="SF30" s="89" t="s">
        <v>1487</v>
      </c>
      <c r="SG30" s="84" t="s">
        <v>988</v>
      </c>
      <c r="SH30" s="54"/>
      <c r="SI30" s="54"/>
      <c r="SJ30" s="93" t="s">
        <v>996</v>
      </c>
      <c r="SK30" s="180" t="s">
        <v>1484</v>
      </c>
      <c r="SL30" s="94"/>
      <c r="SM30" s="89" t="s">
        <v>1487</v>
      </c>
      <c r="SN30" s="87" t="s">
        <v>994</v>
      </c>
      <c r="SO30" s="54"/>
      <c r="SP30" s="54"/>
      <c r="SQ30" s="95" t="s">
        <v>996</v>
      </c>
      <c r="SR30" s="84" t="s">
        <v>988</v>
      </c>
      <c r="SS30" s="180" t="s">
        <v>1484</v>
      </c>
      <c r="ST30" s="89" t="s">
        <v>1487</v>
      </c>
      <c r="SU30" s="180" t="s">
        <v>1484</v>
      </c>
      <c r="SV30" s="54"/>
      <c r="SW30" s="54"/>
      <c r="SX30" s="95" t="s">
        <v>996</v>
      </c>
      <c r="SY30" s="54"/>
      <c r="SZ30" s="180" t="s">
        <v>1484</v>
      </c>
      <c r="TA30" s="89" t="s">
        <v>1487</v>
      </c>
      <c r="TB30" s="54"/>
      <c r="TC30" s="54"/>
      <c r="TD30" s="54"/>
      <c r="TE30" s="95" t="s">
        <v>996</v>
      </c>
      <c r="TF30" s="180" t="s">
        <v>1484</v>
      </c>
      <c r="TG30" s="55" t="s">
        <v>998</v>
      </c>
      <c r="TH30" s="89" t="s">
        <v>1487</v>
      </c>
      <c r="TI30" s="95" t="s">
        <v>996</v>
      </c>
      <c r="TJ30" s="54"/>
      <c r="TK30" s="54"/>
      <c r="TL30" s="95" t="s">
        <v>996</v>
      </c>
      <c r="TM30" s="54"/>
      <c r="TN30" s="180" t="s">
        <v>1484</v>
      </c>
      <c r="TO30" s="89" t="s">
        <v>1487</v>
      </c>
      <c r="TP30" s="95" t="s">
        <v>996</v>
      </c>
      <c r="TQ30" s="54"/>
      <c r="TR30" s="54"/>
      <c r="TS30" s="95" t="s">
        <v>996</v>
      </c>
      <c r="TT30" s="89" t="s">
        <v>1487</v>
      </c>
      <c r="TU30" s="180" t="s">
        <v>1484</v>
      </c>
      <c r="TV30" s="54"/>
      <c r="TW30" s="54"/>
      <c r="TX30" s="54"/>
      <c r="TY30" s="54"/>
      <c r="TZ30" s="95" t="s">
        <v>996</v>
      </c>
      <c r="UA30" s="89" t="s">
        <v>1487</v>
      </c>
      <c r="UB30" s="180" t="s">
        <v>1484</v>
      </c>
      <c r="UC30" s="89" t="s">
        <v>1487</v>
      </c>
      <c r="UD30" s="54"/>
      <c r="UE30" s="54"/>
      <c r="UF30" s="54"/>
      <c r="UG30" s="95" t="s">
        <v>996</v>
      </c>
      <c r="UH30" s="89" t="s">
        <v>1487</v>
      </c>
      <c r="UI30" s="54"/>
      <c r="UJ30" s="89" t="s">
        <v>1487</v>
      </c>
      <c r="UK30" s="54"/>
      <c r="UL30" s="54"/>
      <c r="UM30" s="54"/>
      <c r="UN30" s="54"/>
      <c r="UO30" s="89" t="s">
        <v>1487</v>
      </c>
      <c r="UP30" s="54"/>
      <c r="UQ30" s="89" t="s">
        <v>1487</v>
      </c>
      <c r="UR30" s="54"/>
      <c r="US30" s="54"/>
      <c r="UT30" s="54"/>
      <c r="UU30" s="54"/>
      <c r="UV30" s="54"/>
      <c r="UW30" s="54"/>
      <c r="UX30" s="89" t="s">
        <v>1487</v>
      </c>
      <c r="UY30" s="54"/>
      <c r="UZ30" s="54"/>
      <c r="VA30" s="54"/>
      <c r="VB30" s="87" t="s">
        <v>1089</v>
      </c>
      <c r="VC30" s="87" t="s">
        <v>1089</v>
      </c>
      <c r="VD30" s="87" t="s">
        <v>1089</v>
      </c>
      <c r="VE30" s="87" t="s">
        <v>1089</v>
      </c>
      <c r="VF30" s="87" t="s">
        <v>1089</v>
      </c>
      <c r="VG30" s="87" t="s">
        <v>1089</v>
      </c>
      <c r="VH30" s="87" t="s">
        <v>1089</v>
      </c>
      <c r="VI30" s="87" t="s">
        <v>1089</v>
      </c>
      <c r="VJ30" s="87" t="s">
        <v>1089</v>
      </c>
      <c r="VK30" s="87" t="s">
        <v>1089</v>
      </c>
      <c r="VL30" s="87" t="s">
        <v>1089</v>
      </c>
      <c r="VM30" s="87" t="s">
        <v>1089</v>
      </c>
      <c r="VN30" s="87" t="s">
        <v>1089</v>
      </c>
      <c r="VO30" s="87" t="s">
        <v>1089</v>
      </c>
      <c r="VP30" s="87" t="s">
        <v>1089</v>
      </c>
      <c r="VQ30" s="87" t="s">
        <v>1089</v>
      </c>
      <c r="VR30" s="87" t="s">
        <v>1089</v>
      </c>
      <c r="VS30" s="87" t="s">
        <v>1089</v>
      </c>
      <c r="VT30" s="87" t="s">
        <v>1089</v>
      </c>
      <c r="VU30" s="87" t="s">
        <v>1089</v>
      </c>
      <c r="VV30" s="87" t="s">
        <v>1089</v>
      </c>
      <c r="VW30" s="54"/>
      <c r="VX30" s="54"/>
      <c r="VY30" s="54"/>
      <c r="VZ30" s="54"/>
      <c r="WA30" s="54"/>
      <c r="WB30" s="54"/>
      <c r="WC30" s="54"/>
      <c r="WD30" s="54"/>
      <c r="WE30" s="54"/>
      <c r="WF30" s="54"/>
      <c r="WG30" s="54"/>
      <c r="WH30" s="54"/>
      <c r="WI30" s="54"/>
      <c r="WJ30" s="54"/>
      <c r="WK30" s="54"/>
      <c r="WL30" s="54"/>
      <c r="WM30" s="54"/>
      <c r="WN30" s="54"/>
      <c r="WO30" s="54"/>
      <c r="WP30" s="54"/>
      <c r="WQ30" s="54"/>
      <c r="WR30" s="54"/>
      <c r="WS30" s="54"/>
      <c r="WT30" s="54"/>
      <c r="WU30" s="54"/>
      <c r="WV30" s="54"/>
      <c r="WW30" s="54"/>
      <c r="WX30" s="54"/>
      <c r="WY30" s="54"/>
      <c r="WZ30" s="54"/>
      <c r="XA30" s="54"/>
      <c r="XB30" s="54"/>
      <c r="XC30" s="54"/>
      <c r="XD30" s="54"/>
      <c r="XE30" s="54"/>
      <c r="XF30" s="54"/>
      <c r="XG30" s="54"/>
      <c r="XH30" s="54"/>
      <c r="XI30" s="54"/>
      <c r="XJ30" s="54"/>
      <c r="XK30" s="54"/>
      <c r="XL30" s="54"/>
      <c r="XM30" s="54"/>
      <c r="XN30" s="54"/>
      <c r="XO30" s="54"/>
      <c r="XP30" s="54"/>
      <c r="XQ30" s="54"/>
      <c r="XR30" s="54"/>
      <c r="XS30" s="54"/>
      <c r="XT30" s="54"/>
      <c r="XU30" s="54"/>
      <c r="XV30" s="54"/>
      <c r="XW30" s="54"/>
      <c r="XX30" s="54"/>
      <c r="XY30" s="54"/>
      <c r="XZ30" s="54"/>
      <c r="YA30" s="54"/>
      <c r="YB30" s="54"/>
      <c r="YC30" s="54"/>
      <c r="YD30" s="54"/>
      <c r="YE30" s="54"/>
      <c r="YF30" s="54"/>
      <c r="YG30" s="54"/>
      <c r="YH30" s="54"/>
      <c r="YI30" s="54"/>
      <c r="YJ30" s="54"/>
      <c r="YK30" s="54"/>
      <c r="YL30" s="54"/>
      <c r="YM30" s="54"/>
      <c r="YN30" s="54"/>
      <c r="YO30" s="54"/>
      <c r="YP30" s="54"/>
      <c r="YQ30" s="54"/>
      <c r="YR30" s="54"/>
      <c r="YS30" s="54"/>
      <c r="YT30" s="54"/>
      <c r="YU30" s="54"/>
      <c r="YV30" s="54"/>
      <c r="YW30" s="54"/>
      <c r="YX30" s="54"/>
      <c r="YY30" s="54"/>
      <c r="YZ30" s="54"/>
      <c r="ZA30" s="54"/>
      <c r="ZB30" s="54"/>
      <c r="ZC30" s="54"/>
      <c r="ZD30" s="54"/>
      <c r="ZE30" s="54"/>
      <c r="ZF30" s="54"/>
      <c r="ZG30" s="54"/>
      <c r="ZH30" s="54"/>
      <c r="ZI30" s="54"/>
      <c r="ZJ30" s="54"/>
      <c r="ZK30" s="54"/>
      <c r="ZL30" s="54"/>
      <c r="ZM30" s="54"/>
      <c r="ZN30" s="54"/>
      <c r="ZO30" s="54"/>
      <c r="ZP30" s="54"/>
      <c r="ZQ30" s="54"/>
      <c r="ZR30" s="54"/>
      <c r="ZS30" s="54"/>
      <c r="ZT30" s="54"/>
      <c r="ZU30" s="54"/>
      <c r="ZV30" s="54"/>
      <c r="ZW30" s="54"/>
      <c r="ZX30" s="54"/>
      <c r="ZY30" s="54"/>
      <c r="ZZ30" s="54"/>
      <c r="AAA30" s="54"/>
      <c r="AAB30" s="54"/>
      <c r="AAC30" s="54"/>
      <c r="AAD30" s="54"/>
      <c r="AAE30" s="54"/>
      <c r="AAF30" s="54"/>
      <c r="AAG30" s="54"/>
      <c r="AAH30" s="54"/>
      <c r="AAI30" s="54"/>
      <c r="AAJ30" s="54"/>
      <c r="AAK30" s="54"/>
      <c r="AAL30" s="54"/>
      <c r="AAM30" s="54"/>
      <c r="AAN30" s="54"/>
      <c r="AAO30" s="54"/>
      <c r="AAP30" s="54"/>
      <c r="AAQ30" s="54"/>
      <c r="AAR30" s="54"/>
      <c r="AAS30" s="54"/>
      <c r="AAT30" s="54"/>
      <c r="AAU30" s="54"/>
      <c r="AAV30" s="54"/>
      <c r="AAW30" s="54"/>
      <c r="AAX30" s="54"/>
      <c r="AAY30" s="54"/>
      <c r="AAZ30" s="54"/>
      <c r="ABA30" s="54"/>
      <c r="ABB30" s="54"/>
      <c r="ABC30" s="54"/>
      <c r="ABD30" s="54"/>
      <c r="ABE30" s="54"/>
      <c r="ABF30" s="54"/>
      <c r="ABG30" s="54"/>
      <c r="ABH30" s="54"/>
      <c r="ABI30" s="54"/>
      <c r="ABJ30" s="54"/>
      <c r="ABK30" s="54"/>
      <c r="ABL30" s="54"/>
      <c r="ABM30" s="54"/>
      <c r="ABN30" s="54"/>
      <c r="ABO30" s="54"/>
      <c r="ABP30" s="54"/>
      <c r="ABQ30" s="54"/>
      <c r="ABR30" s="54"/>
      <c r="ABS30" s="54"/>
      <c r="ABT30" s="54"/>
      <c r="ABU30" s="54"/>
      <c r="ABV30" s="54"/>
      <c r="ABW30" s="54"/>
      <c r="ABX30" s="54"/>
      <c r="ABY30" s="54"/>
      <c r="ABZ30" s="54"/>
      <c r="ACA30" s="54"/>
      <c r="ACB30" s="54"/>
      <c r="ACC30" s="54"/>
      <c r="ACD30" s="54"/>
      <c r="ACE30" s="54"/>
      <c r="ACF30" s="54"/>
      <c r="ACG30" s="54"/>
      <c r="ACH30" s="54"/>
      <c r="ACI30" s="54"/>
      <c r="ACJ30" s="54"/>
      <c r="ACK30" s="54"/>
      <c r="ACL30" s="54"/>
      <c r="ACM30" s="54"/>
      <c r="ACN30" s="54"/>
      <c r="ACO30" s="54"/>
      <c r="ACP30" s="54"/>
      <c r="ACQ30" s="54"/>
      <c r="ACR30" s="54"/>
      <c r="ACS30" s="54"/>
      <c r="ACT30" s="54"/>
      <c r="ACU30" s="54"/>
      <c r="ACV30" s="54"/>
      <c r="ACW30" s="54"/>
      <c r="ACX30" s="54"/>
      <c r="ACY30" s="54"/>
      <c r="ACZ30" s="54"/>
      <c r="ADA30" s="54"/>
      <c r="ADB30" s="54"/>
      <c r="ADC30" s="54"/>
      <c r="ADD30" s="54"/>
      <c r="ADE30" s="54"/>
      <c r="ADF30" s="54"/>
      <c r="ADG30" s="54"/>
      <c r="ADH30" s="54"/>
      <c r="ADI30" s="54"/>
      <c r="ADJ30" s="54"/>
      <c r="ADK30" s="54"/>
      <c r="ADL30" s="54"/>
      <c r="ADM30" s="54"/>
      <c r="ADN30" s="54"/>
      <c r="ADO30" s="54"/>
      <c r="ADP30" s="54"/>
      <c r="ADQ30" s="54"/>
      <c r="ADR30" s="54"/>
      <c r="ADS30" s="54"/>
      <c r="ADT30" s="54"/>
      <c r="ADU30" s="54"/>
      <c r="ADV30" s="54"/>
      <c r="ADW30" s="54"/>
      <c r="ADX30" s="54"/>
      <c r="ADY30" s="54"/>
      <c r="ADZ30" s="54"/>
      <c r="AEA30" s="54"/>
      <c r="AEB30" s="54"/>
      <c r="AEC30" s="54"/>
      <c r="AED30" s="54"/>
      <c r="AEE30" s="54"/>
      <c r="AEF30" s="54"/>
      <c r="AEG30" s="54"/>
      <c r="AEH30" s="54"/>
      <c r="AEI30" s="54"/>
      <c r="AEJ30" s="54"/>
      <c r="AEK30" s="54"/>
      <c r="AEL30" s="54"/>
      <c r="AEM30" s="54"/>
      <c r="AEN30" s="54"/>
      <c r="AEO30" s="54"/>
      <c r="AEP30" s="54"/>
      <c r="AEQ30" s="54"/>
      <c r="AER30" s="54"/>
      <c r="AES30" s="54"/>
      <c r="AET30" s="54"/>
      <c r="AEU30" s="54"/>
      <c r="AEV30" s="54"/>
      <c r="AEW30" s="54"/>
      <c r="AEX30" s="54"/>
      <c r="AEY30" s="54"/>
      <c r="AEZ30" s="54"/>
      <c r="AFA30" s="54"/>
      <c r="AFB30" s="54"/>
      <c r="AFC30" s="54"/>
      <c r="AFD30" s="54"/>
      <c r="AFE30" s="54"/>
      <c r="AFF30" s="54"/>
      <c r="AFG30" s="54"/>
      <c r="AFH30" s="54"/>
      <c r="AFI30" s="54"/>
      <c r="AFJ30" s="54"/>
      <c r="AFK30" s="54"/>
      <c r="AFL30" s="54"/>
      <c r="AFM30" s="54"/>
      <c r="AFN30" s="54"/>
      <c r="AFO30" s="54"/>
      <c r="AFP30" s="54"/>
      <c r="AFQ30" s="54"/>
      <c r="AFR30" s="54"/>
      <c r="AFS30" s="54"/>
      <c r="AFT30" s="54"/>
      <c r="AFU30" s="54"/>
      <c r="AFV30" s="54"/>
      <c r="AFW30" s="54"/>
      <c r="AFX30" s="54"/>
      <c r="AFY30" s="54"/>
      <c r="AFZ30" s="54"/>
      <c r="AGA30" s="54"/>
      <c r="AGB30" s="54"/>
      <c r="AGC30" s="54"/>
      <c r="AGD30" s="54"/>
      <c r="AGE30" s="54"/>
      <c r="AGF30" s="54"/>
      <c r="AGG30" s="54"/>
      <c r="AGH30" s="54"/>
      <c r="AGI30" s="54"/>
      <c r="AGJ30" s="54"/>
      <c r="AGK30" s="54"/>
      <c r="AGL30" s="54"/>
      <c r="AGM30" s="54"/>
      <c r="AGN30" s="54"/>
      <c r="AGO30" s="54"/>
      <c r="AGP30" s="54"/>
      <c r="AGQ30" s="54"/>
      <c r="AGR30" s="54"/>
      <c r="AGS30" s="54"/>
      <c r="AGT30" s="54"/>
      <c r="AGU30" s="54"/>
      <c r="AGV30" s="54"/>
      <c r="AGW30" s="54"/>
      <c r="AGX30" s="54"/>
      <c r="AGY30" s="54"/>
      <c r="AGZ30" s="54"/>
      <c r="AHA30" s="54"/>
      <c r="AHB30" s="54"/>
      <c r="AHC30" s="54"/>
      <c r="AHD30" s="54"/>
      <c r="AHE30" s="54"/>
      <c r="AHF30" s="54"/>
      <c r="AHG30" s="54"/>
      <c r="AHH30" s="54"/>
      <c r="AHI30" s="54"/>
      <c r="AHJ30" s="54"/>
      <c r="AHK30" s="54"/>
      <c r="AHL30" s="54"/>
      <c r="AHM30" s="54"/>
      <c r="AHN30" s="54"/>
      <c r="AHO30" s="54"/>
      <c r="AHP30" s="54"/>
      <c r="AHQ30" s="54"/>
      <c r="AHR30" s="54"/>
      <c r="AHS30" s="54"/>
      <c r="AHT30" s="54"/>
      <c r="AHU30" s="54"/>
      <c r="AHV30" s="54"/>
      <c r="AHW30" s="54"/>
      <c r="AHX30" s="54"/>
      <c r="AHY30" s="54"/>
      <c r="AHZ30" s="54"/>
      <c r="AIA30" s="54"/>
      <c r="AIB30" s="54"/>
      <c r="AIC30" s="54"/>
      <c r="AID30" s="54"/>
      <c r="AIE30" s="54"/>
      <c r="AIF30" s="54"/>
      <c r="AIG30" s="54"/>
      <c r="AIH30" s="54"/>
      <c r="AII30" s="54"/>
      <c r="AIJ30" s="54"/>
      <c r="AIK30" s="54"/>
      <c r="AIL30" s="54"/>
      <c r="AIM30" s="54"/>
      <c r="AIN30" s="54"/>
      <c r="AIO30" s="54"/>
      <c r="AIP30" s="54"/>
      <c r="AIQ30" s="54"/>
      <c r="AIR30" s="54"/>
      <c r="AIS30" s="54"/>
      <c r="AIT30" s="54"/>
      <c r="AIU30" s="54"/>
      <c r="AIV30" s="54"/>
      <c r="AIW30" s="54"/>
      <c r="AIX30" s="54"/>
      <c r="AIY30" s="54"/>
      <c r="AIZ30" s="54"/>
      <c r="AJA30" s="54"/>
      <c r="AJB30" s="54"/>
      <c r="AJC30" s="54"/>
      <c r="AJD30" s="54"/>
      <c r="AJE30" s="54"/>
      <c r="AJF30" s="54"/>
      <c r="AJG30" s="54"/>
      <c r="AJH30" s="54"/>
      <c r="AJI30" s="54"/>
      <c r="AJJ30" s="54"/>
      <c r="AJK30" s="54"/>
      <c r="AJL30" s="54"/>
      <c r="AJM30" s="54"/>
      <c r="AJN30" s="54"/>
    </row>
    <row r="31" spans="1:950" s="127" customFormat="1" ht="16.5" hidden="1" customHeight="1" x14ac:dyDescent="0.25">
      <c r="A31" s="106"/>
      <c r="B31" s="68" t="s">
        <v>1514</v>
      </c>
      <c r="C31" s="69" t="s">
        <v>1515</v>
      </c>
      <c r="D31" s="70" t="s">
        <v>954</v>
      </c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  <c r="GG31" s="67"/>
      <c r="GH31" s="67"/>
      <c r="GI31" s="67"/>
      <c r="GJ31" s="67"/>
      <c r="GK31" s="67"/>
      <c r="GL31" s="67"/>
      <c r="GM31" s="67"/>
      <c r="GN31" s="67"/>
      <c r="GO31" s="67"/>
      <c r="GP31" s="67"/>
      <c r="GQ31" s="67"/>
      <c r="GR31" s="67"/>
      <c r="GS31" s="67"/>
      <c r="GT31" s="51"/>
      <c r="GU31" s="51"/>
      <c r="GV31" s="51"/>
      <c r="GW31" s="51"/>
      <c r="GX31" s="51"/>
      <c r="GY31" s="51"/>
      <c r="GZ31" s="51"/>
      <c r="HA31" s="51"/>
      <c r="HB31" s="51"/>
      <c r="HC31" s="51"/>
      <c r="HD31" s="51"/>
      <c r="HE31" s="51"/>
      <c r="HF31" s="51"/>
      <c r="HG31" s="51"/>
      <c r="HH31" s="51"/>
      <c r="HI31" s="51"/>
      <c r="HJ31" s="51"/>
      <c r="HK31" s="51"/>
      <c r="HL31" s="51"/>
      <c r="HM31" s="51"/>
      <c r="HN31" s="51"/>
      <c r="HO31" s="51"/>
      <c r="HP31" s="51"/>
      <c r="HQ31" s="53"/>
      <c r="HR31" s="53"/>
      <c r="HS31" s="53"/>
      <c r="HT31" s="53"/>
      <c r="HU31" s="53"/>
      <c r="HV31" s="53"/>
      <c r="HW31" s="53"/>
      <c r="HX31" s="53"/>
      <c r="HY31" s="53"/>
      <c r="HZ31" s="53"/>
      <c r="IA31" s="53"/>
      <c r="IB31" s="53"/>
      <c r="IC31" s="53"/>
      <c r="ID31" s="53"/>
      <c r="IE31" s="53"/>
      <c r="IF31" s="53"/>
      <c r="IG31" s="53"/>
      <c r="IH31" s="53"/>
      <c r="II31" s="53"/>
      <c r="IJ31" s="53"/>
      <c r="IK31" s="53"/>
      <c r="IL31" s="53"/>
      <c r="IM31" s="53"/>
      <c r="IN31" s="53"/>
      <c r="IO31" s="53"/>
      <c r="IP31" s="53"/>
      <c r="IQ31" s="53"/>
      <c r="IR31" s="53"/>
      <c r="IS31" s="53"/>
      <c r="IT31" s="53"/>
      <c r="IU31" s="53"/>
      <c r="IV31" s="53"/>
      <c r="IW31" s="53"/>
      <c r="IX31" s="53"/>
      <c r="IY31" s="53"/>
      <c r="IZ31" s="53"/>
      <c r="JA31" s="53"/>
      <c r="JB31" s="53"/>
      <c r="JC31" s="53"/>
      <c r="JD31" s="53"/>
      <c r="JE31" s="53"/>
      <c r="JF31" s="53"/>
      <c r="JG31" s="53"/>
      <c r="JH31" s="53"/>
      <c r="JI31" s="53"/>
      <c r="JJ31" s="53"/>
      <c r="JK31" s="53"/>
      <c r="JL31" s="53"/>
      <c r="JM31" s="53"/>
      <c r="JN31" s="53"/>
      <c r="JO31" s="53"/>
      <c r="JP31" s="53"/>
      <c r="JQ31" s="53"/>
      <c r="JR31" s="53"/>
      <c r="JS31" s="53"/>
      <c r="JT31" s="53"/>
      <c r="JU31" s="53"/>
      <c r="JV31" s="53"/>
      <c r="JW31" s="53"/>
      <c r="JX31" s="53"/>
      <c r="JY31" s="53"/>
      <c r="JZ31" s="53"/>
      <c r="KA31" s="53"/>
      <c r="KB31" s="53"/>
      <c r="KC31" s="53"/>
      <c r="KD31" s="53"/>
      <c r="KE31" s="53"/>
      <c r="KF31" s="53"/>
      <c r="KG31" s="53"/>
      <c r="KH31" s="53"/>
      <c r="KI31" s="53"/>
      <c r="KJ31" s="53"/>
      <c r="KK31" s="53"/>
      <c r="KL31" s="53"/>
      <c r="KM31" s="53"/>
      <c r="KN31" s="53"/>
      <c r="KO31" s="53"/>
      <c r="KP31" s="53"/>
      <c r="KQ31" s="53"/>
      <c r="KR31" s="53"/>
      <c r="KS31" s="53"/>
      <c r="KT31" s="53"/>
      <c r="KU31" s="53"/>
      <c r="KV31" s="53"/>
      <c r="KW31" s="53"/>
      <c r="KX31" s="53"/>
      <c r="KY31" s="53"/>
      <c r="KZ31" s="53"/>
      <c r="LA31" s="53"/>
      <c r="LB31" s="53"/>
      <c r="LC31" s="53"/>
      <c r="LD31" s="53"/>
      <c r="LE31" s="53"/>
      <c r="LF31" s="53"/>
      <c r="LG31" s="53"/>
      <c r="LH31" s="53"/>
      <c r="LI31" s="53"/>
      <c r="LJ31" s="53"/>
      <c r="LK31" s="53"/>
      <c r="LL31" s="53"/>
      <c r="LM31" s="53"/>
      <c r="LN31" s="53"/>
      <c r="LO31" s="53"/>
      <c r="LP31" s="53"/>
      <c r="LQ31" s="53"/>
      <c r="LR31" s="53"/>
      <c r="LS31" s="53"/>
      <c r="LT31" s="53"/>
      <c r="LU31" s="90"/>
      <c r="LV31" s="53"/>
      <c r="LW31" s="90"/>
      <c r="LX31" s="90"/>
      <c r="LY31" s="90"/>
      <c r="LZ31" s="90"/>
      <c r="MA31" s="90"/>
      <c r="MB31" s="90"/>
      <c r="MC31" s="90"/>
      <c r="MD31" s="90"/>
      <c r="ME31" s="90"/>
      <c r="MF31" s="90"/>
      <c r="MG31" s="90"/>
      <c r="MH31" s="90"/>
      <c r="MI31" s="90"/>
      <c r="MJ31" s="90"/>
      <c r="MK31" s="90"/>
      <c r="ML31" s="90"/>
      <c r="MM31" s="77" t="s">
        <v>1405</v>
      </c>
      <c r="MN31" s="90"/>
      <c r="MO31" s="90"/>
      <c r="MP31" s="90"/>
      <c r="MQ31" s="90"/>
      <c r="MR31" s="90"/>
      <c r="MS31" s="90"/>
      <c r="MT31" s="90"/>
      <c r="MU31" s="90"/>
      <c r="MV31" s="90"/>
      <c r="MW31" s="90"/>
      <c r="MX31" s="53"/>
      <c r="MY31" s="53"/>
      <c r="MZ31" s="53"/>
      <c r="NA31" s="53"/>
      <c r="NB31" s="53"/>
      <c r="NC31" s="53"/>
      <c r="ND31" s="53"/>
      <c r="NE31" s="53"/>
      <c r="NF31" s="53"/>
      <c r="NG31" s="53"/>
      <c r="NH31" s="53"/>
      <c r="NI31" s="53"/>
      <c r="NJ31" s="53"/>
      <c r="NK31" s="53"/>
      <c r="NL31" s="53"/>
      <c r="NM31" s="53"/>
      <c r="NN31" s="53"/>
      <c r="NO31" s="53"/>
      <c r="NP31" s="53"/>
      <c r="NQ31" s="53"/>
      <c r="NR31" s="53"/>
      <c r="NS31" s="53"/>
      <c r="NT31" s="53"/>
      <c r="NU31" s="53"/>
      <c r="NV31" s="53"/>
      <c r="NW31" s="53"/>
      <c r="NX31" s="53"/>
      <c r="NY31" s="53"/>
      <c r="NZ31" s="53"/>
      <c r="OA31" s="53"/>
      <c r="OB31" s="53"/>
      <c r="OC31" s="53"/>
      <c r="OD31" s="53"/>
      <c r="OE31" s="53"/>
      <c r="OF31" s="53"/>
      <c r="OG31" s="53"/>
      <c r="OH31" s="53"/>
      <c r="OI31" s="53"/>
      <c r="OJ31" s="53"/>
      <c r="OK31" s="53"/>
      <c r="OL31" s="53"/>
      <c r="OM31" s="53"/>
      <c r="ON31" s="53"/>
      <c r="OO31" s="53"/>
      <c r="OP31" s="53"/>
      <c r="OQ31" s="53"/>
      <c r="OR31" s="53"/>
      <c r="OS31" s="53"/>
      <c r="OT31" s="53"/>
      <c r="OU31" s="53"/>
      <c r="OV31" s="54"/>
      <c r="OW31" s="54"/>
      <c r="OX31" s="54"/>
      <c r="OY31" s="54"/>
      <c r="OZ31" s="54"/>
      <c r="PA31" s="54"/>
      <c r="PB31" s="54"/>
      <c r="PC31" s="54"/>
      <c r="PD31" s="54"/>
      <c r="PE31" s="54"/>
      <c r="PF31" s="54"/>
      <c r="PG31" s="54"/>
      <c r="PH31" s="54"/>
      <c r="PI31" s="54"/>
      <c r="PJ31" s="54"/>
      <c r="PK31" s="54"/>
      <c r="PL31" s="54"/>
      <c r="PM31" s="54"/>
      <c r="PN31" s="54"/>
      <c r="PO31" s="54"/>
      <c r="PP31" s="54"/>
      <c r="PQ31" s="54"/>
      <c r="PR31" s="54"/>
      <c r="PS31" s="54"/>
      <c r="PT31" s="54"/>
      <c r="PU31" s="54"/>
      <c r="PV31" s="54"/>
      <c r="PW31" s="54"/>
      <c r="PX31" s="54"/>
      <c r="PY31" s="54"/>
      <c r="PZ31" s="54"/>
      <c r="QA31" s="54"/>
      <c r="QB31" s="54"/>
      <c r="QC31" s="54"/>
      <c r="QD31" s="54"/>
      <c r="QE31" s="54"/>
      <c r="QF31" s="54"/>
      <c r="QG31" s="54"/>
      <c r="QH31" s="54"/>
      <c r="QI31" s="54"/>
      <c r="QJ31" s="54"/>
      <c r="QK31" s="54"/>
      <c r="QL31" s="54"/>
      <c r="QM31" s="54"/>
      <c r="QN31" s="166"/>
      <c r="QO31" s="166"/>
      <c r="QP31" s="166"/>
      <c r="QQ31" s="54"/>
      <c r="QR31" s="54"/>
      <c r="QS31" s="54"/>
      <c r="QT31" s="54"/>
      <c r="QU31" s="54"/>
      <c r="QV31" s="54"/>
      <c r="QW31" s="54"/>
      <c r="QX31" s="54"/>
      <c r="QY31" s="54"/>
      <c r="QZ31" s="54"/>
      <c r="RA31" s="54"/>
      <c r="RB31" s="54"/>
      <c r="RC31" s="54"/>
      <c r="RD31" s="54"/>
      <c r="RE31" s="54"/>
      <c r="RF31" s="54"/>
      <c r="RG31" s="54"/>
      <c r="RH31" s="54"/>
      <c r="RI31" s="54"/>
      <c r="RJ31" s="54"/>
      <c r="RK31" s="54"/>
      <c r="RL31" s="54"/>
      <c r="RM31" s="54"/>
      <c r="RN31" s="54"/>
      <c r="RO31" s="54"/>
      <c r="RP31" s="54"/>
      <c r="RQ31" s="54"/>
      <c r="RR31" s="54"/>
      <c r="RS31" s="54"/>
      <c r="RT31" s="54"/>
      <c r="RU31" s="54"/>
      <c r="RV31" s="54"/>
      <c r="RW31" s="54"/>
      <c r="RX31" s="54"/>
      <c r="RY31" s="54"/>
      <c r="RZ31" s="54"/>
      <c r="SA31" s="54"/>
      <c r="SB31" s="54"/>
      <c r="SC31" s="54"/>
      <c r="SD31" s="54"/>
      <c r="SE31" s="54"/>
      <c r="SF31" s="54"/>
      <c r="SG31" s="54"/>
      <c r="SH31" s="54"/>
      <c r="SI31" s="54"/>
      <c r="SJ31" s="54"/>
      <c r="SK31" s="54"/>
      <c r="SL31" s="54"/>
      <c r="SM31" s="54"/>
      <c r="SN31" s="54"/>
      <c r="SO31" s="54"/>
      <c r="SP31" s="54"/>
      <c r="SQ31" s="54"/>
      <c r="SR31" s="54"/>
      <c r="SS31" s="54"/>
      <c r="ST31" s="54"/>
      <c r="SU31" s="54"/>
      <c r="SV31" s="54"/>
      <c r="SW31" s="54"/>
      <c r="SX31" s="54"/>
      <c r="SY31" s="54"/>
      <c r="SZ31" s="54"/>
      <c r="TA31" s="54"/>
      <c r="TB31" s="54"/>
      <c r="TC31" s="54"/>
      <c r="TD31" s="54"/>
      <c r="TE31" s="54"/>
      <c r="TF31" s="54"/>
      <c r="TG31" s="55" t="s">
        <v>998</v>
      </c>
      <c r="TH31" s="54"/>
      <c r="TI31" s="54"/>
      <c r="TJ31" s="54"/>
      <c r="TK31" s="54"/>
      <c r="TL31" s="54"/>
      <c r="TM31" s="54"/>
      <c r="TN31" s="54"/>
      <c r="TO31" s="54"/>
      <c r="TP31" s="54"/>
      <c r="TQ31" s="54"/>
      <c r="TR31" s="54"/>
      <c r="TS31" s="54"/>
      <c r="TT31" s="54"/>
      <c r="TU31" s="54"/>
      <c r="TV31" s="54"/>
      <c r="TW31" s="54"/>
      <c r="TX31" s="54"/>
      <c r="TY31" s="54"/>
      <c r="TZ31" s="54"/>
      <c r="UA31" s="54"/>
      <c r="UB31" s="54"/>
      <c r="UC31" s="54"/>
      <c r="UD31" s="54"/>
      <c r="UE31" s="54"/>
      <c r="UF31" s="54"/>
      <c r="UG31" s="54"/>
      <c r="UH31" s="54"/>
      <c r="UI31" s="54"/>
      <c r="UJ31" s="54"/>
      <c r="UK31" s="54"/>
      <c r="UL31" s="54"/>
      <c r="UM31" s="54"/>
      <c r="UN31" s="54"/>
      <c r="UO31" s="54"/>
      <c r="UP31" s="54"/>
      <c r="UQ31" s="54"/>
      <c r="UR31" s="54"/>
      <c r="US31" s="54"/>
      <c r="UT31" s="54"/>
      <c r="UU31" s="54"/>
      <c r="UV31" s="54"/>
      <c r="UW31" s="54"/>
      <c r="UX31" s="54"/>
      <c r="UY31" s="54"/>
      <c r="UZ31" s="54"/>
      <c r="VA31" s="54"/>
      <c r="VB31" s="54"/>
      <c r="VC31" s="54"/>
      <c r="VD31" s="54"/>
      <c r="VE31" s="54"/>
      <c r="VF31" s="54"/>
      <c r="VG31" s="54"/>
      <c r="VH31" s="54"/>
      <c r="VI31" s="54"/>
      <c r="VJ31" s="54"/>
      <c r="VK31" s="54"/>
      <c r="VL31" s="54"/>
      <c r="VM31" s="54"/>
      <c r="VN31" s="54"/>
      <c r="VO31" s="54"/>
      <c r="VP31" s="54"/>
      <c r="VQ31" s="54"/>
      <c r="VR31" s="54"/>
      <c r="VS31" s="54"/>
      <c r="VT31" s="54"/>
      <c r="VU31" s="54"/>
      <c r="VV31" s="54"/>
      <c r="VW31" s="54"/>
      <c r="VX31" s="54"/>
      <c r="VY31" s="54"/>
      <c r="VZ31" s="54"/>
      <c r="WA31" s="54"/>
      <c r="WB31" s="54"/>
      <c r="WC31" s="54"/>
      <c r="WD31" s="54"/>
      <c r="WE31" s="54"/>
      <c r="WF31" s="54"/>
      <c r="WG31" s="54"/>
      <c r="WH31" s="54"/>
      <c r="WI31" s="54"/>
      <c r="WJ31" s="54"/>
      <c r="WK31" s="54"/>
      <c r="WL31" s="54"/>
      <c r="WM31" s="54"/>
      <c r="WN31" s="54"/>
      <c r="WO31" s="54"/>
      <c r="WP31" s="54"/>
      <c r="WQ31" s="54"/>
      <c r="WR31" s="54"/>
      <c r="WS31" s="54"/>
      <c r="WT31" s="54"/>
      <c r="WU31" s="54"/>
      <c r="WV31" s="54"/>
      <c r="WW31" s="54"/>
      <c r="WX31" s="54"/>
      <c r="WY31" s="54"/>
      <c r="WZ31" s="54"/>
      <c r="XA31" s="54"/>
      <c r="XB31" s="54"/>
      <c r="XC31" s="54"/>
      <c r="XD31" s="54"/>
      <c r="XE31" s="54"/>
      <c r="XF31" s="54"/>
      <c r="XG31" s="54"/>
      <c r="XH31" s="54"/>
      <c r="XI31" s="54"/>
      <c r="XJ31" s="54"/>
      <c r="XK31" s="54"/>
      <c r="XL31" s="54"/>
      <c r="XM31" s="54"/>
      <c r="XN31" s="54"/>
      <c r="XO31" s="54"/>
      <c r="XP31" s="54"/>
      <c r="XQ31" s="54"/>
      <c r="XR31" s="54"/>
      <c r="XS31" s="54"/>
      <c r="XT31" s="54"/>
      <c r="XU31" s="54"/>
      <c r="XV31" s="54"/>
      <c r="XW31" s="54"/>
      <c r="XX31" s="54"/>
      <c r="XY31" s="54"/>
      <c r="XZ31" s="54"/>
      <c r="YA31" s="54"/>
      <c r="YB31" s="54"/>
      <c r="YC31" s="54"/>
      <c r="YD31" s="54"/>
      <c r="YE31" s="54"/>
      <c r="YF31" s="54"/>
      <c r="YG31" s="54"/>
      <c r="YH31" s="54"/>
      <c r="YI31" s="54"/>
      <c r="YJ31" s="54"/>
      <c r="YK31" s="54"/>
      <c r="YL31" s="54"/>
      <c r="YM31" s="54"/>
      <c r="YN31" s="54"/>
      <c r="YO31" s="54"/>
      <c r="YP31" s="54"/>
      <c r="YQ31" s="54"/>
      <c r="YR31" s="54"/>
      <c r="YS31" s="54"/>
      <c r="YT31" s="54"/>
      <c r="YU31" s="54"/>
      <c r="YV31" s="54"/>
      <c r="YW31" s="54"/>
      <c r="YX31" s="54"/>
      <c r="YY31" s="54"/>
      <c r="YZ31" s="54"/>
      <c r="ZA31" s="54"/>
      <c r="ZB31" s="54"/>
      <c r="ZC31" s="54"/>
      <c r="ZD31" s="54"/>
      <c r="ZE31" s="54"/>
      <c r="ZF31" s="54"/>
      <c r="ZG31" s="54"/>
      <c r="ZH31" s="54"/>
      <c r="ZI31" s="54"/>
      <c r="ZJ31" s="54"/>
      <c r="ZK31" s="54"/>
      <c r="ZL31" s="54"/>
      <c r="ZM31" s="54"/>
      <c r="ZN31" s="54"/>
      <c r="ZO31" s="54"/>
      <c r="ZP31" s="54"/>
      <c r="ZQ31" s="54"/>
      <c r="ZR31" s="54"/>
      <c r="ZS31" s="54"/>
      <c r="ZT31" s="54"/>
      <c r="ZU31" s="54"/>
      <c r="ZV31" s="54"/>
      <c r="ZW31" s="54"/>
      <c r="ZX31" s="54"/>
      <c r="ZY31" s="54"/>
      <c r="ZZ31" s="54"/>
      <c r="AAA31" s="54"/>
      <c r="AAB31" s="54"/>
      <c r="AAC31" s="54"/>
      <c r="AAD31" s="54"/>
      <c r="AAE31" s="54"/>
      <c r="AAF31" s="54"/>
      <c r="AAG31" s="54"/>
      <c r="AAH31" s="54"/>
      <c r="AAI31" s="54"/>
      <c r="AAJ31" s="54"/>
      <c r="AAK31" s="54"/>
      <c r="AAL31" s="54"/>
      <c r="AAM31" s="54"/>
      <c r="AAN31" s="54"/>
      <c r="AAO31" s="54"/>
      <c r="AAP31" s="54"/>
      <c r="AAQ31" s="54"/>
      <c r="AAR31" s="54"/>
      <c r="AAS31" s="54"/>
      <c r="AAT31" s="54"/>
      <c r="AAU31" s="54"/>
      <c r="AAV31" s="54"/>
      <c r="AAW31" s="54"/>
      <c r="AAX31" s="54"/>
      <c r="AAY31" s="54"/>
      <c r="AAZ31" s="54"/>
      <c r="ABA31" s="54"/>
      <c r="ABB31" s="54"/>
      <c r="ABC31" s="54"/>
      <c r="ABD31" s="54"/>
      <c r="ABE31" s="54"/>
      <c r="ABF31" s="54"/>
      <c r="ABG31" s="54"/>
      <c r="ABH31" s="54"/>
      <c r="ABI31" s="54"/>
      <c r="ABJ31" s="54"/>
      <c r="ABK31" s="54"/>
      <c r="ABL31" s="54"/>
      <c r="ABM31" s="54"/>
      <c r="ABN31" s="54"/>
      <c r="ABO31" s="54"/>
      <c r="ABP31" s="54"/>
      <c r="ABQ31" s="54"/>
      <c r="ABR31" s="54"/>
      <c r="ABS31" s="54"/>
      <c r="ABT31" s="54"/>
      <c r="ABU31" s="54"/>
      <c r="ABV31" s="54"/>
      <c r="ABW31" s="54"/>
      <c r="ABX31" s="54"/>
      <c r="ABY31" s="54"/>
      <c r="ABZ31" s="54"/>
      <c r="ACA31" s="54"/>
      <c r="ACB31" s="54"/>
      <c r="ACC31" s="54"/>
      <c r="ACD31" s="54"/>
      <c r="ACE31" s="54"/>
      <c r="ACF31" s="54"/>
      <c r="ACG31" s="54"/>
      <c r="ACH31" s="54"/>
      <c r="ACI31" s="54"/>
      <c r="ACJ31" s="54"/>
      <c r="ACK31" s="54"/>
      <c r="ACL31" s="54"/>
      <c r="ACM31" s="54"/>
      <c r="ACN31" s="54"/>
      <c r="ACO31" s="54"/>
      <c r="ACP31" s="54"/>
      <c r="ACQ31" s="54"/>
      <c r="ACR31" s="54"/>
      <c r="ACS31" s="54"/>
      <c r="ACT31" s="54"/>
      <c r="ACU31" s="54"/>
      <c r="ACV31" s="54"/>
      <c r="ACW31" s="54"/>
      <c r="ACX31" s="54"/>
      <c r="ACY31" s="54"/>
      <c r="ACZ31" s="54"/>
      <c r="ADA31" s="54"/>
      <c r="ADB31" s="54"/>
      <c r="ADC31" s="54"/>
      <c r="ADD31" s="54"/>
      <c r="ADE31" s="54"/>
      <c r="ADF31" s="54"/>
      <c r="ADG31" s="54"/>
      <c r="ADH31" s="54"/>
      <c r="ADI31" s="54"/>
      <c r="ADJ31" s="54"/>
      <c r="ADK31" s="54"/>
      <c r="ADL31" s="54"/>
      <c r="ADM31" s="54"/>
      <c r="ADN31" s="54"/>
      <c r="ADO31" s="54"/>
      <c r="ADP31" s="54"/>
      <c r="ADQ31" s="54"/>
      <c r="ADR31" s="54"/>
      <c r="ADS31" s="54"/>
      <c r="ADT31" s="54"/>
      <c r="ADU31" s="54"/>
      <c r="ADV31" s="54"/>
      <c r="ADW31" s="54"/>
      <c r="ADX31" s="54"/>
      <c r="ADY31" s="54"/>
      <c r="ADZ31" s="54"/>
      <c r="AEA31" s="54"/>
      <c r="AEB31" s="54"/>
      <c r="AEC31" s="54"/>
      <c r="AED31" s="54"/>
      <c r="AEE31" s="54"/>
      <c r="AEF31" s="54"/>
      <c r="AEG31" s="54"/>
      <c r="AEH31" s="54"/>
      <c r="AEI31" s="54"/>
      <c r="AEJ31" s="54"/>
      <c r="AEK31" s="54"/>
      <c r="AEL31" s="54"/>
      <c r="AEM31" s="54"/>
      <c r="AEN31" s="54"/>
      <c r="AEO31" s="54"/>
      <c r="AEP31" s="54"/>
      <c r="AEQ31" s="54"/>
      <c r="AER31" s="54"/>
      <c r="AES31" s="54"/>
      <c r="AET31" s="54"/>
      <c r="AEU31" s="54"/>
      <c r="AEV31" s="54"/>
      <c r="AEW31" s="54"/>
      <c r="AEX31" s="54"/>
      <c r="AEY31" s="54"/>
      <c r="AEZ31" s="54"/>
      <c r="AFA31" s="54"/>
      <c r="AFB31" s="54"/>
      <c r="AFC31" s="54"/>
      <c r="AFD31" s="54"/>
      <c r="AFE31" s="54"/>
      <c r="AFF31" s="54"/>
      <c r="AFG31" s="54"/>
      <c r="AFH31" s="54"/>
      <c r="AFI31" s="54"/>
      <c r="AFJ31" s="54"/>
      <c r="AFK31" s="54"/>
      <c r="AFL31" s="54"/>
      <c r="AFM31" s="54"/>
      <c r="AFN31" s="54"/>
      <c r="AFO31" s="54"/>
      <c r="AFP31" s="54"/>
      <c r="AFQ31" s="54"/>
      <c r="AFR31" s="54"/>
      <c r="AFS31" s="54"/>
      <c r="AFT31" s="54"/>
      <c r="AFU31" s="54"/>
      <c r="AFV31" s="54"/>
      <c r="AFW31" s="54"/>
      <c r="AFX31" s="54"/>
      <c r="AFY31" s="54"/>
      <c r="AFZ31" s="54"/>
      <c r="AGA31" s="54"/>
      <c r="AGB31" s="54"/>
      <c r="AGC31" s="54"/>
      <c r="AGD31" s="54"/>
      <c r="AGE31" s="54"/>
      <c r="AGF31" s="54"/>
      <c r="AGG31" s="54"/>
      <c r="AGH31" s="54"/>
      <c r="AGI31" s="54"/>
      <c r="AGJ31" s="54"/>
      <c r="AGK31" s="54"/>
      <c r="AGL31" s="54"/>
      <c r="AGM31" s="54"/>
      <c r="AGN31" s="54"/>
      <c r="AGO31" s="54"/>
      <c r="AGP31" s="54"/>
      <c r="AGQ31" s="54"/>
      <c r="AGR31" s="54"/>
      <c r="AGS31" s="54"/>
      <c r="AGT31" s="54"/>
      <c r="AGU31" s="54"/>
      <c r="AGV31" s="54"/>
      <c r="AGW31" s="54"/>
      <c r="AGX31" s="54"/>
      <c r="AGY31" s="54"/>
      <c r="AGZ31" s="54"/>
      <c r="AHA31" s="54"/>
      <c r="AHB31" s="54"/>
      <c r="AHC31" s="54"/>
      <c r="AHD31" s="54"/>
      <c r="AHE31" s="54"/>
      <c r="AHF31" s="54"/>
      <c r="AHG31" s="54"/>
      <c r="AHH31" s="54"/>
      <c r="AHI31" s="54"/>
      <c r="AHJ31" s="54"/>
      <c r="AHK31" s="54"/>
      <c r="AHL31" s="54"/>
      <c r="AHM31" s="54"/>
      <c r="AHN31" s="54"/>
      <c r="AHO31" s="54"/>
      <c r="AHP31" s="54"/>
      <c r="AHQ31" s="54"/>
      <c r="AHR31" s="54"/>
      <c r="AHS31" s="54"/>
      <c r="AHT31" s="54"/>
      <c r="AHU31" s="54"/>
      <c r="AHV31" s="54"/>
      <c r="AHW31" s="54"/>
      <c r="AHX31" s="54"/>
      <c r="AHY31" s="54"/>
      <c r="AHZ31" s="54"/>
      <c r="AIA31" s="54"/>
      <c r="AIB31" s="54"/>
      <c r="AIC31" s="54"/>
      <c r="AID31" s="54"/>
      <c r="AIE31" s="54"/>
      <c r="AIF31" s="54"/>
      <c r="AIG31" s="54"/>
      <c r="AIH31" s="54"/>
      <c r="AII31" s="54"/>
      <c r="AIJ31" s="54"/>
      <c r="AIK31" s="54"/>
      <c r="AIL31" s="54"/>
      <c r="AIM31" s="54"/>
      <c r="AIN31" s="54"/>
      <c r="AIO31" s="54"/>
      <c r="AIP31" s="54"/>
      <c r="AIQ31" s="54"/>
      <c r="AIR31" s="54"/>
      <c r="AIS31" s="54"/>
      <c r="AIT31" s="54"/>
      <c r="AIU31" s="54"/>
      <c r="AIV31" s="54"/>
      <c r="AIW31" s="54"/>
      <c r="AIX31" s="54"/>
      <c r="AIY31" s="54"/>
      <c r="AIZ31" s="54"/>
      <c r="AJA31" s="54"/>
      <c r="AJB31" s="54"/>
      <c r="AJC31" s="54"/>
      <c r="AJD31" s="54"/>
      <c r="AJE31" s="54"/>
      <c r="AJF31" s="54"/>
      <c r="AJG31" s="54"/>
      <c r="AJH31" s="54"/>
      <c r="AJI31" s="54"/>
      <c r="AJJ31" s="54"/>
      <c r="AJK31" s="54"/>
      <c r="AJL31" s="54"/>
      <c r="AJM31" s="54"/>
      <c r="AJN31" s="54"/>
    </row>
    <row r="32" spans="1:950" s="127" customFormat="1" ht="16.5" hidden="1" customHeight="1" x14ac:dyDescent="0.25">
      <c r="A32" s="106"/>
      <c r="B32" s="98" t="s">
        <v>1514</v>
      </c>
      <c r="C32" s="99" t="s">
        <v>1515</v>
      </c>
      <c r="D32" s="100" t="s">
        <v>1001</v>
      </c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  <c r="BB32" s="181"/>
      <c r="BC32" s="181"/>
      <c r="BD32" s="181"/>
      <c r="BE32" s="181"/>
      <c r="BF32" s="181"/>
      <c r="BG32" s="181"/>
      <c r="BH32" s="181"/>
      <c r="BI32" s="181"/>
      <c r="BJ32" s="181"/>
      <c r="BK32" s="181"/>
      <c r="BL32" s="181"/>
      <c r="BM32" s="181"/>
      <c r="BN32" s="181"/>
      <c r="BO32" s="181"/>
      <c r="BP32" s="181"/>
      <c r="BQ32" s="181"/>
      <c r="BR32" s="181"/>
      <c r="BS32" s="181"/>
      <c r="BT32" s="181"/>
      <c r="BU32" s="181"/>
      <c r="BV32" s="181"/>
      <c r="BW32" s="181"/>
      <c r="BX32" s="181"/>
      <c r="BY32" s="181"/>
      <c r="BZ32" s="181"/>
      <c r="CA32" s="181"/>
      <c r="CB32" s="181"/>
      <c r="CC32" s="181"/>
      <c r="CD32" s="181"/>
      <c r="CE32" s="181"/>
      <c r="CF32" s="181"/>
      <c r="CG32" s="181"/>
      <c r="CH32" s="181"/>
      <c r="CI32" s="181"/>
      <c r="CJ32" s="181"/>
      <c r="CK32" s="181"/>
      <c r="CL32" s="181"/>
      <c r="CM32" s="181"/>
      <c r="CN32" s="181"/>
      <c r="CO32" s="181"/>
      <c r="CP32" s="181"/>
      <c r="CQ32" s="181"/>
      <c r="CR32" s="181"/>
      <c r="CS32" s="181"/>
      <c r="CT32" s="181"/>
      <c r="CU32" s="181"/>
      <c r="CV32" s="181"/>
      <c r="CW32" s="181"/>
      <c r="CX32" s="181"/>
      <c r="CY32" s="181"/>
      <c r="CZ32" s="181"/>
      <c r="DA32" s="181"/>
      <c r="DB32" s="181"/>
      <c r="DC32" s="181"/>
      <c r="DD32" s="181"/>
      <c r="DE32" s="181"/>
      <c r="DF32" s="181"/>
      <c r="DG32" s="181"/>
      <c r="DH32" s="181"/>
      <c r="DI32" s="181"/>
      <c r="DJ32" s="181"/>
      <c r="DK32" s="181"/>
      <c r="DL32" s="181"/>
      <c r="DM32" s="181"/>
      <c r="DN32" s="181"/>
      <c r="DO32" s="181"/>
      <c r="DP32" s="181"/>
      <c r="DQ32" s="181"/>
      <c r="DR32" s="181"/>
      <c r="DS32" s="181"/>
      <c r="DT32" s="181"/>
      <c r="DU32" s="181"/>
      <c r="DV32" s="181"/>
      <c r="DW32" s="181"/>
      <c r="DX32" s="181"/>
      <c r="DY32" s="181"/>
      <c r="DZ32" s="181"/>
      <c r="EA32" s="181"/>
      <c r="EB32" s="181"/>
      <c r="EC32" s="181"/>
      <c r="ED32" s="181"/>
      <c r="EE32" s="181"/>
      <c r="EF32" s="181"/>
      <c r="EG32" s="181"/>
      <c r="EH32" s="181"/>
      <c r="EI32" s="181"/>
      <c r="EJ32" s="181"/>
      <c r="EK32" s="181"/>
      <c r="EL32" s="181"/>
      <c r="EM32" s="181"/>
      <c r="EN32" s="181"/>
      <c r="EO32" s="181"/>
      <c r="EP32" s="181"/>
      <c r="EQ32" s="181"/>
      <c r="ER32" s="181"/>
      <c r="ES32" s="181"/>
      <c r="ET32" s="181"/>
      <c r="EU32" s="181"/>
      <c r="EV32" s="181"/>
      <c r="EW32" s="181"/>
      <c r="EX32" s="181"/>
      <c r="EY32" s="181"/>
      <c r="EZ32" s="181"/>
      <c r="FA32" s="181"/>
      <c r="FB32" s="181"/>
      <c r="FC32" s="181"/>
      <c r="FD32" s="181"/>
      <c r="FE32" s="181"/>
      <c r="FF32" s="181"/>
      <c r="FG32" s="181"/>
      <c r="FH32" s="181"/>
      <c r="FI32" s="181"/>
      <c r="FJ32" s="181"/>
      <c r="FK32" s="181"/>
      <c r="FL32" s="181"/>
      <c r="FM32" s="181"/>
      <c r="FN32" s="181"/>
      <c r="FO32" s="181"/>
      <c r="FP32" s="181"/>
      <c r="FQ32" s="181"/>
      <c r="FR32" s="181"/>
      <c r="FS32" s="181"/>
      <c r="FT32" s="181"/>
      <c r="FU32" s="181"/>
      <c r="FV32" s="181"/>
      <c r="FW32" s="181"/>
      <c r="FX32" s="181"/>
      <c r="FY32" s="181"/>
      <c r="FZ32" s="181"/>
      <c r="GA32" s="181"/>
      <c r="GB32" s="181"/>
      <c r="GC32" s="181"/>
      <c r="GD32" s="181"/>
      <c r="GE32" s="181"/>
      <c r="GF32" s="181"/>
      <c r="GG32" s="181"/>
      <c r="GH32" s="181"/>
      <c r="GI32" s="181"/>
      <c r="GJ32" s="181"/>
      <c r="GK32" s="181"/>
      <c r="GL32" s="181"/>
      <c r="GM32" s="181"/>
      <c r="GN32" s="181"/>
      <c r="GO32" s="181"/>
      <c r="GP32" s="181"/>
      <c r="GQ32" s="181"/>
      <c r="GR32" s="181"/>
      <c r="GS32" s="181"/>
      <c r="GT32" s="182"/>
      <c r="GU32" s="182"/>
      <c r="GV32" s="182"/>
      <c r="GW32" s="182"/>
      <c r="GX32" s="182"/>
      <c r="GY32" s="182"/>
      <c r="GZ32" s="182"/>
      <c r="HA32" s="182"/>
      <c r="HB32" s="182"/>
      <c r="HC32" s="182"/>
      <c r="HD32" s="182"/>
      <c r="HE32" s="182"/>
      <c r="HF32" s="182"/>
      <c r="HG32" s="182"/>
      <c r="HH32" s="182"/>
      <c r="HI32" s="182"/>
      <c r="HJ32" s="182"/>
      <c r="HK32" s="182"/>
      <c r="HL32" s="182"/>
      <c r="HM32" s="182"/>
      <c r="HN32" s="182"/>
      <c r="HO32" s="182"/>
      <c r="HP32" s="182"/>
      <c r="HQ32" s="165"/>
      <c r="HR32" s="165"/>
      <c r="HS32" s="165"/>
      <c r="HT32" s="165"/>
      <c r="HU32" s="165"/>
      <c r="HV32" s="165"/>
      <c r="HW32" s="165"/>
      <c r="HX32" s="165"/>
      <c r="HY32" s="165"/>
      <c r="HZ32" s="165"/>
      <c r="IA32" s="165"/>
      <c r="IB32" s="165"/>
      <c r="IC32" s="165"/>
      <c r="ID32" s="165"/>
      <c r="IE32" s="165"/>
      <c r="IF32" s="165"/>
      <c r="IG32" s="165"/>
      <c r="IH32" s="165"/>
      <c r="II32" s="165"/>
      <c r="IJ32" s="165"/>
      <c r="IK32" s="165"/>
      <c r="IL32" s="165"/>
      <c r="IM32" s="165"/>
      <c r="IN32" s="165"/>
      <c r="IO32" s="165"/>
      <c r="IP32" s="165"/>
      <c r="IQ32" s="165"/>
      <c r="IR32" s="165"/>
      <c r="IS32" s="165"/>
      <c r="IT32" s="165"/>
      <c r="IU32" s="165"/>
      <c r="IV32" s="165"/>
      <c r="IW32" s="165"/>
      <c r="IX32" s="165"/>
      <c r="IY32" s="165"/>
      <c r="IZ32" s="165"/>
      <c r="JA32" s="165"/>
      <c r="JB32" s="165"/>
      <c r="JC32" s="165"/>
      <c r="JD32" s="165"/>
      <c r="JE32" s="165"/>
      <c r="JF32" s="165"/>
      <c r="JG32" s="165"/>
      <c r="JH32" s="165"/>
      <c r="JI32" s="165"/>
      <c r="JJ32" s="165"/>
      <c r="JK32" s="165"/>
      <c r="JL32" s="165"/>
      <c r="JM32" s="165"/>
      <c r="JN32" s="165"/>
      <c r="JO32" s="165"/>
      <c r="JP32" s="165"/>
      <c r="JQ32" s="165"/>
      <c r="JR32" s="165"/>
      <c r="JS32" s="165"/>
      <c r="JT32" s="165"/>
      <c r="JU32" s="165"/>
      <c r="JV32" s="165"/>
      <c r="JW32" s="165"/>
      <c r="JX32" s="165"/>
      <c r="JY32" s="165"/>
      <c r="JZ32" s="165"/>
      <c r="KA32" s="165"/>
      <c r="KB32" s="165"/>
      <c r="KC32" s="165"/>
      <c r="KD32" s="165"/>
      <c r="KE32" s="165"/>
      <c r="KF32" s="165"/>
      <c r="KG32" s="165"/>
      <c r="KH32" s="165"/>
      <c r="KI32" s="165"/>
      <c r="KJ32" s="165"/>
      <c r="KK32" s="165"/>
      <c r="KL32" s="165"/>
      <c r="KM32" s="165"/>
      <c r="KN32" s="165"/>
      <c r="KO32" s="165"/>
      <c r="KP32" s="165"/>
      <c r="KQ32" s="165"/>
      <c r="KR32" s="165"/>
      <c r="KS32" s="165"/>
      <c r="KT32" s="165"/>
      <c r="KU32" s="165"/>
      <c r="KV32" s="165"/>
      <c r="KW32" s="165"/>
      <c r="KX32" s="165"/>
      <c r="KY32" s="165"/>
      <c r="KZ32" s="165"/>
      <c r="LA32" s="165"/>
      <c r="LB32" s="165"/>
      <c r="LC32" s="165"/>
      <c r="LD32" s="165"/>
      <c r="LE32" s="165"/>
      <c r="LF32" s="165"/>
      <c r="LG32" s="165"/>
      <c r="LH32" s="165"/>
      <c r="LI32" s="165"/>
      <c r="LJ32" s="165"/>
      <c r="LK32" s="165"/>
      <c r="LL32" s="165"/>
      <c r="LM32" s="165"/>
      <c r="LN32" s="165"/>
      <c r="LO32" s="165"/>
      <c r="LP32" s="165"/>
      <c r="LQ32" s="165"/>
      <c r="LR32" s="165"/>
      <c r="LS32" s="165"/>
      <c r="LT32" s="165"/>
      <c r="LU32" s="169"/>
      <c r="LV32" s="165"/>
      <c r="LW32" s="169"/>
      <c r="LX32" s="169"/>
      <c r="LY32" s="169"/>
      <c r="LZ32" s="169"/>
      <c r="MA32" s="169"/>
      <c r="MB32" s="169"/>
      <c r="MC32" s="169"/>
      <c r="MD32" s="169"/>
      <c r="ME32" s="169"/>
      <c r="MF32" s="169"/>
      <c r="MG32" s="169"/>
      <c r="MH32" s="169"/>
      <c r="MI32" s="169"/>
      <c r="MJ32" s="169"/>
      <c r="MK32" s="169"/>
      <c r="ML32" s="169"/>
      <c r="MM32" s="169"/>
      <c r="MN32" s="169"/>
      <c r="MO32" s="169"/>
      <c r="MP32" s="169"/>
      <c r="MQ32" s="169"/>
      <c r="MR32" s="169"/>
      <c r="MS32" s="169"/>
      <c r="MT32" s="169"/>
      <c r="MU32" s="169"/>
      <c r="MV32" s="169"/>
      <c r="MW32" s="169"/>
      <c r="MX32" s="165"/>
      <c r="MY32" s="165"/>
      <c r="MZ32" s="165"/>
      <c r="NA32" s="165"/>
      <c r="NB32" s="165"/>
      <c r="NC32" s="165"/>
      <c r="ND32" s="165"/>
      <c r="NE32" s="165"/>
      <c r="NF32" s="165"/>
      <c r="NG32" s="165"/>
      <c r="NH32" s="165"/>
      <c r="NI32" s="165"/>
      <c r="NJ32" s="165"/>
      <c r="NK32" s="165"/>
      <c r="NL32" s="165"/>
      <c r="NM32" s="165"/>
      <c r="NN32" s="165"/>
      <c r="NO32" s="165"/>
      <c r="NP32" s="165"/>
      <c r="NQ32" s="165"/>
      <c r="NR32" s="165"/>
      <c r="NS32" s="165"/>
      <c r="NT32" s="165"/>
      <c r="NU32" s="165"/>
      <c r="NV32" s="165"/>
      <c r="NW32" s="165"/>
      <c r="NX32" s="165"/>
      <c r="NY32" s="165"/>
      <c r="NZ32" s="165"/>
      <c r="OA32" s="165"/>
      <c r="OB32" s="165"/>
      <c r="OC32" s="165"/>
      <c r="OD32" s="165"/>
      <c r="OE32" s="165"/>
      <c r="OF32" s="165"/>
      <c r="OG32" s="165"/>
      <c r="OH32" s="165"/>
      <c r="OI32" s="165"/>
      <c r="OJ32" s="165"/>
      <c r="OK32" s="165"/>
      <c r="OL32" s="165"/>
      <c r="OM32" s="165"/>
      <c r="ON32" s="165"/>
      <c r="OO32" s="165"/>
      <c r="OP32" s="165"/>
      <c r="OQ32" s="165"/>
      <c r="OR32" s="165"/>
      <c r="OS32" s="165"/>
      <c r="OT32" s="165"/>
      <c r="OU32" s="165"/>
      <c r="OV32" s="166"/>
      <c r="OW32" s="166"/>
      <c r="OX32" s="166"/>
      <c r="OY32" s="166"/>
      <c r="OZ32" s="166"/>
      <c r="PA32" s="166"/>
      <c r="PB32" s="166"/>
      <c r="PC32" s="166"/>
      <c r="PD32" s="166"/>
      <c r="PE32" s="166"/>
      <c r="PF32" s="166"/>
      <c r="PG32" s="166"/>
      <c r="PH32" s="166"/>
      <c r="PI32" s="166"/>
      <c r="PJ32" s="166"/>
      <c r="PK32" s="166"/>
      <c r="PL32" s="166"/>
      <c r="PM32" s="166"/>
      <c r="PN32" s="166"/>
      <c r="PO32" s="166"/>
      <c r="PP32" s="166"/>
      <c r="PQ32" s="166"/>
      <c r="PR32" s="166"/>
      <c r="PS32" s="166"/>
      <c r="PT32" s="166"/>
      <c r="PU32" s="166"/>
      <c r="PV32" s="166"/>
      <c r="PW32" s="166"/>
      <c r="PX32" s="166"/>
      <c r="PY32" s="54"/>
      <c r="PZ32" s="54"/>
      <c r="QA32" s="54"/>
      <c r="QB32" s="54"/>
      <c r="QC32" s="54"/>
      <c r="QD32" s="166"/>
      <c r="QE32" s="166"/>
      <c r="QF32" s="54"/>
      <c r="QG32" s="54"/>
      <c r="QH32" s="54"/>
      <c r="QI32" s="54"/>
      <c r="QJ32" s="54"/>
      <c r="QK32" s="166"/>
      <c r="QL32" s="166"/>
      <c r="QM32" s="166"/>
      <c r="QN32" s="166"/>
      <c r="QO32" s="166"/>
      <c r="QP32" s="54"/>
      <c r="QQ32" s="166"/>
      <c r="QR32" s="166"/>
      <c r="QS32" s="166"/>
      <c r="QT32" s="166"/>
      <c r="QU32" s="54"/>
      <c r="QV32" s="166"/>
      <c r="QW32" s="166"/>
      <c r="QX32" s="54"/>
      <c r="QY32" s="166"/>
      <c r="QZ32" s="166"/>
      <c r="RA32" s="54"/>
      <c r="RB32" s="166"/>
      <c r="RC32" s="166"/>
      <c r="RD32" s="166"/>
      <c r="RE32" s="166"/>
      <c r="RF32" s="166"/>
      <c r="RG32" s="166"/>
      <c r="RH32" s="166"/>
      <c r="RI32" s="166"/>
      <c r="RJ32" s="166"/>
      <c r="RK32" s="166"/>
      <c r="RL32" s="166"/>
      <c r="RM32" s="166"/>
      <c r="RN32" s="166"/>
      <c r="RO32" s="166"/>
      <c r="RP32" s="166"/>
      <c r="RQ32" s="166"/>
      <c r="RR32" s="166"/>
      <c r="RS32" s="166"/>
      <c r="RT32" s="166"/>
      <c r="RU32" s="166"/>
      <c r="RV32" s="166"/>
      <c r="RW32" s="166"/>
      <c r="RX32" s="166"/>
      <c r="RY32" s="54"/>
      <c r="RZ32" s="54"/>
      <c r="SA32" s="166"/>
      <c r="SB32" s="166"/>
      <c r="SC32" s="166"/>
      <c r="SD32" s="166"/>
      <c r="SE32" s="166"/>
      <c r="SF32" s="166"/>
      <c r="SG32" s="166"/>
      <c r="SH32" s="166"/>
      <c r="SI32" s="166"/>
      <c r="SJ32" s="166"/>
      <c r="SK32" s="166"/>
      <c r="SL32" s="166"/>
      <c r="SM32" s="166"/>
      <c r="SN32" s="166"/>
      <c r="SO32" s="166"/>
      <c r="SP32" s="166"/>
      <c r="SQ32" s="166"/>
      <c r="SR32" s="166"/>
      <c r="SS32" s="166"/>
      <c r="ST32" s="166"/>
      <c r="SU32" s="166"/>
      <c r="SV32" s="166"/>
      <c r="SW32" s="166"/>
      <c r="SX32" s="166"/>
      <c r="SY32" s="166"/>
      <c r="SZ32" s="166"/>
      <c r="TA32" s="166"/>
      <c r="TB32" s="166"/>
      <c r="TC32" s="166"/>
      <c r="TD32" s="166"/>
      <c r="TE32" s="166"/>
      <c r="TF32" s="166"/>
      <c r="TG32" s="55" t="s">
        <v>998</v>
      </c>
      <c r="TH32" s="166"/>
      <c r="TI32" s="166"/>
      <c r="TJ32" s="166"/>
      <c r="TK32" s="166"/>
      <c r="TL32" s="166"/>
      <c r="TM32" s="166"/>
      <c r="TN32" s="166"/>
      <c r="TO32" s="166"/>
      <c r="TP32" s="166"/>
      <c r="TQ32" s="166"/>
      <c r="TR32" s="166"/>
      <c r="TS32" s="166"/>
      <c r="TT32" s="166"/>
      <c r="TU32" s="166"/>
      <c r="TV32" s="166"/>
      <c r="TW32" s="166"/>
      <c r="TX32" s="166"/>
      <c r="TY32" s="166"/>
      <c r="TZ32" s="166"/>
      <c r="UA32" s="166"/>
      <c r="UB32" s="166"/>
      <c r="UC32" s="166"/>
      <c r="UD32" s="166"/>
      <c r="UE32" s="166"/>
      <c r="UF32" s="166"/>
      <c r="UG32" s="166"/>
      <c r="UH32" s="166"/>
      <c r="UI32" s="166"/>
      <c r="UJ32" s="166"/>
      <c r="UK32" s="166"/>
      <c r="UL32" s="166"/>
      <c r="UM32" s="166"/>
      <c r="UN32" s="166"/>
      <c r="UO32" s="166"/>
      <c r="UP32" s="166"/>
      <c r="UQ32" s="166"/>
      <c r="UR32" s="166"/>
      <c r="US32" s="166"/>
      <c r="UT32" s="166"/>
      <c r="UU32" s="166"/>
      <c r="UV32" s="166"/>
      <c r="UW32" s="166"/>
      <c r="UX32" s="166"/>
      <c r="UY32" s="166"/>
      <c r="UZ32" s="166"/>
      <c r="VA32" s="166"/>
      <c r="VB32" s="166"/>
      <c r="VC32" s="166"/>
      <c r="VD32" s="166"/>
      <c r="VE32" s="166"/>
      <c r="VF32" s="166"/>
      <c r="VG32" s="166"/>
      <c r="VH32" s="166"/>
      <c r="VI32" s="166"/>
      <c r="VJ32" s="166"/>
      <c r="VK32" s="166"/>
      <c r="VL32" s="166"/>
      <c r="VM32" s="166"/>
      <c r="VN32" s="166"/>
      <c r="VO32" s="166"/>
      <c r="VP32" s="166"/>
      <c r="VQ32" s="166"/>
      <c r="VR32" s="166"/>
      <c r="VS32" s="166"/>
      <c r="VT32" s="166"/>
      <c r="VU32" s="166"/>
      <c r="VV32" s="166"/>
      <c r="VW32" s="166"/>
      <c r="VX32" s="166"/>
      <c r="VY32" s="166"/>
      <c r="VZ32" s="166"/>
      <c r="WA32" s="166"/>
      <c r="WB32" s="166"/>
      <c r="WC32" s="166"/>
      <c r="WD32" s="166"/>
      <c r="WE32" s="166"/>
      <c r="WF32" s="166"/>
      <c r="WG32" s="166"/>
      <c r="WH32" s="166"/>
      <c r="WI32" s="166"/>
      <c r="WJ32" s="166"/>
      <c r="WK32" s="166"/>
      <c r="WL32" s="166"/>
      <c r="WM32" s="166"/>
      <c r="WN32" s="166"/>
      <c r="WO32" s="166"/>
      <c r="WP32" s="166"/>
      <c r="WQ32" s="166"/>
      <c r="WR32" s="166"/>
      <c r="WS32" s="166"/>
      <c r="WT32" s="166"/>
      <c r="WU32" s="166"/>
      <c r="WV32" s="166"/>
      <c r="WW32" s="166"/>
      <c r="WX32" s="166"/>
      <c r="WY32" s="166"/>
      <c r="WZ32" s="166"/>
      <c r="XA32" s="166"/>
      <c r="XB32" s="166"/>
      <c r="XC32" s="166"/>
      <c r="XD32" s="166"/>
      <c r="XE32" s="166"/>
      <c r="XF32" s="166"/>
      <c r="XG32" s="166"/>
      <c r="XH32" s="166"/>
      <c r="XI32" s="166"/>
      <c r="XJ32" s="166"/>
      <c r="XK32" s="166"/>
      <c r="XL32" s="166"/>
      <c r="XM32" s="166"/>
      <c r="XN32" s="166"/>
      <c r="XO32" s="166"/>
      <c r="XP32" s="166"/>
      <c r="XQ32" s="166"/>
      <c r="XR32" s="166"/>
      <c r="XS32" s="166"/>
      <c r="XT32" s="166"/>
      <c r="XU32" s="166"/>
      <c r="XV32" s="166"/>
      <c r="XW32" s="166"/>
      <c r="XX32" s="166"/>
      <c r="XY32" s="166"/>
      <c r="XZ32" s="166"/>
      <c r="YA32" s="166"/>
      <c r="YB32" s="166"/>
      <c r="YC32" s="166"/>
      <c r="YD32" s="166"/>
      <c r="YE32" s="166"/>
      <c r="YF32" s="166"/>
      <c r="YG32" s="166"/>
      <c r="YH32" s="166"/>
      <c r="YI32" s="166"/>
      <c r="YJ32" s="166"/>
      <c r="YK32" s="166"/>
      <c r="YL32" s="166"/>
      <c r="YM32" s="166"/>
      <c r="YN32" s="166"/>
      <c r="YO32" s="166"/>
      <c r="YP32" s="166"/>
      <c r="YQ32" s="166"/>
      <c r="YR32" s="166"/>
      <c r="YS32" s="166"/>
      <c r="YT32" s="166"/>
      <c r="YU32" s="166"/>
      <c r="YV32" s="166"/>
      <c r="YW32" s="166"/>
      <c r="YX32" s="166"/>
      <c r="YY32" s="166"/>
      <c r="YZ32" s="166"/>
      <c r="ZA32" s="166"/>
      <c r="ZB32" s="166"/>
      <c r="ZC32" s="166"/>
      <c r="ZD32" s="166"/>
      <c r="ZE32" s="166"/>
      <c r="ZF32" s="166"/>
      <c r="ZG32" s="166"/>
      <c r="ZH32" s="166"/>
      <c r="ZI32" s="166"/>
      <c r="ZJ32" s="166"/>
      <c r="ZK32" s="166"/>
      <c r="ZL32" s="166"/>
      <c r="ZM32" s="166"/>
      <c r="ZN32" s="166"/>
      <c r="ZO32" s="166"/>
      <c r="ZP32" s="166"/>
      <c r="ZQ32" s="166"/>
      <c r="ZR32" s="166"/>
      <c r="ZS32" s="166"/>
      <c r="ZT32" s="166"/>
      <c r="ZU32" s="166"/>
      <c r="ZV32" s="166"/>
      <c r="ZW32" s="166"/>
      <c r="ZX32" s="166"/>
      <c r="ZY32" s="166"/>
      <c r="ZZ32" s="166"/>
      <c r="AAA32" s="166"/>
      <c r="AAB32" s="166"/>
      <c r="AAC32" s="166"/>
      <c r="AAD32" s="166"/>
      <c r="AAE32" s="166"/>
      <c r="AAF32" s="166"/>
      <c r="AAG32" s="166"/>
      <c r="AAH32" s="166"/>
      <c r="AAI32" s="166"/>
      <c r="AAJ32" s="166"/>
      <c r="AAK32" s="166"/>
      <c r="AAL32" s="166"/>
      <c r="AAM32" s="166"/>
      <c r="AAN32" s="166"/>
      <c r="AAO32" s="166"/>
      <c r="AAP32" s="166"/>
      <c r="AAQ32" s="166"/>
      <c r="AAR32" s="166"/>
      <c r="AAS32" s="166"/>
      <c r="AAT32" s="166"/>
      <c r="AAU32" s="166"/>
      <c r="AAV32" s="166"/>
      <c r="AAW32" s="166"/>
      <c r="AAX32" s="166"/>
      <c r="AAY32" s="166"/>
      <c r="AAZ32" s="166"/>
      <c r="ABA32" s="166"/>
      <c r="ABB32" s="166"/>
      <c r="ABC32" s="166"/>
      <c r="ABD32" s="166"/>
      <c r="ABE32" s="166"/>
      <c r="ABF32" s="166"/>
      <c r="ABG32" s="166"/>
      <c r="ABH32" s="166"/>
      <c r="ABI32" s="166"/>
      <c r="ABJ32" s="166"/>
      <c r="ABK32" s="166"/>
      <c r="ABL32" s="166"/>
      <c r="ABM32" s="166"/>
      <c r="ABN32" s="166"/>
      <c r="ABO32" s="166"/>
      <c r="ABP32" s="166"/>
      <c r="ABQ32" s="166"/>
      <c r="ABR32" s="166"/>
      <c r="ABS32" s="166"/>
      <c r="ABT32" s="166"/>
      <c r="ABU32" s="166"/>
      <c r="ABV32" s="166"/>
      <c r="ABW32" s="166"/>
      <c r="ABX32" s="166"/>
      <c r="ABY32" s="166"/>
      <c r="ABZ32" s="166"/>
      <c r="ACA32" s="166"/>
      <c r="ACB32" s="166"/>
      <c r="ACC32" s="166"/>
      <c r="ACD32" s="166"/>
      <c r="ACE32" s="166"/>
      <c r="ACF32" s="166"/>
      <c r="ACG32" s="166"/>
      <c r="ACH32" s="166"/>
      <c r="ACI32" s="166"/>
      <c r="ACJ32" s="166"/>
      <c r="ACK32" s="166"/>
      <c r="ACL32" s="166"/>
      <c r="ACM32" s="166"/>
      <c r="ACN32" s="166"/>
      <c r="ACO32" s="166"/>
      <c r="ACP32" s="166"/>
      <c r="ACQ32" s="166"/>
      <c r="ACR32" s="166"/>
      <c r="ACS32" s="166"/>
      <c r="ACT32" s="166"/>
      <c r="ACU32" s="166"/>
      <c r="ACV32" s="166"/>
      <c r="ACW32" s="166"/>
      <c r="ACX32" s="166"/>
      <c r="ACY32" s="166"/>
      <c r="ACZ32" s="166"/>
      <c r="ADA32" s="166"/>
      <c r="ADB32" s="166"/>
      <c r="ADC32" s="166"/>
      <c r="ADD32" s="166"/>
      <c r="ADE32" s="166"/>
      <c r="ADF32" s="166"/>
      <c r="ADG32" s="166"/>
      <c r="ADH32" s="166"/>
      <c r="ADI32" s="166"/>
      <c r="ADJ32" s="166"/>
      <c r="ADK32" s="166"/>
      <c r="ADL32" s="166"/>
      <c r="ADM32" s="166"/>
      <c r="ADN32" s="166"/>
      <c r="ADO32" s="166"/>
      <c r="ADP32" s="166"/>
      <c r="ADQ32" s="166"/>
      <c r="ADR32" s="166"/>
      <c r="ADS32" s="166"/>
      <c r="ADT32" s="166"/>
      <c r="ADU32" s="166"/>
      <c r="ADV32" s="166"/>
      <c r="ADW32" s="166"/>
      <c r="ADX32" s="166"/>
      <c r="ADY32" s="166"/>
      <c r="ADZ32" s="166"/>
      <c r="AEA32" s="166"/>
      <c r="AEB32" s="166"/>
      <c r="AEC32" s="166"/>
      <c r="AED32" s="166"/>
      <c r="AEE32" s="166"/>
      <c r="AEF32" s="166"/>
      <c r="AEG32" s="166"/>
      <c r="AEH32" s="166"/>
      <c r="AEI32" s="166"/>
      <c r="AEJ32" s="166"/>
      <c r="AEK32" s="166"/>
      <c r="AEL32" s="166"/>
      <c r="AEM32" s="166"/>
      <c r="AEN32" s="166"/>
      <c r="AEO32" s="166"/>
      <c r="AEP32" s="166"/>
      <c r="AEQ32" s="166"/>
      <c r="AER32" s="166"/>
      <c r="AES32" s="166"/>
      <c r="AET32" s="166"/>
      <c r="AEU32" s="166"/>
      <c r="AEV32" s="166"/>
      <c r="AEW32" s="166"/>
      <c r="AEX32" s="166"/>
      <c r="AEY32" s="166"/>
      <c r="AEZ32" s="166"/>
      <c r="AFA32" s="166"/>
      <c r="AFB32" s="166"/>
      <c r="AFC32" s="166"/>
      <c r="AFD32" s="166"/>
      <c r="AFE32" s="166"/>
      <c r="AFF32" s="166"/>
      <c r="AFG32" s="166"/>
      <c r="AFH32" s="166"/>
      <c r="AFI32" s="166"/>
      <c r="AFJ32" s="166"/>
      <c r="AFK32" s="166"/>
      <c r="AFL32" s="166"/>
      <c r="AFM32" s="166"/>
      <c r="AFN32" s="166"/>
      <c r="AFO32" s="166"/>
      <c r="AFP32" s="166"/>
      <c r="AFQ32" s="166"/>
      <c r="AFR32" s="166"/>
      <c r="AFS32" s="166"/>
      <c r="AFT32" s="166"/>
      <c r="AFU32" s="166"/>
      <c r="AFV32" s="166"/>
      <c r="AFW32" s="166"/>
      <c r="AFX32" s="166"/>
      <c r="AFY32" s="166"/>
      <c r="AFZ32" s="166"/>
      <c r="AGA32" s="166"/>
      <c r="AGB32" s="166"/>
      <c r="AGC32" s="166"/>
      <c r="AGD32" s="166"/>
      <c r="AGE32" s="166"/>
      <c r="AGF32" s="166"/>
      <c r="AGG32" s="166"/>
      <c r="AGH32" s="166"/>
      <c r="AGI32" s="166"/>
      <c r="AGJ32" s="166"/>
      <c r="AGK32" s="166"/>
      <c r="AGL32" s="166"/>
      <c r="AGM32" s="166"/>
      <c r="AGN32" s="166"/>
      <c r="AGO32" s="166"/>
      <c r="AGP32" s="166"/>
      <c r="AGQ32" s="166"/>
      <c r="AGR32" s="166"/>
      <c r="AGS32" s="166"/>
      <c r="AGT32" s="166"/>
      <c r="AGU32" s="166"/>
      <c r="AGV32" s="166"/>
      <c r="AGW32" s="166"/>
      <c r="AGX32" s="166"/>
      <c r="AGY32" s="166"/>
      <c r="AGZ32" s="166"/>
      <c r="AHA32" s="166"/>
      <c r="AHB32" s="166"/>
      <c r="AHC32" s="166"/>
      <c r="AHD32" s="166"/>
      <c r="AHE32" s="166"/>
      <c r="AHF32" s="166"/>
      <c r="AHG32" s="166"/>
      <c r="AHH32" s="166"/>
      <c r="AHI32" s="166"/>
      <c r="AHJ32" s="166"/>
      <c r="AHK32" s="166"/>
      <c r="AHL32" s="166"/>
      <c r="AHM32" s="166"/>
      <c r="AHN32" s="166"/>
      <c r="AHO32" s="166"/>
      <c r="AHP32" s="166"/>
      <c r="AHQ32" s="166"/>
      <c r="AHR32" s="166"/>
      <c r="AHS32" s="166"/>
      <c r="AHT32" s="166"/>
      <c r="AHU32" s="166"/>
      <c r="AHV32" s="166"/>
      <c r="AHW32" s="166"/>
      <c r="AHX32" s="166"/>
      <c r="AHY32" s="166"/>
      <c r="AHZ32" s="166"/>
      <c r="AIA32" s="166"/>
      <c r="AIB32" s="166"/>
      <c r="AIC32" s="166"/>
      <c r="AID32" s="166"/>
      <c r="AIE32" s="166"/>
      <c r="AIF32" s="166"/>
      <c r="AIG32" s="166"/>
      <c r="AIH32" s="166"/>
      <c r="AII32" s="166"/>
      <c r="AIJ32" s="166"/>
      <c r="AIK32" s="166"/>
      <c r="AIL32" s="166"/>
      <c r="AIM32" s="166"/>
      <c r="AIN32" s="166"/>
      <c r="AIO32" s="166"/>
      <c r="AIP32" s="166"/>
      <c r="AIQ32" s="166"/>
      <c r="AIR32" s="166"/>
      <c r="AIS32" s="166"/>
      <c r="AIT32" s="166"/>
      <c r="AIU32" s="166"/>
      <c r="AIV32" s="166"/>
      <c r="AIW32" s="166"/>
      <c r="AIX32" s="166"/>
      <c r="AIY32" s="166"/>
      <c r="AIZ32" s="166"/>
      <c r="AJA32" s="166"/>
      <c r="AJB32" s="166"/>
      <c r="AJC32" s="166"/>
      <c r="AJD32" s="166"/>
      <c r="AJE32" s="166"/>
      <c r="AJF32" s="166"/>
      <c r="AJG32" s="166"/>
      <c r="AJH32" s="166"/>
      <c r="AJI32" s="166"/>
      <c r="AJJ32" s="166"/>
      <c r="AJK32" s="166"/>
      <c r="AJL32" s="166"/>
      <c r="AJM32" s="166"/>
      <c r="AJN32" s="166"/>
    </row>
    <row r="33" spans="1:950" s="127" customFormat="1" ht="16.5" hidden="1" customHeight="1" x14ac:dyDescent="0.25">
      <c r="A33" s="106"/>
      <c r="B33" s="68" t="s">
        <v>1516</v>
      </c>
      <c r="C33" s="69" t="s">
        <v>1515</v>
      </c>
      <c r="D33" s="70" t="s">
        <v>954</v>
      </c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7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7"/>
      <c r="FB33" s="67"/>
      <c r="FC33" s="67"/>
      <c r="FD33" s="67"/>
      <c r="FE33" s="67"/>
      <c r="FF33" s="67"/>
      <c r="FG33" s="67"/>
      <c r="FH33" s="67"/>
      <c r="FI33" s="67"/>
      <c r="FJ33" s="67"/>
      <c r="FK33" s="67"/>
      <c r="FL33" s="67"/>
      <c r="FM33" s="67"/>
      <c r="FN33" s="67"/>
      <c r="FO33" s="67"/>
      <c r="FP33" s="67"/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  <c r="GB33" s="67"/>
      <c r="GC33" s="67"/>
      <c r="GD33" s="67"/>
      <c r="GE33" s="67"/>
      <c r="GF33" s="67"/>
      <c r="GG33" s="67"/>
      <c r="GH33" s="67"/>
      <c r="GI33" s="67"/>
      <c r="GJ33" s="67"/>
      <c r="GK33" s="67"/>
      <c r="GL33" s="67"/>
      <c r="GM33" s="67"/>
      <c r="GN33" s="67"/>
      <c r="GO33" s="67"/>
      <c r="GP33" s="67"/>
      <c r="GQ33" s="67"/>
      <c r="GR33" s="67"/>
      <c r="GS33" s="67"/>
      <c r="GT33" s="51"/>
      <c r="GU33" s="51"/>
      <c r="GV33" s="51"/>
      <c r="GW33" s="51"/>
      <c r="GX33" s="51"/>
      <c r="GY33" s="51"/>
      <c r="GZ33" s="51"/>
      <c r="HA33" s="51"/>
      <c r="HB33" s="51"/>
      <c r="HC33" s="51"/>
      <c r="HD33" s="51"/>
      <c r="HE33" s="51"/>
      <c r="HF33" s="51"/>
      <c r="HG33" s="51"/>
      <c r="HH33" s="51"/>
      <c r="HI33" s="51"/>
      <c r="HJ33" s="51"/>
      <c r="HK33" s="51"/>
      <c r="HL33" s="51"/>
      <c r="HM33" s="51"/>
      <c r="HN33" s="51"/>
      <c r="HO33" s="51"/>
      <c r="HP33" s="51"/>
      <c r="HQ33" s="53"/>
      <c r="HR33" s="53"/>
      <c r="HS33" s="53"/>
      <c r="HT33" s="53"/>
      <c r="HU33" s="53"/>
      <c r="HV33" s="53"/>
      <c r="HW33" s="53"/>
      <c r="HX33" s="53"/>
      <c r="HY33" s="53"/>
      <c r="HZ33" s="53"/>
      <c r="IA33" s="53"/>
      <c r="IB33" s="53"/>
      <c r="IC33" s="53"/>
      <c r="ID33" s="53"/>
      <c r="IE33" s="53"/>
      <c r="IF33" s="53"/>
      <c r="IG33" s="53"/>
      <c r="IH33" s="53"/>
      <c r="II33" s="53"/>
      <c r="IJ33" s="53"/>
      <c r="IK33" s="53"/>
      <c r="IL33" s="53"/>
      <c r="IM33" s="53"/>
      <c r="IN33" s="53"/>
      <c r="IO33" s="53"/>
      <c r="IP33" s="53"/>
      <c r="IQ33" s="53"/>
      <c r="IR33" s="53"/>
      <c r="IS33" s="53"/>
      <c r="IT33" s="53"/>
      <c r="IU33" s="53"/>
      <c r="IV33" s="53"/>
      <c r="IW33" s="53"/>
      <c r="IX33" s="53"/>
      <c r="IY33" s="53"/>
      <c r="IZ33" s="53"/>
      <c r="JA33" s="53"/>
      <c r="JB33" s="53"/>
      <c r="JC33" s="53"/>
      <c r="JD33" s="53"/>
      <c r="JE33" s="53"/>
      <c r="JF33" s="53"/>
      <c r="JG33" s="53"/>
      <c r="JH33" s="53"/>
      <c r="JI33" s="53"/>
      <c r="JJ33" s="53"/>
      <c r="JK33" s="53"/>
      <c r="JL33" s="53"/>
      <c r="JM33" s="53"/>
      <c r="JN33" s="53"/>
      <c r="JO33" s="53"/>
      <c r="JP33" s="53"/>
      <c r="JQ33" s="53"/>
      <c r="JR33" s="53"/>
      <c r="JS33" s="53"/>
      <c r="JT33" s="53"/>
      <c r="JU33" s="53"/>
      <c r="JV33" s="53"/>
      <c r="JW33" s="53"/>
      <c r="JX33" s="53"/>
      <c r="JY33" s="53"/>
      <c r="JZ33" s="53"/>
      <c r="KA33" s="53"/>
      <c r="KB33" s="53"/>
      <c r="KC33" s="53"/>
      <c r="KD33" s="53"/>
      <c r="KE33" s="53"/>
      <c r="KF33" s="53"/>
      <c r="KG33" s="53"/>
      <c r="KH33" s="53"/>
      <c r="KI33" s="53"/>
      <c r="KJ33" s="53"/>
      <c r="KK33" s="53"/>
      <c r="KL33" s="53"/>
      <c r="KM33" s="53"/>
      <c r="KN33" s="53"/>
      <c r="KO33" s="53"/>
      <c r="KP33" s="53"/>
      <c r="KQ33" s="53"/>
      <c r="KR33" s="53"/>
      <c r="KS33" s="53"/>
      <c r="KT33" s="53"/>
      <c r="KU33" s="53"/>
      <c r="KV33" s="53"/>
      <c r="KW33" s="53"/>
      <c r="KX33" s="53"/>
      <c r="KY33" s="53"/>
      <c r="KZ33" s="53"/>
      <c r="LA33" s="53"/>
      <c r="LB33" s="53"/>
      <c r="LC33" s="53"/>
      <c r="LD33" s="53"/>
      <c r="LE33" s="53"/>
      <c r="LF33" s="53"/>
      <c r="LG33" s="53"/>
      <c r="LH33" s="53"/>
      <c r="LI33" s="53"/>
      <c r="LJ33" s="53"/>
      <c r="LK33" s="53"/>
      <c r="LL33" s="53"/>
      <c r="LM33" s="53"/>
      <c r="LN33" s="53"/>
      <c r="LO33" s="53"/>
      <c r="LP33" s="53"/>
      <c r="LQ33" s="53"/>
      <c r="LR33" s="53"/>
      <c r="LS33" s="53"/>
      <c r="LT33" s="53"/>
      <c r="LU33" s="90"/>
      <c r="LV33" s="53"/>
      <c r="LW33" s="90"/>
      <c r="LX33" s="90"/>
      <c r="LY33" s="90"/>
      <c r="LZ33" s="90"/>
      <c r="MA33" s="90"/>
      <c r="MB33" s="90"/>
      <c r="MC33" s="90"/>
      <c r="MD33" s="90"/>
      <c r="ME33" s="90"/>
      <c r="MF33" s="90"/>
      <c r="MG33" s="90"/>
      <c r="MH33" s="90"/>
      <c r="MI33" s="90"/>
      <c r="MJ33" s="90"/>
      <c r="MK33" s="90"/>
      <c r="ML33" s="90"/>
      <c r="MM33" s="90"/>
      <c r="MN33" s="90"/>
      <c r="MO33" s="90"/>
      <c r="MP33" s="90"/>
      <c r="MQ33" s="90"/>
      <c r="MR33" s="90"/>
      <c r="MS33" s="90"/>
      <c r="MT33" s="90"/>
      <c r="MU33" s="90"/>
      <c r="MV33" s="90"/>
      <c r="MW33" s="90"/>
      <c r="MX33" s="53"/>
      <c r="MY33" s="53"/>
      <c r="MZ33" s="53"/>
      <c r="NA33" s="53"/>
      <c r="NB33" s="53"/>
      <c r="NC33" s="53"/>
      <c r="ND33" s="53"/>
      <c r="NE33" s="53"/>
      <c r="NF33" s="53"/>
      <c r="NG33" s="53"/>
      <c r="NH33" s="53"/>
      <c r="NI33" s="53"/>
      <c r="NJ33" s="53"/>
      <c r="NK33" s="53"/>
      <c r="NL33" s="53"/>
      <c r="NM33" s="53"/>
      <c r="NN33" s="53"/>
      <c r="NO33" s="53"/>
      <c r="NP33" s="53"/>
      <c r="NQ33" s="53"/>
      <c r="NR33" s="53"/>
      <c r="NS33" s="53"/>
      <c r="NT33" s="53"/>
      <c r="NU33" s="53"/>
      <c r="NV33" s="53"/>
      <c r="NW33" s="53"/>
      <c r="NX33" s="53"/>
      <c r="NY33" s="53"/>
      <c r="NZ33" s="53"/>
      <c r="OA33" s="53"/>
      <c r="OB33" s="53"/>
      <c r="OC33" s="53"/>
      <c r="OD33" s="53"/>
      <c r="OE33" s="53"/>
      <c r="OF33" s="53"/>
      <c r="OG33" s="53"/>
      <c r="OH33" s="53"/>
      <c r="OI33" s="53"/>
      <c r="OJ33" s="53"/>
      <c r="OK33" s="53"/>
      <c r="OL33" s="53"/>
      <c r="OM33" s="53"/>
      <c r="ON33" s="53"/>
      <c r="OO33" s="53"/>
      <c r="OP33" s="53"/>
      <c r="OQ33" s="53"/>
      <c r="OR33" s="53"/>
      <c r="OS33" s="53"/>
      <c r="OT33" s="53"/>
      <c r="OU33" s="53"/>
      <c r="OV33" s="54"/>
      <c r="OW33" s="54"/>
      <c r="OX33" s="54"/>
      <c r="OY33" s="54"/>
      <c r="OZ33" s="54"/>
      <c r="PA33" s="54"/>
      <c r="PB33" s="54"/>
      <c r="PC33" s="54"/>
      <c r="PD33" s="54"/>
      <c r="PE33" s="54"/>
      <c r="PF33" s="54"/>
      <c r="PG33" s="54"/>
      <c r="PH33" s="54"/>
      <c r="PI33" s="54"/>
      <c r="PJ33" s="54"/>
      <c r="PK33" s="54"/>
      <c r="PL33" s="54"/>
      <c r="PM33" s="54"/>
      <c r="PN33" s="54"/>
      <c r="PO33" s="54"/>
      <c r="PP33" s="54"/>
      <c r="PQ33" s="54"/>
      <c r="PR33" s="54"/>
      <c r="PS33" s="54"/>
      <c r="PT33" s="54"/>
      <c r="PU33" s="54"/>
      <c r="PV33" s="54"/>
      <c r="PW33" s="54"/>
      <c r="PX33" s="54"/>
      <c r="PY33" s="54"/>
      <c r="PZ33" s="54"/>
      <c r="QA33" s="54"/>
      <c r="QB33" s="54"/>
      <c r="QC33" s="54"/>
      <c r="QD33" s="54"/>
      <c r="QE33" s="54"/>
      <c r="QF33" s="54"/>
      <c r="QG33" s="54"/>
      <c r="QH33" s="54"/>
      <c r="QI33" s="54"/>
      <c r="QJ33" s="54"/>
      <c r="QK33" s="54"/>
      <c r="QL33" s="54"/>
      <c r="QM33" s="54"/>
      <c r="QN33" s="166"/>
      <c r="QO33" s="166"/>
      <c r="QP33" s="54"/>
      <c r="QQ33" s="54"/>
      <c r="QR33" s="54"/>
      <c r="QS33" s="54"/>
      <c r="QT33" s="54"/>
      <c r="QU33" s="54"/>
      <c r="QV33" s="54"/>
      <c r="QW33" s="54"/>
      <c r="QX33" s="54"/>
      <c r="QY33" s="54"/>
      <c r="QZ33" s="54"/>
      <c r="RA33" s="54"/>
      <c r="RB33" s="54"/>
      <c r="RC33" s="54"/>
      <c r="RD33" s="166"/>
      <c r="RE33" s="54"/>
      <c r="RF33" s="54"/>
      <c r="RG33" s="54"/>
      <c r="RH33" s="54"/>
      <c r="RI33" s="54"/>
      <c r="RJ33" s="54"/>
      <c r="RK33" s="54"/>
      <c r="RL33" s="54"/>
      <c r="RM33" s="54"/>
      <c r="RN33" s="54"/>
      <c r="RO33" s="54"/>
      <c r="RP33" s="54"/>
      <c r="RQ33" s="54"/>
      <c r="RR33" s="54"/>
      <c r="RS33" s="54"/>
      <c r="RT33" s="54"/>
      <c r="RU33" s="54"/>
      <c r="RV33" s="54"/>
      <c r="RW33" s="54"/>
      <c r="RX33" s="54"/>
      <c r="RY33" s="54"/>
      <c r="RZ33" s="54"/>
      <c r="SA33" s="54"/>
      <c r="SB33" s="54"/>
      <c r="SC33" s="54"/>
      <c r="SD33" s="54"/>
      <c r="SE33" s="54"/>
      <c r="SF33" s="54"/>
      <c r="SG33" s="54"/>
      <c r="SH33" s="54"/>
      <c r="SI33" s="54"/>
      <c r="SJ33" s="54"/>
      <c r="SK33" s="54"/>
      <c r="SL33" s="54"/>
      <c r="SM33" s="54"/>
      <c r="SN33" s="54"/>
      <c r="SO33" s="54"/>
      <c r="SP33" s="54"/>
      <c r="SQ33" s="54"/>
      <c r="SR33" s="54"/>
      <c r="SS33" s="54"/>
      <c r="ST33" s="54"/>
      <c r="SU33" s="54"/>
      <c r="SV33" s="54"/>
      <c r="SW33" s="54"/>
      <c r="SX33" s="54"/>
      <c r="SY33" s="54"/>
      <c r="SZ33" s="54"/>
      <c r="TA33" s="54"/>
      <c r="TB33" s="54"/>
      <c r="TC33" s="54"/>
      <c r="TD33" s="54"/>
      <c r="TE33" s="54"/>
      <c r="TF33" s="54"/>
      <c r="TG33" s="55" t="s">
        <v>998</v>
      </c>
      <c r="TH33" s="54"/>
      <c r="TI33" s="54"/>
      <c r="TJ33" s="54"/>
      <c r="TK33" s="54"/>
      <c r="TL33" s="54"/>
      <c r="TM33" s="54"/>
      <c r="TN33" s="54"/>
      <c r="TO33" s="54"/>
      <c r="TP33" s="54"/>
      <c r="TQ33" s="54"/>
      <c r="TR33" s="54"/>
      <c r="TS33" s="54"/>
      <c r="TT33" s="54"/>
      <c r="TU33" s="54"/>
      <c r="TV33" s="54"/>
      <c r="TW33" s="54"/>
      <c r="TX33" s="54"/>
      <c r="TY33" s="54"/>
      <c r="TZ33" s="54"/>
      <c r="UA33" s="54"/>
      <c r="UB33" s="54"/>
      <c r="UC33" s="54"/>
      <c r="UD33" s="54"/>
      <c r="UE33" s="54"/>
      <c r="UF33" s="54"/>
      <c r="UG33" s="54"/>
      <c r="UH33" s="54"/>
      <c r="UI33" s="54"/>
      <c r="UJ33" s="54"/>
      <c r="UK33" s="54"/>
      <c r="UL33" s="54"/>
      <c r="UM33" s="54"/>
      <c r="UN33" s="54"/>
      <c r="UO33" s="54"/>
      <c r="UP33" s="54"/>
      <c r="UQ33" s="54"/>
      <c r="UR33" s="54"/>
      <c r="US33" s="54"/>
      <c r="UT33" s="54"/>
      <c r="UU33" s="54"/>
      <c r="UV33" s="54"/>
      <c r="UW33" s="54"/>
      <c r="UX33" s="54"/>
      <c r="UY33" s="54"/>
      <c r="UZ33" s="54"/>
      <c r="VA33" s="54"/>
      <c r="VB33" s="54"/>
      <c r="VC33" s="54"/>
      <c r="VD33" s="54"/>
      <c r="VE33" s="54"/>
      <c r="VF33" s="54"/>
      <c r="VG33" s="54"/>
      <c r="VH33" s="54"/>
      <c r="VI33" s="54"/>
      <c r="VJ33" s="54"/>
      <c r="VK33" s="54"/>
      <c r="VL33" s="54"/>
      <c r="VM33" s="54"/>
      <c r="VN33" s="54"/>
      <c r="VO33" s="54"/>
      <c r="VP33" s="54"/>
      <c r="VQ33" s="54"/>
      <c r="VR33" s="54"/>
      <c r="VS33" s="54"/>
      <c r="VT33" s="54"/>
      <c r="VU33" s="54"/>
      <c r="VV33" s="54"/>
      <c r="VW33" s="54"/>
      <c r="VX33" s="54"/>
      <c r="VY33" s="54"/>
      <c r="VZ33" s="54"/>
      <c r="WA33" s="54"/>
      <c r="WB33" s="54"/>
      <c r="WC33" s="54"/>
      <c r="WD33" s="54"/>
      <c r="WE33" s="54"/>
      <c r="WF33" s="54"/>
      <c r="WG33" s="54"/>
      <c r="WH33" s="54"/>
      <c r="WI33" s="54"/>
      <c r="WJ33" s="54"/>
      <c r="WK33" s="54"/>
      <c r="WL33" s="54"/>
      <c r="WM33" s="54"/>
      <c r="WN33" s="54"/>
      <c r="WO33" s="54"/>
      <c r="WP33" s="54"/>
      <c r="WQ33" s="54"/>
      <c r="WR33" s="54"/>
      <c r="WS33" s="54"/>
      <c r="WT33" s="54"/>
      <c r="WU33" s="54"/>
      <c r="WV33" s="54"/>
      <c r="WW33" s="54"/>
      <c r="WX33" s="54"/>
      <c r="WY33" s="54"/>
      <c r="WZ33" s="54"/>
      <c r="XA33" s="54"/>
      <c r="XB33" s="54"/>
      <c r="XC33" s="54"/>
      <c r="XD33" s="54"/>
      <c r="XE33" s="54"/>
      <c r="XF33" s="54"/>
      <c r="XG33" s="54"/>
      <c r="XH33" s="54"/>
      <c r="XI33" s="54"/>
      <c r="XJ33" s="54"/>
      <c r="XK33" s="54"/>
      <c r="XL33" s="54"/>
      <c r="XM33" s="54"/>
      <c r="XN33" s="54"/>
      <c r="XO33" s="54"/>
      <c r="XP33" s="54"/>
      <c r="XQ33" s="54"/>
      <c r="XR33" s="54"/>
      <c r="XS33" s="54"/>
      <c r="XT33" s="54"/>
      <c r="XU33" s="54"/>
      <c r="XV33" s="54"/>
      <c r="XW33" s="54"/>
      <c r="XX33" s="54"/>
      <c r="XY33" s="54"/>
      <c r="XZ33" s="54"/>
      <c r="YA33" s="54"/>
      <c r="YB33" s="54"/>
      <c r="YC33" s="54"/>
      <c r="YD33" s="54"/>
      <c r="YE33" s="54"/>
      <c r="YF33" s="54"/>
      <c r="YG33" s="54"/>
      <c r="YH33" s="54"/>
      <c r="YI33" s="54"/>
      <c r="YJ33" s="54"/>
      <c r="YK33" s="54"/>
      <c r="YL33" s="54"/>
      <c r="YM33" s="54"/>
      <c r="YN33" s="54"/>
      <c r="YO33" s="54"/>
      <c r="YP33" s="54"/>
      <c r="YQ33" s="54"/>
      <c r="YR33" s="54"/>
      <c r="YS33" s="54"/>
      <c r="YT33" s="54"/>
      <c r="YU33" s="54"/>
      <c r="YV33" s="54"/>
      <c r="YW33" s="54"/>
      <c r="YX33" s="54"/>
      <c r="YY33" s="54"/>
      <c r="YZ33" s="54"/>
      <c r="ZA33" s="54"/>
      <c r="ZB33" s="54"/>
      <c r="ZC33" s="54"/>
      <c r="ZD33" s="54"/>
      <c r="ZE33" s="54"/>
      <c r="ZF33" s="54"/>
      <c r="ZG33" s="54"/>
      <c r="ZH33" s="54"/>
      <c r="ZI33" s="54"/>
      <c r="ZJ33" s="54"/>
      <c r="ZK33" s="54"/>
      <c r="ZL33" s="54"/>
      <c r="ZM33" s="54"/>
      <c r="ZN33" s="54"/>
      <c r="ZO33" s="54"/>
      <c r="ZP33" s="54"/>
      <c r="ZQ33" s="54"/>
      <c r="ZR33" s="54"/>
      <c r="ZS33" s="54"/>
      <c r="ZT33" s="54"/>
      <c r="ZU33" s="54"/>
      <c r="ZV33" s="54"/>
      <c r="ZW33" s="54"/>
      <c r="ZX33" s="54"/>
      <c r="ZY33" s="54"/>
      <c r="ZZ33" s="54"/>
      <c r="AAA33" s="54"/>
      <c r="AAB33" s="54"/>
      <c r="AAC33" s="54"/>
      <c r="AAD33" s="54"/>
      <c r="AAE33" s="54"/>
      <c r="AAF33" s="54"/>
      <c r="AAG33" s="54"/>
      <c r="AAH33" s="54"/>
      <c r="AAI33" s="54"/>
      <c r="AAJ33" s="54"/>
      <c r="AAK33" s="54"/>
      <c r="AAL33" s="54"/>
      <c r="AAM33" s="54"/>
      <c r="AAN33" s="54"/>
      <c r="AAO33" s="54"/>
      <c r="AAP33" s="54"/>
      <c r="AAQ33" s="54"/>
      <c r="AAR33" s="54"/>
      <c r="AAS33" s="54"/>
      <c r="AAT33" s="54"/>
      <c r="AAU33" s="54"/>
      <c r="AAV33" s="54"/>
      <c r="AAW33" s="54"/>
      <c r="AAX33" s="54"/>
      <c r="AAY33" s="54"/>
      <c r="AAZ33" s="54"/>
      <c r="ABA33" s="54"/>
      <c r="ABB33" s="54"/>
      <c r="ABC33" s="54"/>
      <c r="ABD33" s="54"/>
      <c r="ABE33" s="54"/>
      <c r="ABF33" s="54"/>
      <c r="ABG33" s="54"/>
      <c r="ABH33" s="54"/>
      <c r="ABI33" s="54"/>
      <c r="ABJ33" s="54"/>
      <c r="ABK33" s="54"/>
      <c r="ABL33" s="54"/>
      <c r="ABM33" s="54"/>
      <c r="ABN33" s="54"/>
      <c r="ABO33" s="54"/>
      <c r="ABP33" s="54"/>
      <c r="ABQ33" s="54"/>
      <c r="ABR33" s="54"/>
      <c r="ABS33" s="54"/>
      <c r="ABT33" s="54"/>
      <c r="ABU33" s="54"/>
      <c r="ABV33" s="54"/>
      <c r="ABW33" s="54"/>
      <c r="ABX33" s="54"/>
      <c r="ABY33" s="54"/>
      <c r="ABZ33" s="54"/>
      <c r="ACA33" s="54"/>
      <c r="ACB33" s="54"/>
      <c r="ACC33" s="54"/>
      <c r="ACD33" s="54"/>
      <c r="ACE33" s="54"/>
      <c r="ACF33" s="54"/>
      <c r="ACG33" s="54"/>
      <c r="ACH33" s="54"/>
      <c r="ACI33" s="54"/>
      <c r="ACJ33" s="54"/>
      <c r="ACK33" s="54"/>
      <c r="ACL33" s="54"/>
      <c r="ACM33" s="54"/>
      <c r="ACN33" s="54"/>
      <c r="ACO33" s="54"/>
      <c r="ACP33" s="54"/>
      <c r="ACQ33" s="54"/>
      <c r="ACR33" s="54"/>
      <c r="ACS33" s="54"/>
      <c r="ACT33" s="54"/>
      <c r="ACU33" s="54"/>
      <c r="ACV33" s="54"/>
      <c r="ACW33" s="54"/>
      <c r="ACX33" s="54"/>
      <c r="ACY33" s="54"/>
      <c r="ACZ33" s="54"/>
      <c r="ADA33" s="54"/>
      <c r="ADB33" s="54"/>
      <c r="ADC33" s="54"/>
      <c r="ADD33" s="54"/>
      <c r="ADE33" s="54"/>
      <c r="ADF33" s="54"/>
      <c r="ADG33" s="54"/>
      <c r="ADH33" s="54"/>
      <c r="ADI33" s="54"/>
      <c r="ADJ33" s="54"/>
      <c r="ADK33" s="54"/>
      <c r="ADL33" s="54"/>
      <c r="ADM33" s="54"/>
      <c r="ADN33" s="54"/>
      <c r="ADO33" s="54"/>
      <c r="ADP33" s="54"/>
      <c r="ADQ33" s="54"/>
      <c r="ADR33" s="54"/>
      <c r="ADS33" s="54"/>
      <c r="ADT33" s="54"/>
      <c r="ADU33" s="54"/>
      <c r="ADV33" s="54"/>
      <c r="ADW33" s="54"/>
      <c r="ADX33" s="54"/>
      <c r="ADY33" s="54"/>
      <c r="ADZ33" s="54"/>
      <c r="AEA33" s="54"/>
      <c r="AEB33" s="54"/>
      <c r="AEC33" s="54"/>
      <c r="AED33" s="54"/>
      <c r="AEE33" s="54"/>
      <c r="AEF33" s="54"/>
      <c r="AEG33" s="54"/>
      <c r="AEH33" s="54"/>
      <c r="AEI33" s="54"/>
      <c r="AEJ33" s="54"/>
      <c r="AEK33" s="54"/>
      <c r="AEL33" s="54"/>
      <c r="AEM33" s="54"/>
      <c r="AEN33" s="54"/>
      <c r="AEO33" s="54"/>
      <c r="AEP33" s="54"/>
      <c r="AEQ33" s="54"/>
      <c r="AER33" s="54"/>
      <c r="AES33" s="54"/>
      <c r="AET33" s="54"/>
      <c r="AEU33" s="54"/>
      <c r="AEV33" s="54"/>
      <c r="AEW33" s="54"/>
      <c r="AEX33" s="54"/>
      <c r="AEY33" s="54"/>
      <c r="AEZ33" s="54"/>
      <c r="AFA33" s="54"/>
      <c r="AFB33" s="54"/>
      <c r="AFC33" s="54"/>
      <c r="AFD33" s="54"/>
      <c r="AFE33" s="54"/>
      <c r="AFF33" s="54"/>
      <c r="AFG33" s="54"/>
      <c r="AFH33" s="54"/>
      <c r="AFI33" s="54"/>
      <c r="AFJ33" s="54"/>
      <c r="AFK33" s="54"/>
      <c r="AFL33" s="54"/>
      <c r="AFM33" s="54"/>
      <c r="AFN33" s="54"/>
      <c r="AFO33" s="54"/>
      <c r="AFP33" s="54"/>
      <c r="AFQ33" s="54"/>
      <c r="AFR33" s="54"/>
      <c r="AFS33" s="54"/>
      <c r="AFT33" s="54"/>
      <c r="AFU33" s="54"/>
      <c r="AFV33" s="54"/>
      <c r="AFW33" s="54"/>
      <c r="AFX33" s="54"/>
      <c r="AFY33" s="54"/>
      <c r="AFZ33" s="54"/>
      <c r="AGA33" s="54"/>
      <c r="AGB33" s="54"/>
      <c r="AGC33" s="54"/>
      <c r="AGD33" s="54"/>
      <c r="AGE33" s="54"/>
      <c r="AGF33" s="54"/>
      <c r="AGG33" s="54"/>
      <c r="AGH33" s="54"/>
      <c r="AGI33" s="54"/>
      <c r="AGJ33" s="54"/>
      <c r="AGK33" s="54"/>
      <c r="AGL33" s="54"/>
      <c r="AGM33" s="54"/>
      <c r="AGN33" s="54"/>
      <c r="AGO33" s="54"/>
      <c r="AGP33" s="54"/>
      <c r="AGQ33" s="54"/>
      <c r="AGR33" s="54"/>
      <c r="AGS33" s="54"/>
      <c r="AGT33" s="54"/>
      <c r="AGU33" s="54"/>
      <c r="AGV33" s="54"/>
      <c r="AGW33" s="54"/>
      <c r="AGX33" s="54"/>
      <c r="AGY33" s="54"/>
      <c r="AGZ33" s="54"/>
      <c r="AHA33" s="54"/>
      <c r="AHB33" s="54"/>
      <c r="AHC33" s="54"/>
      <c r="AHD33" s="54"/>
      <c r="AHE33" s="54"/>
      <c r="AHF33" s="54"/>
      <c r="AHG33" s="54"/>
      <c r="AHH33" s="54"/>
      <c r="AHI33" s="54"/>
      <c r="AHJ33" s="54"/>
      <c r="AHK33" s="54"/>
      <c r="AHL33" s="54"/>
      <c r="AHM33" s="54"/>
      <c r="AHN33" s="54"/>
      <c r="AHO33" s="54"/>
      <c r="AHP33" s="54"/>
      <c r="AHQ33" s="54"/>
      <c r="AHR33" s="54"/>
      <c r="AHS33" s="54"/>
      <c r="AHT33" s="54"/>
      <c r="AHU33" s="54"/>
      <c r="AHV33" s="54"/>
      <c r="AHW33" s="54"/>
      <c r="AHX33" s="54"/>
      <c r="AHY33" s="54"/>
      <c r="AHZ33" s="54"/>
      <c r="AIA33" s="54"/>
      <c r="AIB33" s="54"/>
      <c r="AIC33" s="54"/>
      <c r="AID33" s="54"/>
      <c r="AIE33" s="54"/>
      <c r="AIF33" s="54"/>
      <c r="AIG33" s="54"/>
      <c r="AIH33" s="54"/>
      <c r="AII33" s="54"/>
      <c r="AIJ33" s="54"/>
      <c r="AIK33" s="54"/>
      <c r="AIL33" s="54"/>
      <c r="AIM33" s="54"/>
      <c r="AIN33" s="54"/>
      <c r="AIO33" s="54"/>
      <c r="AIP33" s="54"/>
      <c r="AIQ33" s="54"/>
      <c r="AIR33" s="54"/>
      <c r="AIS33" s="54"/>
      <c r="AIT33" s="54"/>
      <c r="AIU33" s="54"/>
      <c r="AIV33" s="54"/>
      <c r="AIW33" s="54"/>
      <c r="AIX33" s="54"/>
      <c r="AIY33" s="54"/>
      <c r="AIZ33" s="54"/>
      <c r="AJA33" s="54"/>
      <c r="AJB33" s="54"/>
      <c r="AJC33" s="54"/>
      <c r="AJD33" s="54"/>
      <c r="AJE33" s="54"/>
      <c r="AJF33" s="54"/>
      <c r="AJG33" s="54"/>
      <c r="AJH33" s="54"/>
      <c r="AJI33" s="54"/>
      <c r="AJJ33" s="54"/>
      <c r="AJK33" s="54"/>
      <c r="AJL33" s="54"/>
      <c r="AJM33" s="54"/>
      <c r="AJN33" s="54"/>
    </row>
    <row r="34" spans="1:950" s="127" customFormat="1" ht="16.5" hidden="1" customHeight="1" x14ac:dyDescent="0.25">
      <c r="A34" s="106"/>
      <c r="B34" s="98" t="s">
        <v>1516</v>
      </c>
      <c r="C34" s="99" t="s">
        <v>1515</v>
      </c>
      <c r="D34" s="100" t="s">
        <v>1001</v>
      </c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181"/>
      <c r="AD34" s="181"/>
      <c r="AE34" s="181"/>
      <c r="AF34" s="181"/>
      <c r="AG34" s="181"/>
      <c r="AH34" s="181"/>
      <c r="AI34" s="181"/>
      <c r="AJ34" s="181"/>
      <c r="AK34" s="181"/>
      <c r="AL34" s="181"/>
      <c r="AM34" s="181"/>
      <c r="AN34" s="181"/>
      <c r="AO34" s="181"/>
      <c r="AP34" s="181"/>
      <c r="AQ34" s="181"/>
      <c r="AR34" s="181"/>
      <c r="AS34" s="181"/>
      <c r="AT34" s="181"/>
      <c r="AU34" s="181"/>
      <c r="AV34" s="181"/>
      <c r="AW34" s="181"/>
      <c r="AX34" s="181"/>
      <c r="AY34" s="181"/>
      <c r="AZ34" s="181"/>
      <c r="BA34" s="181"/>
      <c r="BB34" s="181"/>
      <c r="BC34" s="181"/>
      <c r="BD34" s="181"/>
      <c r="BE34" s="181"/>
      <c r="BF34" s="181"/>
      <c r="BG34" s="181"/>
      <c r="BH34" s="181"/>
      <c r="BI34" s="181"/>
      <c r="BJ34" s="181"/>
      <c r="BK34" s="181"/>
      <c r="BL34" s="181"/>
      <c r="BM34" s="181"/>
      <c r="BN34" s="181"/>
      <c r="BO34" s="181"/>
      <c r="BP34" s="181"/>
      <c r="BQ34" s="181"/>
      <c r="BR34" s="181"/>
      <c r="BS34" s="181"/>
      <c r="BT34" s="181"/>
      <c r="BU34" s="181"/>
      <c r="BV34" s="181"/>
      <c r="BW34" s="181"/>
      <c r="BX34" s="181"/>
      <c r="BY34" s="181"/>
      <c r="BZ34" s="181"/>
      <c r="CA34" s="181"/>
      <c r="CB34" s="181"/>
      <c r="CC34" s="181"/>
      <c r="CD34" s="181"/>
      <c r="CE34" s="181"/>
      <c r="CF34" s="181"/>
      <c r="CG34" s="181"/>
      <c r="CH34" s="181"/>
      <c r="CI34" s="181"/>
      <c r="CJ34" s="181"/>
      <c r="CK34" s="181"/>
      <c r="CL34" s="181"/>
      <c r="CM34" s="181"/>
      <c r="CN34" s="181"/>
      <c r="CO34" s="181"/>
      <c r="CP34" s="181"/>
      <c r="CQ34" s="181"/>
      <c r="CR34" s="181"/>
      <c r="CS34" s="181"/>
      <c r="CT34" s="181"/>
      <c r="CU34" s="181"/>
      <c r="CV34" s="181"/>
      <c r="CW34" s="181"/>
      <c r="CX34" s="181"/>
      <c r="CY34" s="181"/>
      <c r="CZ34" s="181"/>
      <c r="DA34" s="181"/>
      <c r="DB34" s="181"/>
      <c r="DC34" s="181"/>
      <c r="DD34" s="181"/>
      <c r="DE34" s="181"/>
      <c r="DF34" s="181"/>
      <c r="DG34" s="181"/>
      <c r="DH34" s="181"/>
      <c r="DI34" s="181"/>
      <c r="DJ34" s="181"/>
      <c r="DK34" s="181"/>
      <c r="DL34" s="181"/>
      <c r="DM34" s="181"/>
      <c r="DN34" s="181"/>
      <c r="DO34" s="181"/>
      <c r="DP34" s="181"/>
      <c r="DQ34" s="181"/>
      <c r="DR34" s="181"/>
      <c r="DS34" s="181"/>
      <c r="DT34" s="181"/>
      <c r="DU34" s="181"/>
      <c r="DV34" s="181"/>
      <c r="DW34" s="181"/>
      <c r="DX34" s="181"/>
      <c r="DY34" s="181"/>
      <c r="DZ34" s="181"/>
      <c r="EA34" s="181"/>
      <c r="EB34" s="181"/>
      <c r="EC34" s="181"/>
      <c r="ED34" s="181"/>
      <c r="EE34" s="181"/>
      <c r="EF34" s="181"/>
      <c r="EG34" s="181"/>
      <c r="EH34" s="181"/>
      <c r="EI34" s="181"/>
      <c r="EJ34" s="181"/>
      <c r="EK34" s="181"/>
      <c r="EL34" s="181"/>
      <c r="EM34" s="181"/>
      <c r="EN34" s="181"/>
      <c r="EO34" s="181"/>
      <c r="EP34" s="181"/>
      <c r="EQ34" s="181"/>
      <c r="ER34" s="181"/>
      <c r="ES34" s="181"/>
      <c r="ET34" s="181"/>
      <c r="EU34" s="181"/>
      <c r="EV34" s="181"/>
      <c r="EW34" s="181"/>
      <c r="EX34" s="181"/>
      <c r="EY34" s="181"/>
      <c r="EZ34" s="181"/>
      <c r="FA34" s="181"/>
      <c r="FB34" s="181"/>
      <c r="FC34" s="181"/>
      <c r="FD34" s="181"/>
      <c r="FE34" s="181"/>
      <c r="FF34" s="181"/>
      <c r="FG34" s="181"/>
      <c r="FH34" s="181"/>
      <c r="FI34" s="181"/>
      <c r="FJ34" s="181"/>
      <c r="FK34" s="181"/>
      <c r="FL34" s="181"/>
      <c r="FM34" s="181"/>
      <c r="FN34" s="181"/>
      <c r="FO34" s="181"/>
      <c r="FP34" s="181"/>
      <c r="FQ34" s="181"/>
      <c r="FR34" s="181"/>
      <c r="FS34" s="181"/>
      <c r="FT34" s="181"/>
      <c r="FU34" s="181"/>
      <c r="FV34" s="181"/>
      <c r="FW34" s="181"/>
      <c r="FX34" s="181"/>
      <c r="FY34" s="181"/>
      <c r="FZ34" s="181"/>
      <c r="GA34" s="181"/>
      <c r="GB34" s="181"/>
      <c r="GC34" s="181"/>
      <c r="GD34" s="181"/>
      <c r="GE34" s="181"/>
      <c r="GF34" s="181"/>
      <c r="GG34" s="181"/>
      <c r="GH34" s="181"/>
      <c r="GI34" s="181"/>
      <c r="GJ34" s="181"/>
      <c r="GK34" s="181"/>
      <c r="GL34" s="181"/>
      <c r="GM34" s="181"/>
      <c r="GN34" s="181"/>
      <c r="GO34" s="181"/>
      <c r="GP34" s="181"/>
      <c r="GQ34" s="181"/>
      <c r="GR34" s="181"/>
      <c r="GS34" s="181"/>
      <c r="GT34" s="182"/>
      <c r="GU34" s="182"/>
      <c r="GV34" s="182"/>
      <c r="GW34" s="182"/>
      <c r="GX34" s="182"/>
      <c r="GY34" s="182"/>
      <c r="GZ34" s="182"/>
      <c r="HA34" s="182"/>
      <c r="HB34" s="182"/>
      <c r="HC34" s="182"/>
      <c r="HD34" s="182"/>
      <c r="HE34" s="182"/>
      <c r="HF34" s="182"/>
      <c r="HG34" s="182"/>
      <c r="HH34" s="182"/>
      <c r="HI34" s="182"/>
      <c r="HJ34" s="182"/>
      <c r="HK34" s="182"/>
      <c r="HL34" s="182"/>
      <c r="HM34" s="182"/>
      <c r="HN34" s="182"/>
      <c r="HO34" s="182"/>
      <c r="HP34" s="182"/>
      <c r="HQ34" s="165"/>
      <c r="HR34" s="165"/>
      <c r="HS34" s="165"/>
      <c r="HT34" s="165"/>
      <c r="HU34" s="165"/>
      <c r="HV34" s="165"/>
      <c r="HW34" s="165"/>
      <c r="HX34" s="165"/>
      <c r="HY34" s="165"/>
      <c r="HZ34" s="165"/>
      <c r="IA34" s="165"/>
      <c r="IB34" s="165"/>
      <c r="IC34" s="165"/>
      <c r="ID34" s="165"/>
      <c r="IE34" s="165"/>
      <c r="IF34" s="165"/>
      <c r="IG34" s="165"/>
      <c r="IH34" s="165"/>
      <c r="II34" s="165"/>
      <c r="IJ34" s="165"/>
      <c r="IK34" s="165"/>
      <c r="IL34" s="165"/>
      <c r="IM34" s="165"/>
      <c r="IN34" s="165"/>
      <c r="IO34" s="165"/>
      <c r="IP34" s="165"/>
      <c r="IQ34" s="165"/>
      <c r="IR34" s="165"/>
      <c r="IS34" s="165"/>
      <c r="IT34" s="165"/>
      <c r="IU34" s="165"/>
      <c r="IV34" s="165"/>
      <c r="IW34" s="165"/>
      <c r="IX34" s="165"/>
      <c r="IY34" s="165"/>
      <c r="IZ34" s="165"/>
      <c r="JA34" s="165"/>
      <c r="JB34" s="165"/>
      <c r="JC34" s="165"/>
      <c r="JD34" s="165"/>
      <c r="JE34" s="165"/>
      <c r="JF34" s="165"/>
      <c r="JG34" s="165"/>
      <c r="JH34" s="165"/>
      <c r="JI34" s="165"/>
      <c r="JJ34" s="165"/>
      <c r="JK34" s="165"/>
      <c r="JL34" s="165"/>
      <c r="JM34" s="165"/>
      <c r="JN34" s="165"/>
      <c r="JO34" s="165"/>
      <c r="JP34" s="165"/>
      <c r="JQ34" s="165"/>
      <c r="JR34" s="165"/>
      <c r="JS34" s="165"/>
      <c r="JT34" s="165"/>
      <c r="JU34" s="165"/>
      <c r="JV34" s="165"/>
      <c r="JW34" s="165"/>
      <c r="JX34" s="165"/>
      <c r="JY34" s="165"/>
      <c r="JZ34" s="165"/>
      <c r="KA34" s="165"/>
      <c r="KB34" s="165"/>
      <c r="KC34" s="165"/>
      <c r="KD34" s="165"/>
      <c r="KE34" s="165"/>
      <c r="KF34" s="165"/>
      <c r="KG34" s="165"/>
      <c r="KH34" s="165"/>
      <c r="KI34" s="165"/>
      <c r="KJ34" s="165"/>
      <c r="KK34" s="165"/>
      <c r="KL34" s="165"/>
      <c r="KM34" s="165"/>
      <c r="KN34" s="165"/>
      <c r="KO34" s="165"/>
      <c r="KP34" s="165"/>
      <c r="KQ34" s="165"/>
      <c r="KR34" s="165"/>
      <c r="KS34" s="165"/>
      <c r="KT34" s="165"/>
      <c r="KU34" s="165"/>
      <c r="KV34" s="165"/>
      <c r="KW34" s="165"/>
      <c r="KX34" s="165"/>
      <c r="KY34" s="165"/>
      <c r="KZ34" s="165"/>
      <c r="LA34" s="165"/>
      <c r="LB34" s="165"/>
      <c r="LC34" s="165"/>
      <c r="LD34" s="165"/>
      <c r="LE34" s="165"/>
      <c r="LF34" s="165"/>
      <c r="LG34" s="165"/>
      <c r="LH34" s="165"/>
      <c r="LI34" s="165"/>
      <c r="LJ34" s="165"/>
      <c r="LK34" s="165"/>
      <c r="LL34" s="165"/>
      <c r="LM34" s="165"/>
      <c r="LN34" s="165"/>
      <c r="LO34" s="165"/>
      <c r="LP34" s="165"/>
      <c r="LQ34" s="165"/>
      <c r="LR34" s="165"/>
      <c r="LS34" s="165"/>
      <c r="LT34" s="165"/>
      <c r="LU34" s="169"/>
      <c r="LV34" s="165"/>
      <c r="LW34" s="169"/>
      <c r="LX34" s="169"/>
      <c r="LY34" s="169"/>
      <c r="LZ34" s="169"/>
      <c r="MA34" s="169"/>
      <c r="MB34" s="169"/>
      <c r="MC34" s="169"/>
      <c r="MD34" s="169"/>
      <c r="ME34" s="169"/>
      <c r="MF34" s="169"/>
      <c r="MG34" s="169"/>
      <c r="MH34" s="169"/>
      <c r="MI34" s="169"/>
      <c r="MJ34" s="169"/>
      <c r="MK34" s="169"/>
      <c r="ML34" s="169"/>
      <c r="MM34" s="169"/>
      <c r="MN34" s="169"/>
      <c r="MO34" s="169"/>
      <c r="MP34" s="169"/>
      <c r="MQ34" s="169"/>
      <c r="MR34" s="169"/>
      <c r="MS34" s="169"/>
      <c r="MT34" s="169"/>
      <c r="MU34" s="169"/>
      <c r="MV34" s="169"/>
      <c r="MW34" s="169"/>
      <c r="MX34" s="165"/>
      <c r="MY34" s="165"/>
      <c r="MZ34" s="165"/>
      <c r="NA34" s="165"/>
      <c r="NB34" s="165"/>
      <c r="NC34" s="165"/>
      <c r="ND34" s="165"/>
      <c r="NE34" s="165"/>
      <c r="NF34" s="165"/>
      <c r="NG34" s="165"/>
      <c r="NH34" s="165"/>
      <c r="NI34" s="165"/>
      <c r="NJ34" s="165"/>
      <c r="NK34" s="165"/>
      <c r="NL34" s="165"/>
      <c r="NM34" s="165"/>
      <c r="NN34" s="165"/>
      <c r="NO34" s="165"/>
      <c r="NP34" s="165"/>
      <c r="NQ34" s="165"/>
      <c r="NR34" s="165"/>
      <c r="NS34" s="165"/>
      <c r="NT34" s="165"/>
      <c r="NU34" s="165"/>
      <c r="NV34" s="165"/>
      <c r="NW34" s="165"/>
      <c r="NX34" s="165"/>
      <c r="NY34" s="165"/>
      <c r="NZ34" s="165"/>
      <c r="OA34" s="165"/>
      <c r="OB34" s="165"/>
      <c r="OC34" s="165"/>
      <c r="OD34" s="165"/>
      <c r="OE34" s="165"/>
      <c r="OF34" s="165"/>
      <c r="OG34" s="165"/>
      <c r="OH34" s="165"/>
      <c r="OI34" s="165"/>
      <c r="OJ34" s="165"/>
      <c r="OK34" s="165"/>
      <c r="OL34" s="165"/>
      <c r="OM34" s="165"/>
      <c r="ON34" s="165"/>
      <c r="OO34" s="165"/>
      <c r="OP34" s="165"/>
      <c r="OQ34" s="165"/>
      <c r="OR34" s="165"/>
      <c r="OS34" s="165"/>
      <c r="OT34" s="165"/>
      <c r="OU34" s="165"/>
      <c r="OV34" s="166"/>
      <c r="OW34" s="166"/>
      <c r="OX34" s="166"/>
      <c r="OY34" s="166"/>
      <c r="OZ34" s="166"/>
      <c r="PA34" s="166"/>
      <c r="PB34" s="166"/>
      <c r="PC34" s="166"/>
      <c r="PD34" s="166"/>
      <c r="PE34" s="166"/>
      <c r="PF34" s="166"/>
      <c r="PG34" s="166"/>
      <c r="PH34" s="166"/>
      <c r="PI34" s="166"/>
      <c r="PJ34" s="166"/>
      <c r="PK34" s="166"/>
      <c r="PL34" s="166"/>
      <c r="PM34" s="166"/>
      <c r="PN34" s="166"/>
      <c r="PO34" s="166"/>
      <c r="PP34" s="166"/>
      <c r="PQ34" s="166"/>
      <c r="PR34" s="166"/>
      <c r="PS34" s="166"/>
      <c r="PT34" s="166"/>
      <c r="PU34" s="166"/>
      <c r="PV34" s="166"/>
      <c r="PW34" s="166"/>
      <c r="PX34" s="166"/>
      <c r="PY34" s="54"/>
      <c r="PZ34" s="54"/>
      <c r="QA34" s="54"/>
      <c r="QB34" s="54"/>
      <c r="QC34" s="54"/>
      <c r="QD34" s="166"/>
      <c r="QE34" s="166"/>
      <c r="QF34" s="54"/>
      <c r="QG34" s="54"/>
      <c r="QH34" s="54"/>
      <c r="QI34" s="54"/>
      <c r="QJ34" s="54"/>
      <c r="QK34" s="166"/>
      <c r="QL34" s="166"/>
      <c r="QM34" s="166"/>
      <c r="QN34" s="166"/>
      <c r="QO34" s="166"/>
      <c r="QP34" s="166"/>
      <c r="QQ34" s="166"/>
      <c r="QR34" s="166"/>
      <c r="QS34" s="166"/>
      <c r="QT34" s="166"/>
      <c r="QU34" s="166"/>
      <c r="QV34" s="166"/>
      <c r="QW34" s="166"/>
      <c r="QX34" s="166"/>
      <c r="QY34" s="166"/>
      <c r="QZ34" s="166"/>
      <c r="RA34" s="166"/>
      <c r="RB34" s="166"/>
      <c r="RC34" s="166"/>
      <c r="RD34" s="166"/>
      <c r="RE34" s="166"/>
      <c r="RF34" s="166"/>
      <c r="RG34" s="166"/>
      <c r="RH34" s="166"/>
      <c r="RI34" s="166"/>
      <c r="RJ34" s="166"/>
      <c r="RK34" s="166"/>
      <c r="RL34" s="166"/>
      <c r="RM34" s="166"/>
      <c r="RN34" s="166"/>
      <c r="RO34" s="166"/>
      <c r="RP34" s="166"/>
      <c r="RQ34" s="166"/>
      <c r="RR34" s="166"/>
      <c r="RS34" s="166"/>
      <c r="RT34" s="166"/>
      <c r="RU34" s="166"/>
      <c r="RV34" s="166"/>
      <c r="RW34" s="166"/>
      <c r="RX34" s="166"/>
      <c r="RY34" s="166"/>
      <c r="RZ34" s="166"/>
      <c r="SA34" s="166"/>
      <c r="SB34" s="166"/>
      <c r="SC34" s="166"/>
      <c r="SD34" s="166"/>
      <c r="SE34" s="166"/>
      <c r="SF34" s="166"/>
      <c r="SG34" s="166"/>
      <c r="SH34" s="166"/>
      <c r="SI34" s="166"/>
      <c r="SJ34" s="166"/>
      <c r="SK34" s="166"/>
      <c r="SL34" s="166"/>
      <c r="SM34" s="166"/>
      <c r="SN34" s="166"/>
      <c r="SO34" s="166"/>
      <c r="SP34" s="166"/>
      <c r="SQ34" s="166"/>
      <c r="SR34" s="166"/>
      <c r="SS34" s="166"/>
      <c r="ST34" s="166"/>
      <c r="SU34" s="166"/>
      <c r="SV34" s="166"/>
      <c r="SW34" s="166"/>
      <c r="SX34" s="166"/>
      <c r="SY34" s="166"/>
      <c r="SZ34" s="166"/>
      <c r="TA34" s="166"/>
      <c r="TB34" s="166"/>
      <c r="TC34" s="166"/>
      <c r="TD34" s="166"/>
      <c r="TE34" s="166"/>
      <c r="TF34" s="166"/>
      <c r="TG34" s="55" t="s">
        <v>998</v>
      </c>
      <c r="TH34" s="166"/>
      <c r="TI34" s="166"/>
      <c r="TJ34" s="166"/>
      <c r="TK34" s="166"/>
      <c r="TL34" s="166"/>
      <c r="TM34" s="166"/>
      <c r="TN34" s="166"/>
      <c r="TO34" s="166"/>
      <c r="TP34" s="166"/>
      <c r="TQ34" s="166"/>
      <c r="TR34" s="166"/>
      <c r="TS34" s="166"/>
      <c r="TT34" s="166"/>
      <c r="TU34" s="166"/>
      <c r="TV34" s="166"/>
      <c r="TW34" s="166"/>
      <c r="TX34" s="166"/>
      <c r="TY34" s="166"/>
      <c r="TZ34" s="166"/>
      <c r="UA34" s="166"/>
      <c r="UB34" s="166"/>
      <c r="UC34" s="166"/>
      <c r="UD34" s="166"/>
      <c r="UE34" s="166"/>
      <c r="UF34" s="166"/>
      <c r="UG34" s="166"/>
      <c r="UH34" s="166"/>
      <c r="UI34" s="166"/>
      <c r="UJ34" s="166"/>
      <c r="UK34" s="166"/>
      <c r="UL34" s="166"/>
      <c r="UM34" s="166"/>
      <c r="UN34" s="166"/>
      <c r="UO34" s="166"/>
      <c r="UP34" s="166"/>
      <c r="UQ34" s="166"/>
      <c r="UR34" s="166"/>
      <c r="US34" s="166"/>
      <c r="UT34" s="166"/>
      <c r="UU34" s="166"/>
      <c r="UV34" s="166"/>
      <c r="UW34" s="166"/>
      <c r="UX34" s="166"/>
      <c r="UY34" s="166"/>
      <c r="UZ34" s="166"/>
      <c r="VA34" s="166"/>
      <c r="VB34" s="166"/>
      <c r="VC34" s="166"/>
      <c r="VD34" s="166"/>
      <c r="VE34" s="166"/>
      <c r="VF34" s="166"/>
      <c r="VG34" s="166"/>
      <c r="VH34" s="166"/>
      <c r="VI34" s="166"/>
      <c r="VJ34" s="166"/>
      <c r="VK34" s="166"/>
      <c r="VL34" s="166"/>
      <c r="VM34" s="166"/>
      <c r="VN34" s="166"/>
      <c r="VO34" s="166"/>
      <c r="VP34" s="166"/>
      <c r="VQ34" s="166"/>
      <c r="VR34" s="166"/>
      <c r="VS34" s="166"/>
      <c r="VT34" s="166"/>
      <c r="VU34" s="166"/>
      <c r="VV34" s="166"/>
      <c r="VW34" s="166"/>
      <c r="VX34" s="166"/>
      <c r="VY34" s="166"/>
      <c r="VZ34" s="166"/>
      <c r="WA34" s="166"/>
      <c r="WB34" s="166"/>
      <c r="WC34" s="166"/>
      <c r="WD34" s="166"/>
      <c r="WE34" s="166"/>
      <c r="WF34" s="166"/>
      <c r="WG34" s="166"/>
      <c r="WH34" s="166"/>
      <c r="WI34" s="166"/>
      <c r="WJ34" s="166"/>
      <c r="WK34" s="166"/>
      <c r="WL34" s="166"/>
      <c r="WM34" s="166"/>
      <c r="WN34" s="166"/>
      <c r="WO34" s="166"/>
      <c r="WP34" s="166"/>
      <c r="WQ34" s="166"/>
      <c r="WR34" s="166"/>
      <c r="WS34" s="166"/>
      <c r="WT34" s="166"/>
      <c r="WU34" s="166"/>
      <c r="WV34" s="166"/>
      <c r="WW34" s="166"/>
      <c r="WX34" s="166"/>
      <c r="WY34" s="166"/>
      <c r="WZ34" s="166"/>
      <c r="XA34" s="166"/>
      <c r="XB34" s="166"/>
      <c r="XC34" s="166"/>
      <c r="XD34" s="166"/>
      <c r="XE34" s="166"/>
      <c r="XF34" s="166"/>
      <c r="XG34" s="166"/>
      <c r="XH34" s="166"/>
      <c r="XI34" s="166"/>
      <c r="XJ34" s="166"/>
      <c r="XK34" s="166"/>
      <c r="XL34" s="166"/>
      <c r="XM34" s="166"/>
      <c r="XN34" s="166"/>
      <c r="XO34" s="166"/>
      <c r="XP34" s="166"/>
      <c r="XQ34" s="166"/>
      <c r="XR34" s="166"/>
      <c r="XS34" s="166"/>
      <c r="XT34" s="166"/>
      <c r="XU34" s="166"/>
      <c r="XV34" s="166"/>
      <c r="XW34" s="166"/>
      <c r="XX34" s="166"/>
      <c r="XY34" s="166"/>
      <c r="XZ34" s="166"/>
      <c r="YA34" s="166"/>
      <c r="YB34" s="166"/>
      <c r="YC34" s="166"/>
      <c r="YD34" s="166"/>
      <c r="YE34" s="166"/>
      <c r="YF34" s="166"/>
      <c r="YG34" s="166"/>
      <c r="YH34" s="166"/>
      <c r="YI34" s="166"/>
      <c r="YJ34" s="166"/>
      <c r="YK34" s="166"/>
      <c r="YL34" s="166"/>
      <c r="YM34" s="166"/>
      <c r="YN34" s="166"/>
      <c r="YO34" s="166"/>
      <c r="YP34" s="166"/>
      <c r="YQ34" s="166"/>
      <c r="YR34" s="166"/>
      <c r="YS34" s="166"/>
      <c r="YT34" s="166"/>
      <c r="YU34" s="166"/>
      <c r="YV34" s="166"/>
      <c r="YW34" s="166"/>
      <c r="YX34" s="166"/>
      <c r="YY34" s="166"/>
      <c r="YZ34" s="166"/>
      <c r="ZA34" s="166"/>
      <c r="ZB34" s="166"/>
      <c r="ZC34" s="166"/>
      <c r="ZD34" s="166"/>
      <c r="ZE34" s="166"/>
      <c r="ZF34" s="166"/>
      <c r="ZG34" s="166"/>
      <c r="ZH34" s="166"/>
      <c r="ZI34" s="166"/>
      <c r="ZJ34" s="166"/>
      <c r="ZK34" s="166"/>
      <c r="ZL34" s="166"/>
      <c r="ZM34" s="166"/>
      <c r="ZN34" s="166"/>
      <c r="ZO34" s="166"/>
      <c r="ZP34" s="166"/>
      <c r="ZQ34" s="166"/>
      <c r="ZR34" s="166"/>
      <c r="ZS34" s="166"/>
      <c r="ZT34" s="166"/>
      <c r="ZU34" s="166"/>
      <c r="ZV34" s="166"/>
      <c r="ZW34" s="166"/>
      <c r="ZX34" s="166"/>
      <c r="ZY34" s="166"/>
      <c r="ZZ34" s="166"/>
      <c r="AAA34" s="166"/>
      <c r="AAB34" s="166"/>
      <c r="AAC34" s="166"/>
      <c r="AAD34" s="166"/>
      <c r="AAE34" s="166"/>
      <c r="AAF34" s="166"/>
      <c r="AAG34" s="166"/>
      <c r="AAH34" s="166"/>
      <c r="AAI34" s="166"/>
      <c r="AAJ34" s="166"/>
      <c r="AAK34" s="166"/>
      <c r="AAL34" s="166"/>
      <c r="AAM34" s="166"/>
      <c r="AAN34" s="166"/>
      <c r="AAO34" s="166"/>
      <c r="AAP34" s="166"/>
      <c r="AAQ34" s="166"/>
      <c r="AAR34" s="166"/>
      <c r="AAS34" s="166"/>
      <c r="AAT34" s="166"/>
      <c r="AAU34" s="166"/>
      <c r="AAV34" s="166"/>
      <c r="AAW34" s="166"/>
      <c r="AAX34" s="166"/>
      <c r="AAY34" s="166"/>
      <c r="AAZ34" s="166"/>
      <c r="ABA34" s="166"/>
      <c r="ABB34" s="166"/>
      <c r="ABC34" s="166"/>
      <c r="ABD34" s="166"/>
      <c r="ABE34" s="166"/>
      <c r="ABF34" s="166"/>
      <c r="ABG34" s="166"/>
      <c r="ABH34" s="166"/>
      <c r="ABI34" s="166"/>
      <c r="ABJ34" s="166"/>
      <c r="ABK34" s="166"/>
      <c r="ABL34" s="166"/>
      <c r="ABM34" s="166"/>
      <c r="ABN34" s="166"/>
      <c r="ABO34" s="166"/>
      <c r="ABP34" s="166"/>
      <c r="ABQ34" s="166"/>
      <c r="ABR34" s="166"/>
      <c r="ABS34" s="166"/>
      <c r="ABT34" s="166"/>
      <c r="ABU34" s="166"/>
      <c r="ABV34" s="166"/>
      <c r="ABW34" s="166"/>
      <c r="ABX34" s="166"/>
      <c r="ABY34" s="166"/>
      <c r="ABZ34" s="166"/>
      <c r="ACA34" s="166"/>
      <c r="ACB34" s="166"/>
      <c r="ACC34" s="166"/>
      <c r="ACD34" s="166"/>
      <c r="ACE34" s="166"/>
      <c r="ACF34" s="166"/>
      <c r="ACG34" s="166"/>
      <c r="ACH34" s="166"/>
      <c r="ACI34" s="166"/>
      <c r="ACJ34" s="166"/>
      <c r="ACK34" s="166"/>
      <c r="ACL34" s="166"/>
      <c r="ACM34" s="166"/>
      <c r="ACN34" s="166"/>
      <c r="ACO34" s="166"/>
      <c r="ACP34" s="166"/>
      <c r="ACQ34" s="166"/>
      <c r="ACR34" s="166"/>
      <c r="ACS34" s="166"/>
      <c r="ACT34" s="166"/>
      <c r="ACU34" s="166"/>
      <c r="ACV34" s="166"/>
      <c r="ACW34" s="166"/>
      <c r="ACX34" s="166"/>
      <c r="ACY34" s="166"/>
      <c r="ACZ34" s="166"/>
      <c r="ADA34" s="166"/>
      <c r="ADB34" s="166"/>
      <c r="ADC34" s="166"/>
      <c r="ADD34" s="166"/>
      <c r="ADE34" s="166"/>
      <c r="ADF34" s="166"/>
      <c r="ADG34" s="166"/>
      <c r="ADH34" s="166"/>
      <c r="ADI34" s="166"/>
      <c r="ADJ34" s="166"/>
      <c r="ADK34" s="166"/>
      <c r="ADL34" s="166"/>
      <c r="ADM34" s="166"/>
      <c r="ADN34" s="166"/>
      <c r="ADO34" s="166"/>
      <c r="ADP34" s="166"/>
      <c r="ADQ34" s="166"/>
      <c r="ADR34" s="166"/>
      <c r="ADS34" s="166"/>
      <c r="ADT34" s="166"/>
      <c r="ADU34" s="166"/>
      <c r="ADV34" s="166"/>
      <c r="ADW34" s="166"/>
      <c r="ADX34" s="166"/>
      <c r="ADY34" s="166"/>
      <c r="ADZ34" s="166"/>
      <c r="AEA34" s="166"/>
      <c r="AEB34" s="166"/>
      <c r="AEC34" s="166"/>
      <c r="AED34" s="166"/>
      <c r="AEE34" s="166"/>
      <c r="AEF34" s="166"/>
      <c r="AEG34" s="166"/>
      <c r="AEH34" s="166"/>
      <c r="AEI34" s="166"/>
      <c r="AEJ34" s="166"/>
      <c r="AEK34" s="166"/>
      <c r="AEL34" s="166"/>
      <c r="AEM34" s="166"/>
      <c r="AEN34" s="166"/>
      <c r="AEO34" s="166"/>
      <c r="AEP34" s="166"/>
      <c r="AEQ34" s="166"/>
      <c r="AER34" s="166"/>
      <c r="AES34" s="166"/>
      <c r="AET34" s="166"/>
      <c r="AEU34" s="166"/>
      <c r="AEV34" s="166"/>
      <c r="AEW34" s="166"/>
      <c r="AEX34" s="166"/>
      <c r="AEY34" s="166"/>
      <c r="AEZ34" s="166"/>
      <c r="AFA34" s="166"/>
      <c r="AFB34" s="166"/>
      <c r="AFC34" s="166"/>
      <c r="AFD34" s="166"/>
      <c r="AFE34" s="166"/>
      <c r="AFF34" s="166"/>
      <c r="AFG34" s="166"/>
      <c r="AFH34" s="166"/>
      <c r="AFI34" s="166"/>
      <c r="AFJ34" s="166"/>
      <c r="AFK34" s="166"/>
      <c r="AFL34" s="166"/>
      <c r="AFM34" s="166"/>
      <c r="AFN34" s="166"/>
      <c r="AFO34" s="166"/>
      <c r="AFP34" s="166"/>
      <c r="AFQ34" s="166"/>
      <c r="AFR34" s="166"/>
      <c r="AFS34" s="166"/>
      <c r="AFT34" s="166"/>
      <c r="AFU34" s="166"/>
      <c r="AFV34" s="166"/>
      <c r="AFW34" s="166"/>
      <c r="AFX34" s="166"/>
      <c r="AFY34" s="166"/>
      <c r="AFZ34" s="166"/>
      <c r="AGA34" s="166"/>
      <c r="AGB34" s="166"/>
      <c r="AGC34" s="166"/>
      <c r="AGD34" s="166"/>
      <c r="AGE34" s="166"/>
      <c r="AGF34" s="166"/>
      <c r="AGG34" s="166"/>
      <c r="AGH34" s="166"/>
      <c r="AGI34" s="166"/>
      <c r="AGJ34" s="166"/>
      <c r="AGK34" s="166"/>
      <c r="AGL34" s="166"/>
      <c r="AGM34" s="166"/>
      <c r="AGN34" s="166"/>
      <c r="AGO34" s="166"/>
      <c r="AGP34" s="166"/>
      <c r="AGQ34" s="166"/>
      <c r="AGR34" s="166"/>
      <c r="AGS34" s="166"/>
      <c r="AGT34" s="166"/>
      <c r="AGU34" s="166"/>
      <c r="AGV34" s="166"/>
      <c r="AGW34" s="166"/>
      <c r="AGX34" s="166"/>
      <c r="AGY34" s="166"/>
      <c r="AGZ34" s="166"/>
      <c r="AHA34" s="166"/>
      <c r="AHB34" s="166"/>
      <c r="AHC34" s="166"/>
      <c r="AHD34" s="166"/>
      <c r="AHE34" s="166"/>
      <c r="AHF34" s="166"/>
      <c r="AHG34" s="166"/>
      <c r="AHH34" s="166"/>
      <c r="AHI34" s="166"/>
      <c r="AHJ34" s="166"/>
      <c r="AHK34" s="166"/>
      <c r="AHL34" s="166"/>
      <c r="AHM34" s="166"/>
      <c r="AHN34" s="166"/>
      <c r="AHO34" s="166"/>
      <c r="AHP34" s="166"/>
      <c r="AHQ34" s="166"/>
      <c r="AHR34" s="166"/>
      <c r="AHS34" s="166"/>
      <c r="AHT34" s="166"/>
      <c r="AHU34" s="166"/>
      <c r="AHV34" s="166"/>
      <c r="AHW34" s="166"/>
      <c r="AHX34" s="166"/>
      <c r="AHY34" s="166"/>
      <c r="AHZ34" s="166"/>
      <c r="AIA34" s="166"/>
      <c r="AIB34" s="166"/>
      <c r="AIC34" s="166"/>
      <c r="AID34" s="166"/>
      <c r="AIE34" s="166"/>
      <c r="AIF34" s="166"/>
      <c r="AIG34" s="166"/>
      <c r="AIH34" s="166"/>
      <c r="AII34" s="166"/>
      <c r="AIJ34" s="166"/>
      <c r="AIK34" s="166"/>
      <c r="AIL34" s="166"/>
      <c r="AIM34" s="166"/>
      <c r="AIN34" s="166"/>
      <c r="AIO34" s="166"/>
      <c r="AIP34" s="166"/>
      <c r="AIQ34" s="166"/>
      <c r="AIR34" s="166"/>
      <c r="AIS34" s="166"/>
      <c r="AIT34" s="166"/>
      <c r="AIU34" s="166"/>
      <c r="AIV34" s="166"/>
      <c r="AIW34" s="166"/>
      <c r="AIX34" s="166"/>
      <c r="AIY34" s="166"/>
      <c r="AIZ34" s="166"/>
      <c r="AJA34" s="166"/>
      <c r="AJB34" s="166"/>
      <c r="AJC34" s="166"/>
      <c r="AJD34" s="166"/>
      <c r="AJE34" s="166"/>
      <c r="AJF34" s="166"/>
      <c r="AJG34" s="166"/>
      <c r="AJH34" s="166"/>
      <c r="AJI34" s="166"/>
      <c r="AJJ34" s="166"/>
      <c r="AJK34" s="166"/>
      <c r="AJL34" s="166"/>
      <c r="AJM34" s="166"/>
      <c r="AJN34" s="166"/>
    </row>
    <row r="35" spans="1:950" s="127" customFormat="1" ht="16.5" hidden="1" customHeight="1" x14ac:dyDescent="0.25">
      <c r="A35" s="106"/>
      <c r="B35" s="68" t="s">
        <v>1517</v>
      </c>
      <c r="C35" s="69" t="s">
        <v>1515</v>
      </c>
      <c r="D35" s="70" t="s">
        <v>954</v>
      </c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  <c r="EM35" s="67"/>
      <c r="EN35" s="67"/>
      <c r="EO35" s="67"/>
      <c r="EP35" s="67"/>
      <c r="EQ35" s="67"/>
      <c r="ER35" s="67"/>
      <c r="ES35" s="67"/>
      <c r="ET35" s="67"/>
      <c r="EU35" s="67"/>
      <c r="EV35" s="67"/>
      <c r="EW35" s="67"/>
      <c r="EX35" s="67"/>
      <c r="EY35" s="67"/>
      <c r="EZ35" s="67"/>
      <c r="FA35" s="67"/>
      <c r="FB35" s="67"/>
      <c r="FC35" s="67"/>
      <c r="FD35" s="67"/>
      <c r="FE35" s="67"/>
      <c r="FF35" s="67"/>
      <c r="FG35" s="67"/>
      <c r="FH35" s="67"/>
      <c r="FI35" s="67"/>
      <c r="FJ35" s="67"/>
      <c r="FK35" s="67"/>
      <c r="FL35" s="67"/>
      <c r="FM35" s="67"/>
      <c r="FN35" s="67"/>
      <c r="FO35" s="67"/>
      <c r="FP35" s="67"/>
      <c r="FQ35" s="67"/>
      <c r="FR35" s="67"/>
      <c r="FS35" s="67"/>
      <c r="FT35" s="67"/>
      <c r="FU35" s="67"/>
      <c r="FV35" s="67"/>
      <c r="FW35" s="67"/>
      <c r="FX35" s="67"/>
      <c r="FY35" s="67"/>
      <c r="FZ35" s="67"/>
      <c r="GA35" s="67"/>
      <c r="GB35" s="67"/>
      <c r="GC35" s="67"/>
      <c r="GD35" s="67"/>
      <c r="GE35" s="67"/>
      <c r="GF35" s="67"/>
      <c r="GG35" s="67"/>
      <c r="GH35" s="67"/>
      <c r="GI35" s="67"/>
      <c r="GJ35" s="67"/>
      <c r="GK35" s="67"/>
      <c r="GL35" s="67"/>
      <c r="GM35" s="67"/>
      <c r="GN35" s="67"/>
      <c r="GO35" s="67"/>
      <c r="GP35" s="67"/>
      <c r="GQ35" s="67"/>
      <c r="GR35" s="67"/>
      <c r="GS35" s="67"/>
      <c r="GT35" s="51"/>
      <c r="GU35" s="51"/>
      <c r="GV35" s="51"/>
      <c r="GW35" s="51"/>
      <c r="GX35" s="51"/>
      <c r="GY35" s="51"/>
      <c r="GZ35" s="51"/>
      <c r="HA35" s="51"/>
      <c r="HB35" s="51"/>
      <c r="HC35" s="51"/>
      <c r="HD35" s="51"/>
      <c r="HE35" s="51"/>
      <c r="HF35" s="51"/>
      <c r="HG35" s="51"/>
      <c r="HH35" s="51"/>
      <c r="HI35" s="51"/>
      <c r="HJ35" s="51"/>
      <c r="HK35" s="51"/>
      <c r="HL35" s="51"/>
      <c r="HM35" s="51"/>
      <c r="HN35" s="51"/>
      <c r="HO35" s="51"/>
      <c r="HP35" s="51"/>
      <c r="HQ35" s="53"/>
      <c r="HR35" s="53"/>
      <c r="HS35" s="53"/>
      <c r="HT35" s="53"/>
      <c r="HU35" s="53"/>
      <c r="HV35" s="53"/>
      <c r="HW35" s="53"/>
      <c r="HX35" s="53"/>
      <c r="HY35" s="53"/>
      <c r="HZ35" s="53"/>
      <c r="IA35" s="53"/>
      <c r="IB35" s="53"/>
      <c r="IC35" s="53"/>
      <c r="ID35" s="53"/>
      <c r="IE35" s="53"/>
      <c r="IF35" s="53"/>
      <c r="IG35" s="53"/>
      <c r="IH35" s="53"/>
      <c r="II35" s="53"/>
      <c r="IJ35" s="53"/>
      <c r="IK35" s="53"/>
      <c r="IL35" s="53"/>
      <c r="IM35" s="53"/>
      <c r="IN35" s="53"/>
      <c r="IO35" s="53"/>
      <c r="IP35" s="53"/>
      <c r="IQ35" s="53"/>
      <c r="IR35" s="53"/>
      <c r="IS35" s="53"/>
      <c r="IT35" s="53"/>
      <c r="IU35" s="53"/>
      <c r="IV35" s="53"/>
      <c r="IW35" s="53"/>
      <c r="IX35" s="53"/>
      <c r="IY35" s="53"/>
      <c r="IZ35" s="53"/>
      <c r="JA35" s="53"/>
      <c r="JB35" s="53"/>
      <c r="JC35" s="53"/>
      <c r="JD35" s="53"/>
      <c r="JE35" s="53"/>
      <c r="JF35" s="53"/>
      <c r="JG35" s="53"/>
      <c r="JH35" s="53"/>
      <c r="JI35" s="53"/>
      <c r="JJ35" s="53"/>
      <c r="JK35" s="53"/>
      <c r="JL35" s="53"/>
      <c r="JM35" s="53"/>
      <c r="JN35" s="53"/>
      <c r="JO35" s="53"/>
      <c r="JP35" s="53"/>
      <c r="JQ35" s="53"/>
      <c r="JR35" s="53"/>
      <c r="JS35" s="53"/>
      <c r="JT35" s="53"/>
      <c r="JU35" s="53"/>
      <c r="JV35" s="53"/>
      <c r="JW35" s="53"/>
      <c r="JX35" s="53"/>
      <c r="JY35" s="53"/>
      <c r="JZ35" s="53"/>
      <c r="KA35" s="53"/>
      <c r="KB35" s="53"/>
      <c r="KC35" s="53"/>
      <c r="KD35" s="53"/>
      <c r="KE35" s="53"/>
      <c r="KF35" s="53"/>
      <c r="KG35" s="53"/>
      <c r="KH35" s="53"/>
      <c r="KI35" s="53"/>
      <c r="KJ35" s="53"/>
      <c r="KK35" s="53"/>
      <c r="KL35" s="53"/>
      <c r="KM35" s="53"/>
      <c r="KN35" s="53"/>
      <c r="KO35" s="53"/>
      <c r="KP35" s="53"/>
      <c r="KQ35" s="53"/>
      <c r="KR35" s="53"/>
      <c r="KS35" s="53"/>
      <c r="KT35" s="53"/>
      <c r="KU35" s="53"/>
      <c r="KV35" s="53"/>
      <c r="KW35" s="53"/>
      <c r="KX35" s="53"/>
      <c r="KY35" s="53"/>
      <c r="KZ35" s="53"/>
      <c r="LA35" s="53"/>
      <c r="LB35" s="53"/>
      <c r="LC35" s="53"/>
      <c r="LD35" s="53"/>
      <c r="LE35" s="53"/>
      <c r="LF35" s="53"/>
      <c r="LG35" s="53"/>
      <c r="LH35" s="53"/>
      <c r="LI35" s="53"/>
      <c r="LJ35" s="53"/>
      <c r="LK35" s="53"/>
      <c r="LL35" s="53"/>
      <c r="LM35" s="53"/>
      <c r="LN35" s="53"/>
      <c r="LO35" s="53"/>
      <c r="LP35" s="53"/>
      <c r="LQ35" s="53"/>
      <c r="LR35" s="53"/>
      <c r="LS35" s="53"/>
      <c r="LT35" s="53"/>
      <c r="LU35" s="90"/>
      <c r="LV35" s="53"/>
      <c r="LW35" s="90"/>
      <c r="LX35" s="90"/>
      <c r="LY35" s="90"/>
      <c r="LZ35" s="90"/>
      <c r="MA35" s="90"/>
      <c r="MB35" s="90"/>
      <c r="MC35" s="90"/>
      <c r="MD35" s="90"/>
      <c r="ME35" s="90"/>
      <c r="MF35" s="90"/>
      <c r="MG35" s="90"/>
      <c r="MH35" s="90"/>
      <c r="MI35" s="90"/>
      <c r="MJ35" s="90"/>
      <c r="MK35" s="90"/>
      <c r="ML35" s="90"/>
      <c r="MM35" s="90"/>
      <c r="MN35" s="90"/>
      <c r="MO35" s="90"/>
      <c r="MP35" s="90"/>
      <c r="MQ35" s="90"/>
      <c r="MR35" s="90"/>
      <c r="MS35" s="90"/>
      <c r="MT35" s="90"/>
      <c r="MU35" s="90"/>
      <c r="MV35" s="90"/>
      <c r="MW35" s="90"/>
      <c r="MX35" s="53"/>
      <c r="MY35" s="53"/>
      <c r="MZ35" s="53"/>
      <c r="NA35" s="53"/>
      <c r="NB35" s="53"/>
      <c r="NC35" s="53"/>
      <c r="ND35" s="53"/>
      <c r="NE35" s="53"/>
      <c r="NF35" s="53"/>
      <c r="NG35" s="53"/>
      <c r="NH35" s="53"/>
      <c r="NI35" s="53"/>
      <c r="NJ35" s="53"/>
      <c r="NK35" s="53"/>
      <c r="NL35" s="53"/>
      <c r="NM35" s="53"/>
      <c r="NN35" s="53"/>
      <c r="NO35" s="53"/>
      <c r="NP35" s="53"/>
      <c r="NQ35" s="53"/>
      <c r="NR35" s="53"/>
      <c r="NS35" s="53"/>
      <c r="NT35" s="53"/>
      <c r="NU35" s="53"/>
      <c r="NV35" s="53"/>
      <c r="NW35" s="53"/>
      <c r="NX35" s="53"/>
      <c r="NY35" s="53"/>
      <c r="NZ35" s="53"/>
      <c r="OA35" s="53"/>
      <c r="OB35" s="53"/>
      <c r="OC35" s="53"/>
      <c r="OD35" s="53"/>
      <c r="OE35" s="53"/>
      <c r="OF35" s="53"/>
      <c r="OG35" s="53"/>
      <c r="OH35" s="53"/>
      <c r="OI35" s="53"/>
      <c r="OJ35" s="53"/>
      <c r="OK35" s="53"/>
      <c r="OL35" s="53"/>
      <c r="OM35" s="53"/>
      <c r="ON35" s="53"/>
      <c r="OO35" s="53"/>
      <c r="OP35" s="53"/>
      <c r="OQ35" s="53"/>
      <c r="OR35" s="53"/>
      <c r="OS35" s="53"/>
      <c r="OT35" s="53"/>
      <c r="OU35" s="53"/>
      <c r="OV35" s="54"/>
      <c r="OW35" s="54"/>
      <c r="OX35" s="54"/>
      <c r="OY35" s="54"/>
      <c r="OZ35" s="54"/>
      <c r="PA35" s="54"/>
      <c r="PB35" s="54"/>
      <c r="PC35" s="54"/>
      <c r="PD35" s="54"/>
      <c r="PE35" s="54"/>
      <c r="PF35" s="54"/>
      <c r="PG35" s="54"/>
      <c r="PH35" s="54"/>
      <c r="PI35" s="54"/>
      <c r="PJ35" s="54"/>
      <c r="PK35" s="54"/>
      <c r="PL35" s="54"/>
      <c r="PM35" s="54"/>
      <c r="PN35" s="54"/>
      <c r="PO35" s="54"/>
      <c r="PP35" s="54"/>
      <c r="PQ35" s="54"/>
      <c r="PR35" s="54"/>
      <c r="PS35" s="54"/>
      <c r="PT35" s="54"/>
      <c r="PU35" s="54"/>
      <c r="PV35" s="54"/>
      <c r="PW35" s="54"/>
      <c r="PX35" s="54"/>
      <c r="PY35" s="54"/>
      <c r="PZ35" s="54"/>
      <c r="QA35" s="54"/>
      <c r="QB35" s="54"/>
      <c r="QC35" s="54"/>
      <c r="QD35" s="54"/>
      <c r="QE35" s="54"/>
      <c r="QF35" s="54"/>
      <c r="QG35" s="54"/>
      <c r="QH35" s="54"/>
      <c r="QI35" s="54"/>
      <c r="QJ35" s="54"/>
      <c r="QK35" s="54"/>
      <c r="QL35" s="54"/>
      <c r="QM35" s="54"/>
      <c r="QN35" s="166"/>
      <c r="QO35" s="166"/>
      <c r="QP35" s="166"/>
      <c r="QQ35" s="54"/>
      <c r="QR35" s="54"/>
      <c r="QS35" s="54"/>
      <c r="QT35" s="54"/>
      <c r="QU35" s="54"/>
      <c r="QV35" s="54"/>
      <c r="QW35" s="54"/>
      <c r="QX35" s="54"/>
      <c r="QY35" s="54"/>
      <c r="QZ35" s="54"/>
      <c r="RA35" s="54"/>
      <c r="RB35" s="54"/>
      <c r="RC35" s="54"/>
      <c r="RD35" s="54"/>
      <c r="RE35" s="54"/>
      <c r="RF35" s="54"/>
      <c r="RG35" s="54"/>
      <c r="RH35" s="54"/>
      <c r="RI35" s="54"/>
      <c r="RJ35" s="54"/>
      <c r="RK35" s="54"/>
      <c r="RL35" s="54"/>
      <c r="RM35" s="54"/>
      <c r="RN35" s="54"/>
      <c r="RO35" s="54"/>
      <c r="RP35" s="54"/>
      <c r="RQ35" s="54"/>
      <c r="RR35" s="54"/>
      <c r="RS35" s="54"/>
      <c r="RT35" s="54"/>
      <c r="RU35" s="54"/>
      <c r="RV35" s="54"/>
      <c r="RW35" s="54"/>
      <c r="RX35" s="54"/>
      <c r="RY35" s="54"/>
      <c r="RZ35" s="54"/>
      <c r="SA35" s="54"/>
      <c r="SB35" s="54"/>
      <c r="SC35" s="54"/>
      <c r="SD35" s="54"/>
      <c r="SE35" s="54"/>
      <c r="SF35" s="54"/>
      <c r="SG35" s="54"/>
      <c r="SH35" s="54"/>
      <c r="SI35" s="54"/>
      <c r="SJ35" s="54"/>
      <c r="SK35" s="54"/>
      <c r="SL35" s="54"/>
      <c r="SM35" s="54"/>
      <c r="SN35" s="54"/>
      <c r="SO35" s="54"/>
      <c r="SP35" s="54"/>
      <c r="SQ35" s="54"/>
      <c r="SR35" s="54"/>
      <c r="SS35" s="54"/>
      <c r="ST35" s="54"/>
      <c r="SU35" s="54"/>
      <c r="SV35" s="54"/>
      <c r="SW35" s="54"/>
      <c r="SX35" s="54"/>
      <c r="SY35" s="54"/>
      <c r="SZ35" s="54"/>
      <c r="TA35" s="54"/>
      <c r="TB35" s="54"/>
      <c r="TC35" s="54"/>
      <c r="TD35" s="54"/>
      <c r="TE35" s="54"/>
      <c r="TF35" s="54"/>
      <c r="TG35" s="55" t="s">
        <v>998</v>
      </c>
      <c r="TH35" s="54"/>
      <c r="TI35" s="54"/>
      <c r="TJ35" s="54"/>
      <c r="TK35" s="54"/>
      <c r="TL35" s="54"/>
      <c r="TM35" s="54"/>
      <c r="TN35" s="54"/>
      <c r="TO35" s="54"/>
      <c r="TP35" s="54"/>
      <c r="TQ35" s="54"/>
      <c r="TR35" s="54"/>
      <c r="TS35" s="54"/>
      <c r="TT35" s="54"/>
      <c r="TU35" s="54"/>
      <c r="TV35" s="54"/>
      <c r="TW35" s="54"/>
      <c r="TX35" s="54"/>
      <c r="TY35" s="54"/>
      <c r="TZ35" s="54"/>
      <c r="UA35" s="54"/>
      <c r="UB35" s="54"/>
      <c r="UC35" s="54"/>
      <c r="UD35" s="54"/>
      <c r="UE35" s="54"/>
      <c r="UF35" s="54"/>
      <c r="UG35" s="54"/>
      <c r="UH35" s="54"/>
      <c r="UI35" s="54"/>
      <c r="UJ35" s="54"/>
      <c r="UK35" s="54"/>
      <c r="UL35" s="54"/>
      <c r="UM35" s="54"/>
      <c r="UN35" s="54"/>
      <c r="UO35" s="54"/>
      <c r="UP35" s="54"/>
      <c r="UQ35" s="54"/>
      <c r="UR35" s="54"/>
      <c r="US35" s="54"/>
      <c r="UT35" s="54"/>
      <c r="UU35" s="54"/>
      <c r="UV35" s="54"/>
      <c r="UW35" s="54"/>
      <c r="UX35" s="54"/>
      <c r="UY35" s="54"/>
      <c r="UZ35" s="54"/>
      <c r="VA35" s="54"/>
      <c r="VB35" s="54"/>
      <c r="VC35" s="54"/>
      <c r="VD35" s="54"/>
      <c r="VE35" s="54"/>
      <c r="VF35" s="54"/>
      <c r="VG35" s="54"/>
      <c r="VH35" s="54"/>
      <c r="VI35" s="54"/>
      <c r="VJ35" s="54"/>
      <c r="VK35" s="54"/>
      <c r="VL35" s="54"/>
      <c r="VM35" s="54"/>
      <c r="VN35" s="54"/>
      <c r="VO35" s="54"/>
      <c r="VP35" s="54"/>
      <c r="VQ35" s="54"/>
      <c r="VR35" s="54"/>
      <c r="VS35" s="54"/>
      <c r="VT35" s="54"/>
      <c r="VU35" s="54"/>
      <c r="VV35" s="54"/>
      <c r="VW35" s="54"/>
      <c r="VX35" s="54"/>
      <c r="VY35" s="54"/>
      <c r="VZ35" s="54"/>
      <c r="WA35" s="54"/>
      <c r="WB35" s="54"/>
      <c r="WC35" s="54"/>
      <c r="WD35" s="54"/>
      <c r="WE35" s="54"/>
      <c r="WF35" s="54"/>
      <c r="WG35" s="54"/>
      <c r="WH35" s="54"/>
      <c r="WI35" s="54"/>
      <c r="WJ35" s="54"/>
      <c r="WK35" s="54"/>
      <c r="WL35" s="54"/>
      <c r="WM35" s="54"/>
      <c r="WN35" s="54"/>
      <c r="WO35" s="54"/>
      <c r="WP35" s="54"/>
      <c r="WQ35" s="54"/>
      <c r="WR35" s="54"/>
      <c r="WS35" s="54"/>
      <c r="WT35" s="54"/>
      <c r="WU35" s="54"/>
      <c r="WV35" s="54"/>
      <c r="WW35" s="54"/>
      <c r="WX35" s="54"/>
      <c r="WY35" s="54"/>
      <c r="WZ35" s="54"/>
      <c r="XA35" s="54"/>
      <c r="XB35" s="54"/>
      <c r="XC35" s="54"/>
      <c r="XD35" s="54"/>
      <c r="XE35" s="54"/>
      <c r="XF35" s="54"/>
      <c r="XG35" s="54"/>
      <c r="XH35" s="54"/>
      <c r="XI35" s="54"/>
      <c r="XJ35" s="54"/>
      <c r="XK35" s="54"/>
      <c r="XL35" s="54"/>
      <c r="XM35" s="54"/>
      <c r="XN35" s="54"/>
      <c r="XO35" s="54"/>
      <c r="XP35" s="54"/>
      <c r="XQ35" s="54"/>
      <c r="XR35" s="54"/>
      <c r="XS35" s="54"/>
      <c r="XT35" s="54"/>
      <c r="XU35" s="54"/>
      <c r="XV35" s="54"/>
      <c r="XW35" s="54"/>
      <c r="XX35" s="54"/>
      <c r="XY35" s="54"/>
      <c r="XZ35" s="54"/>
      <c r="YA35" s="54"/>
      <c r="YB35" s="54"/>
      <c r="YC35" s="54"/>
      <c r="YD35" s="54"/>
      <c r="YE35" s="54"/>
      <c r="YF35" s="54"/>
      <c r="YG35" s="54"/>
      <c r="YH35" s="54"/>
      <c r="YI35" s="54"/>
      <c r="YJ35" s="54"/>
      <c r="YK35" s="54"/>
      <c r="YL35" s="54"/>
      <c r="YM35" s="54"/>
      <c r="YN35" s="54"/>
      <c r="YO35" s="54"/>
      <c r="YP35" s="54"/>
      <c r="YQ35" s="54"/>
      <c r="YR35" s="54"/>
      <c r="YS35" s="54"/>
      <c r="YT35" s="54"/>
      <c r="YU35" s="54"/>
      <c r="YV35" s="54"/>
      <c r="YW35" s="54"/>
      <c r="YX35" s="54"/>
      <c r="YY35" s="54"/>
      <c r="YZ35" s="54"/>
      <c r="ZA35" s="54"/>
      <c r="ZB35" s="54"/>
      <c r="ZC35" s="54"/>
      <c r="ZD35" s="54"/>
      <c r="ZE35" s="54"/>
      <c r="ZF35" s="54"/>
      <c r="ZG35" s="54"/>
      <c r="ZH35" s="54"/>
      <c r="ZI35" s="54"/>
      <c r="ZJ35" s="54"/>
      <c r="ZK35" s="54"/>
      <c r="ZL35" s="54"/>
      <c r="ZM35" s="54"/>
      <c r="ZN35" s="54"/>
      <c r="ZO35" s="54"/>
      <c r="ZP35" s="54"/>
      <c r="ZQ35" s="54"/>
      <c r="ZR35" s="54"/>
      <c r="ZS35" s="54"/>
      <c r="ZT35" s="54"/>
      <c r="ZU35" s="54"/>
      <c r="ZV35" s="54"/>
      <c r="ZW35" s="54"/>
      <c r="ZX35" s="54"/>
      <c r="ZY35" s="54"/>
      <c r="ZZ35" s="54"/>
      <c r="AAA35" s="54"/>
      <c r="AAB35" s="54"/>
      <c r="AAC35" s="54"/>
      <c r="AAD35" s="54"/>
      <c r="AAE35" s="54"/>
      <c r="AAF35" s="54"/>
      <c r="AAG35" s="54"/>
      <c r="AAH35" s="54"/>
      <c r="AAI35" s="54"/>
      <c r="AAJ35" s="54"/>
      <c r="AAK35" s="54"/>
      <c r="AAL35" s="54"/>
      <c r="AAM35" s="54"/>
      <c r="AAN35" s="54"/>
      <c r="AAO35" s="54"/>
      <c r="AAP35" s="54"/>
      <c r="AAQ35" s="54"/>
      <c r="AAR35" s="54"/>
      <c r="AAS35" s="54"/>
      <c r="AAT35" s="54"/>
      <c r="AAU35" s="54"/>
      <c r="AAV35" s="54"/>
      <c r="AAW35" s="54"/>
      <c r="AAX35" s="54"/>
      <c r="AAY35" s="54"/>
      <c r="AAZ35" s="54"/>
      <c r="ABA35" s="54"/>
      <c r="ABB35" s="54"/>
      <c r="ABC35" s="54"/>
      <c r="ABD35" s="54"/>
      <c r="ABE35" s="54"/>
      <c r="ABF35" s="54"/>
      <c r="ABG35" s="54"/>
      <c r="ABH35" s="54"/>
      <c r="ABI35" s="54"/>
      <c r="ABJ35" s="54"/>
      <c r="ABK35" s="54"/>
      <c r="ABL35" s="54"/>
      <c r="ABM35" s="54"/>
      <c r="ABN35" s="54"/>
      <c r="ABO35" s="54"/>
      <c r="ABP35" s="54"/>
      <c r="ABQ35" s="54"/>
      <c r="ABR35" s="54"/>
      <c r="ABS35" s="54"/>
      <c r="ABT35" s="54"/>
      <c r="ABU35" s="54"/>
      <c r="ABV35" s="54"/>
      <c r="ABW35" s="54"/>
      <c r="ABX35" s="54"/>
      <c r="ABY35" s="54"/>
      <c r="ABZ35" s="54"/>
      <c r="ACA35" s="54"/>
      <c r="ACB35" s="54"/>
      <c r="ACC35" s="54"/>
      <c r="ACD35" s="54"/>
      <c r="ACE35" s="54"/>
      <c r="ACF35" s="54"/>
      <c r="ACG35" s="54"/>
      <c r="ACH35" s="54"/>
      <c r="ACI35" s="54"/>
      <c r="ACJ35" s="54"/>
      <c r="ACK35" s="54"/>
      <c r="ACL35" s="54"/>
      <c r="ACM35" s="54"/>
      <c r="ACN35" s="54"/>
      <c r="ACO35" s="54"/>
      <c r="ACP35" s="54"/>
      <c r="ACQ35" s="54"/>
      <c r="ACR35" s="54"/>
      <c r="ACS35" s="54"/>
      <c r="ACT35" s="54"/>
      <c r="ACU35" s="54"/>
      <c r="ACV35" s="54"/>
      <c r="ACW35" s="54"/>
      <c r="ACX35" s="54"/>
      <c r="ACY35" s="54"/>
      <c r="ACZ35" s="54"/>
      <c r="ADA35" s="54"/>
      <c r="ADB35" s="54"/>
      <c r="ADC35" s="54"/>
      <c r="ADD35" s="54"/>
      <c r="ADE35" s="54"/>
      <c r="ADF35" s="54"/>
      <c r="ADG35" s="54"/>
      <c r="ADH35" s="54"/>
      <c r="ADI35" s="54"/>
      <c r="ADJ35" s="54"/>
      <c r="ADK35" s="54"/>
      <c r="ADL35" s="54"/>
      <c r="ADM35" s="54"/>
      <c r="ADN35" s="54"/>
      <c r="ADO35" s="54"/>
      <c r="ADP35" s="54"/>
      <c r="ADQ35" s="54"/>
      <c r="ADR35" s="54"/>
      <c r="ADS35" s="54"/>
      <c r="ADT35" s="54"/>
      <c r="ADU35" s="54"/>
      <c r="ADV35" s="54"/>
      <c r="ADW35" s="54"/>
      <c r="ADX35" s="54"/>
      <c r="ADY35" s="54"/>
      <c r="ADZ35" s="54"/>
      <c r="AEA35" s="54"/>
      <c r="AEB35" s="54"/>
      <c r="AEC35" s="54"/>
      <c r="AED35" s="54"/>
      <c r="AEE35" s="54"/>
      <c r="AEF35" s="54"/>
      <c r="AEG35" s="54"/>
      <c r="AEH35" s="54"/>
      <c r="AEI35" s="54"/>
      <c r="AEJ35" s="54"/>
      <c r="AEK35" s="54"/>
      <c r="AEL35" s="54"/>
      <c r="AEM35" s="54"/>
      <c r="AEN35" s="54"/>
      <c r="AEO35" s="54"/>
      <c r="AEP35" s="54"/>
      <c r="AEQ35" s="54"/>
      <c r="AER35" s="54"/>
      <c r="AES35" s="54"/>
      <c r="AET35" s="54"/>
      <c r="AEU35" s="54"/>
      <c r="AEV35" s="54"/>
      <c r="AEW35" s="54"/>
      <c r="AEX35" s="54"/>
      <c r="AEY35" s="54"/>
      <c r="AEZ35" s="54"/>
      <c r="AFA35" s="54"/>
      <c r="AFB35" s="54"/>
      <c r="AFC35" s="54"/>
      <c r="AFD35" s="54"/>
      <c r="AFE35" s="54"/>
      <c r="AFF35" s="54"/>
      <c r="AFG35" s="54"/>
      <c r="AFH35" s="54"/>
      <c r="AFI35" s="54"/>
      <c r="AFJ35" s="54"/>
      <c r="AFK35" s="54"/>
      <c r="AFL35" s="54"/>
      <c r="AFM35" s="54"/>
      <c r="AFN35" s="54"/>
      <c r="AFO35" s="54"/>
      <c r="AFP35" s="54"/>
      <c r="AFQ35" s="54"/>
      <c r="AFR35" s="54"/>
      <c r="AFS35" s="54"/>
      <c r="AFT35" s="54"/>
      <c r="AFU35" s="54"/>
      <c r="AFV35" s="54"/>
      <c r="AFW35" s="54"/>
      <c r="AFX35" s="54"/>
      <c r="AFY35" s="54"/>
      <c r="AFZ35" s="54"/>
      <c r="AGA35" s="54"/>
      <c r="AGB35" s="54"/>
      <c r="AGC35" s="54"/>
      <c r="AGD35" s="54"/>
      <c r="AGE35" s="54"/>
      <c r="AGF35" s="54"/>
      <c r="AGG35" s="54"/>
      <c r="AGH35" s="54"/>
      <c r="AGI35" s="54"/>
      <c r="AGJ35" s="54"/>
      <c r="AGK35" s="54"/>
      <c r="AGL35" s="54"/>
      <c r="AGM35" s="54"/>
      <c r="AGN35" s="54"/>
      <c r="AGO35" s="54"/>
      <c r="AGP35" s="54"/>
      <c r="AGQ35" s="54"/>
      <c r="AGR35" s="54"/>
      <c r="AGS35" s="54"/>
      <c r="AGT35" s="54"/>
      <c r="AGU35" s="54"/>
      <c r="AGV35" s="54"/>
      <c r="AGW35" s="54"/>
      <c r="AGX35" s="54"/>
      <c r="AGY35" s="54"/>
      <c r="AGZ35" s="54"/>
      <c r="AHA35" s="54"/>
      <c r="AHB35" s="54"/>
      <c r="AHC35" s="54"/>
      <c r="AHD35" s="54"/>
      <c r="AHE35" s="54"/>
      <c r="AHF35" s="54"/>
      <c r="AHG35" s="54"/>
      <c r="AHH35" s="54"/>
      <c r="AHI35" s="54"/>
      <c r="AHJ35" s="54"/>
      <c r="AHK35" s="54"/>
      <c r="AHL35" s="54"/>
      <c r="AHM35" s="54"/>
      <c r="AHN35" s="54"/>
      <c r="AHO35" s="54"/>
      <c r="AHP35" s="54"/>
      <c r="AHQ35" s="54"/>
      <c r="AHR35" s="54"/>
      <c r="AHS35" s="54"/>
      <c r="AHT35" s="54"/>
      <c r="AHU35" s="54"/>
      <c r="AHV35" s="54"/>
      <c r="AHW35" s="54"/>
      <c r="AHX35" s="54"/>
      <c r="AHY35" s="54"/>
      <c r="AHZ35" s="54"/>
      <c r="AIA35" s="54"/>
      <c r="AIB35" s="54"/>
      <c r="AIC35" s="54"/>
      <c r="AID35" s="54"/>
      <c r="AIE35" s="54"/>
      <c r="AIF35" s="54"/>
      <c r="AIG35" s="54"/>
      <c r="AIH35" s="54"/>
      <c r="AII35" s="54"/>
      <c r="AIJ35" s="54"/>
      <c r="AIK35" s="54"/>
      <c r="AIL35" s="54"/>
      <c r="AIM35" s="54"/>
      <c r="AIN35" s="54"/>
      <c r="AIO35" s="54"/>
      <c r="AIP35" s="54"/>
      <c r="AIQ35" s="54"/>
      <c r="AIR35" s="54"/>
      <c r="AIS35" s="54"/>
      <c r="AIT35" s="54"/>
      <c r="AIU35" s="54"/>
      <c r="AIV35" s="54"/>
      <c r="AIW35" s="54"/>
      <c r="AIX35" s="54"/>
      <c r="AIY35" s="54"/>
      <c r="AIZ35" s="54"/>
      <c r="AJA35" s="54"/>
      <c r="AJB35" s="54"/>
      <c r="AJC35" s="54"/>
      <c r="AJD35" s="54"/>
      <c r="AJE35" s="54"/>
      <c r="AJF35" s="54"/>
      <c r="AJG35" s="54"/>
      <c r="AJH35" s="54"/>
      <c r="AJI35" s="54"/>
      <c r="AJJ35" s="54"/>
      <c r="AJK35" s="54"/>
      <c r="AJL35" s="54"/>
      <c r="AJM35" s="54"/>
      <c r="AJN35" s="54"/>
    </row>
    <row r="36" spans="1:950" s="127" customFormat="1" ht="16.5" hidden="1" customHeight="1" x14ac:dyDescent="0.25">
      <c r="A36" s="106"/>
      <c r="B36" s="98" t="s">
        <v>1517</v>
      </c>
      <c r="C36" s="99" t="s">
        <v>1515</v>
      </c>
      <c r="D36" s="100" t="s">
        <v>1001</v>
      </c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181"/>
      <c r="AD36" s="181"/>
      <c r="AE36" s="181"/>
      <c r="AF36" s="181"/>
      <c r="AG36" s="181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81"/>
      <c r="BK36" s="181"/>
      <c r="BL36" s="181"/>
      <c r="BM36" s="181"/>
      <c r="BN36" s="181"/>
      <c r="BO36" s="181"/>
      <c r="BP36" s="181"/>
      <c r="BQ36" s="181"/>
      <c r="BR36" s="181"/>
      <c r="BS36" s="181"/>
      <c r="BT36" s="181"/>
      <c r="BU36" s="181"/>
      <c r="BV36" s="181"/>
      <c r="BW36" s="181"/>
      <c r="BX36" s="181"/>
      <c r="BY36" s="181"/>
      <c r="BZ36" s="181"/>
      <c r="CA36" s="181"/>
      <c r="CB36" s="181"/>
      <c r="CC36" s="181"/>
      <c r="CD36" s="181"/>
      <c r="CE36" s="181"/>
      <c r="CF36" s="181"/>
      <c r="CG36" s="181"/>
      <c r="CH36" s="181"/>
      <c r="CI36" s="181"/>
      <c r="CJ36" s="181"/>
      <c r="CK36" s="181"/>
      <c r="CL36" s="181"/>
      <c r="CM36" s="181"/>
      <c r="CN36" s="181"/>
      <c r="CO36" s="181"/>
      <c r="CP36" s="181"/>
      <c r="CQ36" s="181"/>
      <c r="CR36" s="181"/>
      <c r="CS36" s="181"/>
      <c r="CT36" s="181"/>
      <c r="CU36" s="181"/>
      <c r="CV36" s="181"/>
      <c r="CW36" s="181"/>
      <c r="CX36" s="181"/>
      <c r="CY36" s="181"/>
      <c r="CZ36" s="181"/>
      <c r="DA36" s="181"/>
      <c r="DB36" s="181"/>
      <c r="DC36" s="181"/>
      <c r="DD36" s="181"/>
      <c r="DE36" s="181"/>
      <c r="DF36" s="181"/>
      <c r="DG36" s="181"/>
      <c r="DH36" s="181"/>
      <c r="DI36" s="181"/>
      <c r="DJ36" s="181"/>
      <c r="DK36" s="181"/>
      <c r="DL36" s="181"/>
      <c r="DM36" s="181"/>
      <c r="DN36" s="181"/>
      <c r="DO36" s="181"/>
      <c r="DP36" s="181"/>
      <c r="DQ36" s="181"/>
      <c r="DR36" s="181"/>
      <c r="DS36" s="181"/>
      <c r="DT36" s="181"/>
      <c r="DU36" s="181"/>
      <c r="DV36" s="181"/>
      <c r="DW36" s="181"/>
      <c r="DX36" s="181"/>
      <c r="DY36" s="181"/>
      <c r="DZ36" s="181"/>
      <c r="EA36" s="181"/>
      <c r="EB36" s="181"/>
      <c r="EC36" s="181"/>
      <c r="ED36" s="181"/>
      <c r="EE36" s="181"/>
      <c r="EF36" s="181"/>
      <c r="EG36" s="181"/>
      <c r="EH36" s="181"/>
      <c r="EI36" s="181"/>
      <c r="EJ36" s="181"/>
      <c r="EK36" s="181"/>
      <c r="EL36" s="181"/>
      <c r="EM36" s="181"/>
      <c r="EN36" s="181"/>
      <c r="EO36" s="181"/>
      <c r="EP36" s="181"/>
      <c r="EQ36" s="181"/>
      <c r="ER36" s="181"/>
      <c r="ES36" s="181"/>
      <c r="ET36" s="181"/>
      <c r="EU36" s="181"/>
      <c r="EV36" s="181"/>
      <c r="EW36" s="181"/>
      <c r="EX36" s="181"/>
      <c r="EY36" s="181"/>
      <c r="EZ36" s="181"/>
      <c r="FA36" s="181"/>
      <c r="FB36" s="181"/>
      <c r="FC36" s="181"/>
      <c r="FD36" s="181"/>
      <c r="FE36" s="181"/>
      <c r="FF36" s="181"/>
      <c r="FG36" s="181"/>
      <c r="FH36" s="181"/>
      <c r="FI36" s="181"/>
      <c r="FJ36" s="181"/>
      <c r="FK36" s="181"/>
      <c r="FL36" s="181"/>
      <c r="FM36" s="181"/>
      <c r="FN36" s="181"/>
      <c r="FO36" s="181"/>
      <c r="FP36" s="181"/>
      <c r="FQ36" s="181"/>
      <c r="FR36" s="181"/>
      <c r="FS36" s="181"/>
      <c r="FT36" s="181"/>
      <c r="FU36" s="181"/>
      <c r="FV36" s="181"/>
      <c r="FW36" s="181"/>
      <c r="FX36" s="181"/>
      <c r="FY36" s="181"/>
      <c r="FZ36" s="181"/>
      <c r="GA36" s="181"/>
      <c r="GB36" s="181"/>
      <c r="GC36" s="181"/>
      <c r="GD36" s="181"/>
      <c r="GE36" s="181"/>
      <c r="GF36" s="181"/>
      <c r="GG36" s="181"/>
      <c r="GH36" s="181"/>
      <c r="GI36" s="181"/>
      <c r="GJ36" s="181"/>
      <c r="GK36" s="181"/>
      <c r="GL36" s="181"/>
      <c r="GM36" s="181"/>
      <c r="GN36" s="181"/>
      <c r="GO36" s="181"/>
      <c r="GP36" s="181"/>
      <c r="GQ36" s="181"/>
      <c r="GR36" s="181"/>
      <c r="GS36" s="181"/>
      <c r="GT36" s="182"/>
      <c r="GU36" s="182"/>
      <c r="GV36" s="182"/>
      <c r="GW36" s="182"/>
      <c r="GX36" s="182"/>
      <c r="GY36" s="182"/>
      <c r="GZ36" s="182"/>
      <c r="HA36" s="182"/>
      <c r="HB36" s="182"/>
      <c r="HC36" s="182"/>
      <c r="HD36" s="182"/>
      <c r="HE36" s="182"/>
      <c r="HF36" s="182"/>
      <c r="HG36" s="182"/>
      <c r="HH36" s="182"/>
      <c r="HI36" s="182"/>
      <c r="HJ36" s="182"/>
      <c r="HK36" s="182"/>
      <c r="HL36" s="182"/>
      <c r="HM36" s="182"/>
      <c r="HN36" s="182"/>
      <c r="HO36" s="182"/>
      <c r="HP36" s="182"/>
      <c r="HQ36" s="165"/>
      <c r="HR36" s="165"/>
      <c r="HS36" s="165"/>
      <c r="HT36" s="165"/>
      <c r="HU36" s="165"/>
      <c r="HV36" s="165"/>
      <c r="HW36" s="165"/>
      <c r="HX36" s="165"/>
      <c r="HY36" s="165"/>
      <c r="HZ36" s="165"/>
      <c r="IA36" s="165"/>
      <c r="IB36" s="165"/>
      <c r="IC36" s="165"/>
      <c r="ID36" s="165"/>
      <c r="IE36" s="165"/>
      <c r="IF36" s="165"/>
      <c r="IG36" s="165"/>
      <c r="IH36" s="165"/>
      <c r="II36" s="165"/>
      <c r="IJ36" s="165"/>
      <c r="IK36" s="165"/>
      <c r="IL36" s="165"/>
      <c r="IM36" s="165"/>
      <c r="IN36" s="165"/>
      <c r="IO36" s="165"/>
      <c r="IP36" s="165"/>
      <c r="IQ36" s="165"/>
      <c r="IR36" s="165"/>
      <c r="IS36" s="165"/>
      <c r="IT36" s="165"/>
      <c r="IU36" s="165"/>
      <c r="IV36" s="165"/>
      <c r="IW36" s="165"/>
      <c r="IX36" s="165"/>
      <c r="IY36" s="165"/>
      <c r="IZ36" s="165"/>
      <c r="JA36" s="165"/>
      <c r="JB36" s="165"/>
      <c r="JC36" s="165"/>
      <c r="JD36" s="165"/>
      <c r="JE36" s="165"/>
      <c r="JF36" s="165"/>
      <c r="JG36" s="165"/>
      <c r="JH36" s="165"/>
      <c r="JI36" s="165"/>
      <c r="JJ36" s="165"/>
      <c r="JK36" s="165"/>
      <c r="JL36" s="165"/>
      <c r="JM36" s="165"/>
      <c r="JN36" s="165"/>
      <c r="JO36" s="165"/>
      <c r="JP36" s="165"/>
      <c r="JQ36" s="165"/>
      <c r="JR36" s="165"/>
      <c r="JS36" s="165"/>
      <c r="JT36" s="165"/>
      <c r="JU36" s="165"/>
      <c r="JV36" s="165"/>
      <c r="JW36" s="165"/>
      <c r="JX36" s="165"/>
      <c r="JY36" s="165"/>
      <c r="JZ36" s="165"/>
      <c r="KA36" s="165"/>
      <c r="KB36" s="165"/>
      <c r="KC36" s="165"/>
      <c r="KD36" s="165"/>
      <c r="KE36" s="165"/>
      <c r="KF36" s="165"/>
      <c r="KG36" s="165"/>
      <c r="KH36" s="165"/>
      <c r="KI36" s="165"/>
      <c r="KJ36" s="165"/>
      <c r="KK36" s="165"/>
      <c r="KL36" s="165"/>
      <c r="KM36" s="165"/>
      <c r="KN36" s="165"/>
      <c r="KO36" s="165"/>
      <c r="KP36" s="165"/>
      <c r="KQ36" s="165"/>
      <c r="KR36" s="165"/>
      <c r="KS36" s="165"/>
      <c r="KT36" s="165"/>
      <c r="KU36" s="165"/>
      <c r="KV36" s="165"/>
      <c r="KW36" s="165"/>
      <c r="KX36" s="165"/>
      <c r="KY36" s="165"/>
      <c r="KZ36" s="165"/>
      <c r="LA36" s="165"/>
      <c r="LB36" s="165"/>
      <c r="LC36" s="165"/>
      <c r="LD36" s="165"/>
      <c r="LE36" s="165"/>
      <c r="LF36" s="165"/>
      <c r="LG36" s="165"/>
      <c r="LH36" s="165"/>
      <c r="LI36" s="165"/>
      <c r="LJ36" s="165"/>
      <c r="LK36" s="165"/>
      <c r="LL36" s="165"/>
      <c r="LM36" s="165"/>
      <c r="LN36" s="165"/>
      <c r="LO36" s="165"/>
      <c r="LP36" s="165"/>
      <c r="LQ36" s="165"/>
      <c r="LR36" s="165"/>
      <c r="LS36" s="165"/>
      <c r="LT36" s="165"/>
      <c r="LU36" s="169"/>
      <c r="LV36" s="165"/>
      <c r="LW36" s="169"/>
      <c r="LX36" s="169"/>
      <c r="LY36" s="169"/>
      <c r="LZ36" s="169"/>
      <c r="MA36" s="169"/>
      <c r="MB36" s="169"/>
      <c r="MC36" s="169"/>
      <c r="MD36" s="169"/>
      <c r="ME36" s="169"/>
      <c r="MF36" s="169"/>
      <c r="MG36" s="169"/>
      <c r="MH36" s="169"/>
      <c r="MI36" s="169"/>
      <c r="MJ36" s="169"/>
      <c r="MK36" s="169"/>
      <c r="ML36" s="169"/>
      <c r="MM36" s="169"/>
      <c r="MN36" s="169"/>
      <c r="MO36" s="169"/>
      <c r="MP36" s="169"/>
      <c r="MQ36" s="169"/>
      <c r="MR36" s="169"/>
      <c r="MS36" s="169"/>
      <c r="MT36" s="169"/>
      <c r="MU36" s="169"/>
      <c r="MV36" s="169"/>
      <c r="MW36" s="169"/>
      <c r="MX36" s="165"/>
      <c r="MY36" s="165"/>
      <c r="MZ36" s="165"/>
      <c r="NA36" s="165"/>
      <c r="NB36" s="165"/>
      <c r="NC36" s="165"/>
      <c r="ND36" s="165"/>
      <c r="NE36" s="165"/>
      <c r="NF36" s="165"/>
      <c r="NG36" s="165"/>
      <c r="NH36" s="165"/>
      <c r="NI36" s="165"/>
      <c r="NJ36" s="165"/>
      <c r="NK36" s="165"/>
      <c r="NL36" s="165"/>
      <c r="NM36" s="165"/>
      <c r="NN36" s="165"/>
      <c r="NO36" s="165"/>
      <c r="NP36" s="165"/>
      <c r="NQ36" s="165"/>
      <c r="NR36" s="165"/>
      <c r="NS36" s="165"/>
      <c r="NT36" s="165"/>
      <c r="NU36" s="165"/>
      <c r="NV36" s="165"/>
      <c r="NW36" s="165"/>
      <c r="NX36" s="165"/>
      <c r="NY36" s="165"/>
      <c r="NZ36" s="165"/>
      <c r="OA36" s="165"/>
      <c r="OB36" s="165"/>
      <c r="OC36" s="165"/>
      <c r="OD36" s="165"/>
      <c r="OE36" s="165"/>
      <c r="OF36" s="165"/>
      <c r="OG36" s="165"/>
      <c r="OH36" s="165"/>
      <c r="OI36" s="165"/>
      <c r="OJ36" s="165"/>
      <c r="OK36" s="165"/>
      <c r="OL36" s="165"/>
      <c r="OM36" s="165"/>
      <c r="ON36" s="165"/>
      <c r="OO36" s="165"/>
      <c r="OP36" s="165"/>
      <c r="OQ36" s="165"/>
      <c r="OR36" s="165"/>
      <c r="OS36" s="165"/>
      <c r="OT36" s="165"/>
      <c r="OU36" s="165"/>
      <c r="OV36" s="166"/>
      <c r="OW36" s="166"/>
      <c r="OX36" s="166"/>
      <c r="OY36" s="166"/>
      <c r="OZ36" s="166"/>
      <c r="PA36" s="166"/>
      <c r="PB36" s="166"/>
      <c r="PC36" s="166"/>
      <c r="PD36" s="166"/>
      <c r="PE36" s="166"/>
      <c r="PF36" s="166"/>
      <c r="PG36" s="166"/>
      <c r="PH36" s="166"/>
      <c r="PI36" s="166"/>
      <c r="PJ36" s="166"/>
      <c r="PK36" s="166"/>
      <c r="PL36" s="166"/>
      <c r="PM36" s="166"/>
      <c r="PN36" s="166"/>
      <c r="PO36" s="166"/>
      <c r="PP36" s="166"/>
      <c r="PQ36" s="166"/>
      <c r="PR36" s="166"/>
      <c r="PS36" s="166"/>
      <c r="PT36" s="166"/>
      <c r="PU36" s="166"/>
      <c r="PV36" s="166"/>
      <c r="PW36" s="166"/>
      <c r="PX36" s="166"/>
      <c r="PY36" s="54"/>
      <c r="PZ36" s="54"/>
      <c r="QA36" s="54"/>
      <c r="QB36" s="54"/>
      <c r="QC36" s="54"/>
      <c r="QD36" s="166"/>
      <c r="QE36" s="166"/>
      <c r="QF36" s="54"/>
      <c r="QG36" s="54"/>
      <c r="QH36" s="54"/>
      <c r="QI36" s="54"/>
      <c r="QJ36" s="54"/>
      <c r="QK36" s="166"/>
      <c r="QL36" s="166"/>
      <c r="QM36" s="166"/>
      <c r="QN36" s="166"/>
      <c r="QO36" s="166"/>
      <c r="QP36" s="166"/>
      <c r="QQ36" s="166"/>
      <c r="QR36" s="166"/>
      <c r="QS36" s="166"/>
      <c r="QT36" s="166"/>
      <c r="QU36" s="166"/>
      <c r="QV36" s="166"/>
      <c r="QW36" s="166"/>
      <c r="QX36" s="166"/>
      <c r="QY36" s="166"/>
      <c r="QZ36" s="166"/>
      <c r="RA36" s="166"/>
      <c r="RB36" s="166"/>
      <c r="RC36" s="166"/>
      <c r="RD36" s="166"/>
      <c r="RE36" s="166"/>
      <c r="RF36" s="166"/>
      <c r="RG36" s="166"/>
      <c r="RH36" s="166"/>
      <c r="RI36" s="166"/>
      <c r="RJ36" s="166"/>
      <c r="RK36" s="166"/>
      <c r="RL36" s="166"/>
      <c r="RM36" s="166"/>
      <c r="RN36" s="166"/>
      <c r="RO36" s="166"/>
      <c r="RP36" s="166"/>
      <c r="RQ36" s="166"/>
      <c r="RR36" s="166"/>
      <c r="RS36" s="166"/>
      <c r="RT36" s="166"/>
      <c r="RU36" s="166"/>
      <c r="RV36" s="166"/>
      <c r="RW36" s="166"/>
      <c r="RX36" s="166"/>
      <c r="RY36" s="166"/>
      <c r="RZ36" s="166"/>
      <c r="SA36" s="166"/>
      <c r="SB36" s="166"/>
      <c r="SC36" s="166"/>
      <c r="SD36" s="166"/>
      <c r="SE36" s="166"/>
      <c r="SF36" s="166"/>
      <c r="SG36" s="166"/>
      <c r="SH36" s="166"/>
      <c r="SI36" s="166"/>
      <c r="SJ36" s="166"/>
      <c r="SK36" s="166"/>
      <c r="SL36" s="166"/>
      <c r="SM36" s="166"/>
      <c r="SN36" s="166"/>
      <c r="SO36" s="166"/>
      <c r="SP36" s="166"/>
      <c r="SQ36" s="166"/>
      <c r="SR36" s="166"/>
      <c r="SS36" s="166"/>
      <c r="ST36" s="166"/>
      <c r="SU36" s="166"/>
      <c r="SV36" s="166"/>
      <c r="SW36" s="166"/>
      <c r="SX36" s="166"/>
      <c r="SY36" s="166"/>
      <c r="SZ36" s="166"/>
      <c r="TA36" s="166"/>
      <c r="TB36" s="166"/>
      <c r="TC36" s="166"/>
      <c r="TD36" s="166"/>
      <c r="TE36" s="166"/>
      <c r="TF36" s="166"/>
      <c r="TG36" s="55" t="s">
        <v>998</v>
      </c>
      <c r="TH36" s="166"/>
      <c r="TI36" s="166"/>
      <c r="TJ36" s="166"/>
      <c r="TK36" s="166"/>
      <c r="TL36" s="166"/>
      <c r="TM36" s="166"/>
      <c r="TN36" s="166"/>
      <c r="TO36" s="166"/>
      <c r="TP36" s="166"/>
      <c r="TQ36" s="166"/>
      <c r="TR36" s="166"/>
      <c r="TS36" s="166"/>
      <c r="TT36" s="166"/>
      <c r="TU36" s="166"/>
      <c r="TV36" s="166"/>
      <c r="TW36" s="166"/>
      <c r="TX36" s="166"/>
      <c r="TY36" s="166"/>
      <c r="TZ36" s="166"/>
      <c r="UA36" s="166"/>
      <c r="UB36" s="166"/>
      <c r="UC36" s="166"/>
      <c r="UD36" s="166"/>
      <c r="UE36" s="166"/>
      <c r="UF36" s="166"/>
      <c r="UG36" s="166"/>
      <c r="UH36" s="166"/>
      <c r="UI36" s="166"/>
      <c r="UJ36" s="166"/>
      <c r="UK36" s="166"/>
      <c r="UL36" s="166"/>
      <c r="UM36" s="166"/>
      <c r="UN36" s="166"/>
      <c r="UO36" s="166"/>
      <c r="UP36" s="166"/>
      <c r="UQ36" s="166"/>
      <c r="UR36" s="166"/>
      <c r="US36" s="166"/>
      <c r="UT36" s="166"/>
      <c r="UU36" s="166"/>
      <c r="UV36" s="166"/>
      <c r="UW36" s="166"/>
      <c r="UX36" s="166"/>
      <c r="UY36" s="166"/>
      <c r="UZ36" s="166"/>
      <c r="VA36" s="166"/>
      <c r="VB36" s="166"/>
      <c r="VC36" s="166"/>
      <c r="VD36" s="166"/>
      <c r="VE36" s="166"/>
      <c r="VF36" s="166"/>
      <c r="VG36" s="166"/>
      <c r="VH36" s="166"/>
      <c r="VI36" s="166"/>
      <c r="VJ36" s="166"/>
      <c r="VK36" s="166"/>
      <c r="VL36" s="166"/>
      <c r="VM36" s="166"/>
      <c r="VN36" s="166"/>
      <c r="VO36" s="166"/>
      <c r="VP36" s="166"/>
      <c r="VQ36" s="166"/>
      <c r="VR36" s="166"/>
      <c r="VS36" s="166"/>
      <c r="VT36" s="166"/>
      <c r="VU36" s="166"/>
      <c r="VV36" s="166"/>
      <c r="VW36" s="166"/>
      <c r="VX36" s="166"/>
      <c r="VY36" s="166"/>
      <c r="VZ36" s="166"/>
      <c r="WA36" s="166"/>
      <c r="WB36" s="166"/>
      <c r="WC36" s="166"/>
      <c r="WD36" s="166"/>
      <c r="WE36" s="166"/>
      <c r="WF36" s="166"/>
      <c r="WG36" s="166"/>
      <c r="WH36" s="166"/>
      <c r="WI36" s="166"/>
      <c r="WJ36" s="166"/>
      <c r="WK36" s="166"/>
      <c r="WL36" s="166"/>
      <c r="WM36" s="166"/>
      <c r="WN36" s="166"/>
      <c r="WO36" s="166"/>
      <c r="WP36" s="166"/>
      <c r="WQ36" s="166"/>
      <c r="WR36" s="166"/>
      <c r="WS36" s="166"/>
      <c r="WT36" s="166"/>
      <c r="WU36" s="166"/>
      <c r="WV36" s="166"/>
      <c r="WW36" s="166"/>
      <c r="WX36" s="166"/>
      <c r="WY36" s="166"/>
      <c r="WZ36" s="166"/>
      <c r="XA36" s="166"/>
      <c r="XB36" s="166"/>
      <c r="XC36" s="166"/>
      <c r="XD36" s="166"/>
      <c r="XE36" s="166"/>
      <c r="XF36" s="166"/>
      <c r="XG36" s="166"/>
      <c r="XH36" s="166"/>
      <c r="XI36" s="166"/>
      <c r="XJ36" s="166"/>
      <c r="XK36" s="166"/>
      <c r="XL36" s="166"/>
      <c r="XM36" s="166"/>
      <c r="XN36" s="166"/>
      <c r="XO36" s="166"/>
      <c r="XP36" s="166"/>
      <c r="XQ36" s="166"/>
      <c r="XR36" s="166"/>
      <c r="XS36" s="166"/>
      <c r="XT36" s="166"/>
      <c r="XU36" s="166"/>
      <c r="XV36" s="166"/>
      <c r="XW36" s="166"/>
      <c r="XX36" s="166"/>
      <c r="XY36" s="166"/>
      <c r="XZ36" s="166"/>
      <c r="YA36" s="166"/>
      <c r="YB36" s="166"/>
      <c r="YC36" s="166"/>
      <c r="YD36" s="166"/>
      <c r="YE36" s="166"/>
      <c r="YF36" s="166"/>
      <c r="YG36" s="166"/>
      <c r="YH36" s="166"/>
      <c r="YI36" s="166"/>
      <c r="YJ36" s="166"/>
      <c r="YK36" s="166"/>
      <c r="YL36" s="166"/>
      <c r="YM36" s="166"/>
      <c r="YN36" s="166"/>
      <c r="YO36" s="166"/>
      <c r="YP36" s="166"/>
      <c r="YQ36" s="166"/>
      <c r="YR36" s="166"/>
      <c r="YS36" s="166"/>
      <c r="YT36" s="166"/>
      <c r="YU36" s="166"/>
      <c r="YV36" s="166"/>
      <c r="YW36" s="166"/>
      <c r="YX36" s="166"/>
      <c r="YY36" s="166"/>
      <c r="YZ36" s="166"/>
      <c r="ZA36" s="166"/>
      <c r="ZB36" s="166"/>
      <c r="ZC36" s="166"/>
      <c r="ZD36" s="166"/>
      <c r="ZE36" s="166"/>
      <c r="ZF36" s="166"/>
      <c r="ZG36" s="166"/>
      <c r="ZH36" s="166"/>
      <c r="ZI36" s="166"/>
      <c r="ZJ36" s="166"/>
      <c r="ZK36" s="166"/>
      <c r="ZL36" s="166"/>
      <c r="ZM36" s="166"/>
      <c r="ZN36" s="166"/>
      <c r="ZO36" s="166"/>
      <c r="ZP36" s="166"/>
      <c r="ZQ36" s="166"/>
      <c r="ZR36" s="166"/>
      <c r="ZS36" s="166"/>
      <c r="ZT36" s="166"/>
      <c r="ZU36" s="166"/>
      <c r="ZV36" s="166"/>
      <c r="ZW36" s="166"/>
      <c r="ZX36" s="166"/>
      <c r="ZY36" s="166"/>
      <c r="ZZ36" s="166"/>
      <c r="AAA36" s="166"/>
      <c r="AAB36" s="166"/>
      <c r="AAC36" s="166"/>
      <c r="AAD36" s="166"/>
      <c r="AAE36" s="166"/>
      <c r="AAF36" s="166"/>
      <c r="AAG36" s="166"/>
      <c r="AAH36" s="166"/>
      <c r="AAI36" s="166"/>
      <c r="AAJ36" s="166"/>
      <c r="AAK36" s="166"/>
      <c r="AAL36" s="166"/>
      <c r="AAM36" s="166"/>
      <c r="AAN36" s="166"/>
      <c r="AAO36" s="166"/>
      <c r="AAP36" s="166"/>
      <c r="AAQ36" s="166"/>
      <c r="AAR36" s="166"/>
      <c r="AAS36" s="166"/>
      <c r="AAT36" s="166"/>
      <c r="AAU36" s="166"/>
      <c r="AAV36" s="166"/>
      <c r="AAW36" s="166"/>
      <c r="AAX36" s="166"/>
      <c r="AAY36" s="166"/>
      <c r="AAZ36" s="166"/>
      <c r="ABA36" s="166"/>
      <c r="ABB36" s="166"/>
      <c r="ABC36" s="166"/>
      <c r="ABD36" s="166"/>
      <c r="ABE36" s="166"/>
      <c r="ABF36" s="166"/>
      <c r="ABG36" s="166"/>
      <c r="ABH36" s="166"/>
      <c r="ABI36" s="166"/>
      <c r="ABJ36" s="166"/>
      <c r="ABK36" s="166"/>
      <c r="ABL36" s="166"/>
      <c r="ABM36" s="166"/>
      <c r="ABN36" s="166"/>
      <c r="ABO36" s="166"/>
      <c r="ABP36" s="166"/>
      <c r="ABQ36" s="166"/>
      <c r="ABR36" s="166"/>
      <c r="ABS36" s="166"/>
      <c r="ABT36" s="166"/>
      <c r="ABU36" s="166"/>
      <c r="ABV36" s="166"/>
      <c r="ABW36" s="166"/>
      <c r="ABX36" s="166"/>
      <c r="ABY36" s="166"/>
      <c r="ABZ36" s="166"/>
      <c r="ACA36" s="166"/>
      <c r="ACB36" s="166"/>
      <c r="ACC36" s="166"/>
      <c r="ACD36" s="166"/>
      <c r="ACE36" s="166"/>
      <c r="ACF36" s="166"/>
      <c r="ACG36" s="166"/>
      <c r="ACH36" s="166"/>
      <c r="ACI36" s="166"/>
      <c r="ACJ36" s="166"/>
      <c r="ACK36" s="166"/>
      <c r="ACL36" s="166"/>
      <c r="ACM36" s="166"/>
      <c r="ACN36" s="166"/>
      <c r="ACO36" s="166"/>
      <c r="ACP36" s="166"/>
      <c r="ACQ36" s="166"/>
      <c r="ACR36" s="166"/>
      <c r="ACS36" s="166"/>
      <c r="ACT36" s="166"/>
      <c r="ACU36" s="166"/>
      <c r="ACV36" s="166"/>
      <c r="ACW36" s="166"/>
      <c r="ACX36" s="166"/>
      <c r="ACY36" s="166"/>
      <c r="ACZ36" s="166"/>
      <c r="ADA36" s="166"/>
      <c r="ADB36" s="166"/>
      <c r="ADC36" s="166"/>
      <c r="ADD36" s="166"/>
      <c r="ADE36" s="166"/>
      <c r="ADF36" s="166"/>
      <c r="ADG36" s="166"/>
      <c r="ADH36" s="166"/>
      <c r="ADI36" s="166"/>
      <c r="ADJ36" s="166"/>
      <c r="ADK36" s="166"/>
      <c r="ADL36" s="166"/>
      <c r="ADM36" s="166"/>
      <c r="ADN36" s="166"/>
      <c r="ADO36" s="166"/>
      <c r="ADP36" s="166"/>
      <c r="ADQ36" s="166"/>
      <c r="ADR36" s="166"/>
      <c r="ADS36" s="166"/>
      <c r="ADT36" s="166"/>
      <c r="ADU36" s="166"/>
      <c r="ADV36" s="166"/>
      <c r="ADW36" s="166"/>
      <c r="ADX36" s="166"/>
      <c r="ADY36" s="166"/>
      <c r="ADZ36" s="166"/>
      <c r="AEA36" s="166"/>
      <c r="AEB36" s="166"/>
      <c r="AEC36" s="166"/>
      <c r="AED36" s="166"/>
      <c r="AEE36" s="166"/>
      <c r="AEF36" s="166"/>
      <c r="AEG36" s="166"/>
      <c r="AEH36" s="166"/>
      <c r="AEI36" s="166"/>
      <c r="AEJ36" s="166"/>
      <c r="AEK36" s="166"/>
      <c r="AEL36" s="166"/>
      <c r="AEM36" s="166"/>
      <c r="AEN36" s="166"/>
      <c r="AEO36" s="166"/>
      <c r="AEP36" s="166"/>
      <c r="AEQ36" s="166"/>
      <c r="AER36" s="166"/>
      <c r="AES36" s="166"/>
      <c r="AET36" s="166"/>
      <c r="AEU36" s="166"/>
      <c r="AEV36" s="166"/>
      <c r="AEW36" s="166"/>
      <c r="AEX36" s="166"/>
      <c r="AEY36" s="166"/>
      <c r="AEZ36" s="166"/>
      <c r="AFA36" s="166"/>
      <c r="AFB36" s="166"/>
      <c r="AFC36" s="166"/>
      <c r="AFD36" s="166"/>
      <c r="AFE36" s="166"/>
      <c r="AFF36" s="166"/>
      <c r="AFG36" s="166"/>
      <c r="AFH36" s="166"/>
      <c r="AFI36" s="166"/>
      <c r="AFJ36" s="166"/>
      <c r="AFK36" s="166"/>
      <c r="AFL36" s="166"/>
      <c r="AFM36" s="166"/>
      <c r="AFN36" s="166"/>
      <c r="AFO36" s="166"/>
      <c r="AFP36" s="166"/>
      <c r="AFQ36" s="166"/>
      <c r="AFR36" s="166"/>
      <c r="AFS36" s="166"/>
      <c r="AFT36" s="166"/>
      <c r="AFU36" s="166"/>
      <c r="AFV36" s="166"/>
      <c r="AFW36" s="166"/>
      <c r="AFX36" s="166"/>
      <c r="AFY36" s="166"/>
      <c r="AFZ36" s="166"/>
      <c r="AGA36" s="166"/>
      <c r="AGB36" s="166"/>
      <c r="AGC36" s="166"/>
      <c r="AGD36" s="166"/>
      <c r="AGE36" s="166"/>
      <c r="AGF36" s="166"/>
      <c r="AGG36" s="166"/>
      <c r="AGH36" s="166"/>
      <c r="AGI36" s="166"/>
      <c r="AGJ36" s="166"/>
      <c r="AGK36" s="166"/>
      <c r="AGL36" s="166"/>
      <c r="AGM36" s="166"/>
      <c r="AGN36" s="166"/>
      <c r="AGO36" s="166"/>
      <c r="AGP36" s="166"/>
      <c r="AGQ36" s="166"/>
      <c r="AGR36" s="166"/>
      <c r="AGS36" s="166"/>
      <c r="AGT36" s="166"/>
      <c r="AGU36" s="166"/>
      <c r="AGV36" s="166"/>
      <c r="AGW36" s="166"/>
      <c r="AGX36" s="166"/>
      <c r="AGY36" s="166"/>
      <c r="AGZ36" s="166"/>
      <c r="AHA36" s="166"/>
      <c r="AHB36" s="166"/>
      <c r="AHC36" s="166"/>
      <c r="AHD36" s="166"/>
      <c r="AHE36" s="166"/>
      <c r="AHF36" s="166"/>
      <c r="AHG36" s="166"/>
      <c r="AHH36" s="166"/>
      <c r="AHI36" s="166"/>
      <c r="AHJ36" s="166"/>
      <c r="AHK36" s="166"/>
      <c r="AHL36" s="166"/>
      <c r="AHM36" s="166"/>
      <c r="AHN36" s="166"/>
      <c r="AHO36" s="166"/>
      <c r="AHP36" s="166"/>
      <c r="AHQ36" s="166"/>
      <c r="AHR36" s="166"/>
      <c r="AHS36" s="166"/>
      <c r="AHT36" s="166"/>
      <c r="AHU36" s="166"/>
      <c r="AHV36" s="166"/>
      <c r="AHW36" s="166"/>
      <c r="AHX36" s="166"/>
      <c r="AHY36" s="166"/>
      <c r="AHZ36" s="166"/>
      <c r="AIA36" s="166"/>
      <c r="AIB36" s="166"/>
      <c r="AIC36" s="166"/>
      <c r="AID36" s="166"/>
      <c r="AIE36" s="166"/>
      <c r="AIF36" s="166"/>
      <c r="AIG36" s="166"/>
      <c r="AIH36" s="166"/>
      <c r="AII36" s="166"/>
      <c r="AIJ36" s="166"/>
      <c r="AIK36" s="166"/>
      <c r="AIL36" s="166"/>
      <c r="AIM36" s="166"/>
      <c r="AIN36" s="166"/>
      <c r="AIO36" s="166"/>
      <c r="AIP36" s="166"/>
      <c r="AIQ36" s="166"/>
      <c r="AIR36" s="166"/>
      <c r="AIS36" s="166"/>
      <c r="AIT36" s="166"/>
      <c r="AIU36" s="166"/>
      <c r="AIV36" s="166"/>
      <c r="AIW36" s="166"/>
      <c r="AIX36" s="166"/>
      <c r="AIY36" s="166"/>
      <c r="AIZ36" s="166"/>
      <c r="AJA36" s="166"/>
      <c r="AJB36" s="166"/>
      <c r="AJC36" s="166"/>
      <c r="AJD36" s="166"/>
      <c r="AJE36" s="166"/>
      <c r="AJF36" s="166"/>
      <c r="AJG36" s="166"/>
      <c r="AJH36" s="166"/>
      <c r="AJI36" s="166"/>
      <c r="AJJ36" s="166"/>
      <c r="AJK36" s="166"/>
      <c r="AJL36" s="166"/>
      <c r="AJM36" s="166"/>
      <c r="AJN36" s="166"/>
    </row>
    <row r="37" spans="1:950" s="1" customFormat="1" x14ac:dyDescent="0.35">
      <c r="A37" s="183"/>
      <c r="D37" s="184"/>
      <c r="E37"/>
      <c r="H37"/>
      <c r="J37"/>
      <c r="K37"/>
      <c r="L37"/>
      <c r="M37"/>
      <c r="N37"/>
      <c r="O37"/>
      <c r="R37"/>
      <c r="S37"/>
      <c r="T37"/>
      <c r="U37" s="185"/>
      <c r="DE37" s="186"/>
      <c r="GT37" s="187"/>
      <c r="GU37" s="187"/>
      <c r="GV37" s="187"/>
      <c r="GW37" s="187"/>
      <c r="GX37" s="187"/>
      <c r="GY37" s="187"/>
      <c r="GZ37" s="187"/>
      <c r="HA37" s="187"/>
      <c r="HB37" s="187"/>
      <c r="HC37" s="187"/>
      <c r="HD37" s="187"/>
      <c r="HE37" s="187"/>
      <c r="HF37" s="187"/>
      <c r="HG37" s="187"/>
      <c r="HH37" s="187"/>
      <c r="HI37" s="187"/>
      <c r="HJ37" s="187"/>
      <c r="HK37" s="187"/>
      <c r="HL37" s="187"/>
      <c r="HM37" s="187"/>
      <c r="HN37" s="187"/>
      <c r="HO37" s="187"/>
      <c r="HP37" s="187"/>
      <c r="HQ37" s="187"/>
      <c r="HR37" s="187"/>
      <c r="HS37" s="187"/>
      <c r="HT37" s="187"/>
      <c r="HU37" s="187"/>
      <c r="HV37" s="187"/>
      <c r="HW37" s="187"/>
      <c r="HX37" s="187"/>
      <c r="HY37" s="187"/>
      <c r="HZ37" s="187"/>
      <c r="IA37" s="187"/>
      <c r="IB37" s="187"/>
      <c r="IC37" s="187"/>
      <c r="ID37" s="187"/>
      <c r="IE37" s="187"/>
      <c r="IF37" s="187"/>
      <c r="IG37" s="187"/>
      <c r="IH37" s="187"/>
      <c r="II37" s="187"/>
      <c r="IJ37" s="187"/>
      <c r="IK37" s="187"/>
      <c r="IL37" s="187"/>
      <c r="IM37" s="187"/>
      <c r="IN37" s="187"/>
      <c r="IO37" s="187"/>
      <c r="IP37" s="187"/>
      <c r="IQ37" s="187"/>
      <c r="IR37" s="187"/>
      <c r="IS37" s="187"/>
      <c r="IT37" s="187"/>
      <c r="IU37" s="187"/>
      <c r="IV37" s="187"/>
      <c r="IW37" s="187"/>
      <c r="IX37" s="187"/>
      <c r="IY37" s="187"/>
      <c r="IZ37" s="187"/>
      <c r="JA37" s="187"/>
      <c r="JB37" s="187"/>
      <c r="JC37" s="187"/>
      <c r="JD37" s="187"/>
      <c r="JE37" s="187"/>
      <c r="JF37" s="187"/>
      <c r="JG37" s="187"/>
      <c r="JH37" s="187"/>
      <c r="JI37" s="187"/>
      <c r="JJ37" s="187"/>
      <c r="JK37" s="187"/>
      <c r="JL37" s="187"/>
      <c r="JM37" s="187"/>
      <c r="JN37" s="187"/>
      <c r="JO37" s="187"/>
      <c r="JP37" s="187"/>
      <c r="JQ37" s="187"/>
      <c r="JR37" s="187"/>
      <c r="JS37" s="187"/>
      <c r="JT37" s="187"/>
      <c r="JU37" s="187"/>
      <c r="JV37" s="187"/>
      <c r="JW37" s="187"/>
      <c r="JX37" s="187"/>
      <c r="JY37" s="187"/>
      <c r="JZ37" s="187"/>
      <c r="KA37" s="187"/>
      <c r="KB37" s="187"/>
      <c r="KC37" s="187"/>
      <c r="KD37" s="187"/>
      <c r="KE37" s="187"/>
      <c r="KF37" s="187"/>
      <c r="KG37" s="187"/>
      <c r="KH37" s="187"/>
      <c r="KI37" s="187"/>
      <c r="KJ37" s="187"/>
      <c r="KK37" s="187"/>
      <c r="KL37" s="187"/>
      <c r="KM37" s="187"/>
      <c r="KN37" s="187"/>
      <c r="KO37" s="187"/>
      <c r="KP37" s="187"/>
      <c r="KQ37" s="187"/>
      <c r="KR37" s="187"/>
      <c r="KS37" s="187"/>
      <c r="KT37" s="187"/>
      <c r="KU37" s="187"/>
      <c r="KV37" s="187"/>
      <c r="KW37" s="187"/>
      <c r="KX37" s="187"/>
      <c r="KY37" s="187"/>
      <c r="KZ37" s="187"/>
      <c r="LA37" s="187"/>
      <c r="LB37" s="187"/>
      <c r="LD37" s="187"/>
      <c r="LE37" s="187"/>
      <c r="LF37" s="187"/>
      <c r="LH37" s="187"/>
      <c r="LI37" s="187"/>
      <c r="LJ37" s="101" t="s">
        <v>1518</v>
      </c>
      <c r="LL37" s="187"/>
      <c r="LM37" s="187"/>
      <c r="LN37" s="187"/>
      <c r="LO37" s="187"/>
      <c r="LP37" s="187"/>
      <c r="LQ37" s="187"/>
      <c r="LR37" s="187"/>
      <c r="LS37" s="187"/>
      <c r="LT37" s="187"/>
      <c r="LU37" s="187"/>
      <c r="LV37" s="187"/>
      <c r="MX37" s="187"/>
      <c r="MY37" s="187"/>
      <c r="MZ37" s="187"/>
      <c r="NA37" s="187"/>
      <c r="NB37" s="187"/>
      <c r="NC37" s="187"/>
      <c r="ND37" s="187"/>
      <c r="NE37" s="187"/>
      <c r="NF37" s="187"/>
      <c r="NG37" s="187"/>
      <c r="NH37" s="187"/>
      <c r="NI37" s="187"/>
      <c r="NJ37" s="187"/>
      <c r="NK37" s="187"/>
      <c r="NL37" s="187"/>
      <c r="NM37" s="187"/>
      <c r="NN37" s="187"/>
      <c r="NO37" s="187"/>
      <c r="NP37" s="187"/>
      <c r="NQ37" s="187"/>
      <c r="NR37" s="187"/>
      <c r="NS37" s="187"/>
      <c r="NT37" s="187"/>
      <c r="NU37" s="187"/>
      <c r="NV37" s="187"/>
      <c r="NW37" s="187"/>
      <c r="NX37" s="187"/>
      <c r="NY37" s="187"/>
      <c r="NZ37" s="187"/>
      <c r="OA37" s="187"/>
      <c r="OB37" s="187"/>
      <c r="OC37" s="187"/>
      <c r="OD37" s="187"/>
      <c r="OE37" s="187"/>
      <c r="OF37" s="187"/>
      <c r="OG37" s="187"/>
      <c r="OH37" s="187"/>
      <c r="OI37" s="187"/>
      <c r="OJ37" s="187"/>
      <c r="OK37" s="187"/>
      <c r="OL37" s="187"/>
      <c r="OM37" s="187"/>
      <c r="ON37" s="187"/>
      <c r="OO37" s="187"/>
      <c r="OP37" s="187"/>
      <c r="OQ37" s="187"/>
      <c r="OR37" s="187"/>
      <c r="OS37" s="187"/>
      <c r="OT37" s="187"/>
      <c r="OU37" s="187"/>
      <c r="TG37" s="188"/>
    </row>
    <row r="38" spans="1:950" s="1" customFormat="1" x14ac:dyDescent="0.35">
      <c r="A38" s="183"/>
      <c r="B38" s="189" t="s">
        <v>1519</v>
      </c>
      <c r="C38" s="189"/>
      <c r="D38" s="184"/>
      <c r="E38"/>
      <c r="G38"/>
      <c r="H38"/>
      <c r="J38"/>
      <c r="K38"/>
      <c r="L38"/>
      <c r="M38"/>
      <c r="N38"/>
      <c r="O38"/>
      <c r="R38"/>
      <c r="S38"/>
      <c r="T38"/>
      <c r="U38"/>
      <c r="V38"/>
      <c r="W38"/>
      <c r="X38"/>
      <c r="Y38"/>
      <c r="BK38" s="190"/>
      <c r="GT38" s="187"/>
      <c r="GU38" s="187"/>
      <c r="GV38" s="187"/>
      <c r="GW38" s="187"/>
      <c r="GX38" s="187"/>
      <c r="GY38" s="187"/>
      <c r="GZ38" s="187"/>
      <c r="HA38" s="187"/>
      <c r="HB38" s="187"/>
      <c r="HC38" s="187"/>
      <c r="HD38" s="187"/>
      <c r="HE38" s="187"/>
      <c r="HF38" s="187"/>
      <c r="HG38" s="187"/>
      <c r="HH38" s="187"/>
      <c r="HI38" s="187"/>
      <c r="HJ38" s="187"/>
      <c r="HK38" s="187"/>
      <c r="HL38" s="187"/>
      <c r="HM38" s="187"/>
      <c r="HN38" s="187"/>
      <c r="HO38" s="187"/>
      <c r="HP38" s="187"/>
      <c r="HQ38" s="187"/>
      <c r="HR38" s="187"/>
      <c r="HS38" s="187"/>
      <c r="HT38" s="187"/>
      <c r="HU38" s="187"/>
      <c r="HV38" s="187"/>
      <c r="HW38" s="187"/>
      <c r="HX38" s="187"/>
      <c r="HY38" s="187"/>
      <c r="HZ38" s="187"/>
      <c r="IA38" s="187"/>
      <c r="IB38" s="187"/>
      <c r="IC38" s="187"/>
      <c r="ID38" s="187"/>
      <c r="IE38" s="187"/>
      <c r="IF38" s="187"/>
      <c r="IG38" s="187"/>
      <c r="IH38" s="187"/>
      <c r="II38" s="187"/>
      <c r="IJ38" s="187"/>
      <c r="IK38" s="187"/>
      <c r="IL38" s="187"/>
      <c r="IM38" s="187"/>
      <c r="IN38" s="187"/>
      <c r="IO38" s="187"/>
      <c r="IP38" s="187"/>
      <c r="IQ38" s="187"/>
      <c r="IR38" s="187"/>
      <c r="IS38" s="187"/>
      <c r="IT38" s="187"/>
      <c r="IU38" s="187"/>
      <c r="IV38" s="187"/>
      <c r="IW38" s="187"/>
      <c r="IX38" s="187"/>
      <c r="IY38" s="187"/>
      <c r="IZ38" s="187"/>
      <c r="JA38" s="187"/>
      <c r="JB38" s="187"/>
      <c r="JC38" s="187"/>
      <c r="JD38" s="187"/>
      <c r="JE38" s="187"/>
      <c r="JF38" s="187"/>
      <c r="JG38" s="187"/>
      <c r="JH38" s="187"/>
      <c r="JI38" s="187"/>
      <c r="JJ38" s="187"/>
      <c r="JK38" s="187"/>
      <c r="JL38" s="187"/>
      <c r="JM38" s="187"/>
      <c r="JN38" s="187"/>
      <c r="JO38" s="187"/>
      <c r="JP38" s="187"/>
      <c r="JQ38" s="187"/>
      <c r="JR38" s="187"/>
      <c r="JS38" s="187"/>
      <c r="JT38" s="187"/>
      <c r="JU38" s="187"/>
      <c r="JV38" s="187"/>
      <c r="JW38" s="187"/>
      <c r="JX38" s="191"/>
      <c r="JY38" s="187"/>
      <c r="JZ38" s="187"/>
      <c r="KA38" s="187"/>
      <c r="KB38" s="187"/>
      <c r="KD38" s="187"/>
      <c r="KE38" s="187"/>
      <c r="KF38" s="187"/>
      <c r="KG38" s="187"/>
      <c r="KH38" s="187"/>
      <c r="KI38" s="187"/>
      <c r="KJ38" s="187"/>
      <c r="KK38" s="187"/>
      <c r="KL38" s="187"/>
      <c r="KM38" s="187"/>
      <c r="KN38" s="187"/>
      <c r="KO38" s="187"/>
      <c r="KP38" s="187"/>
      <c r="KQ38" s="187"/>
      <c r="KR38" s="192"/>
      <c r="KS38" s="187"/>
      <c r="KT38" s="187"/>
      <c r="KU38" s="187"/>
      <c r="KV38" s="187"/>
      <c r="KW38" s="187"/>
      <c r="KX38" s="187"/>
      <c r="KY38" s="187"/>
      <c r="KZ38" s="187"/>
      <c r="LA38" s="187"/>
      <c r="LB38" s="187"/>
      <c r="LC38" s="187"/>
      <c r="LD38" s="187"/>
      <c r="LE38" s="187"/>
      <c r="LF38" s="187"/>
      <c r="LH38" s="187"/>
      <c r="LI38" s="187"/>
      <c r="LL38" s="187"/>
      <c r="LM38" s="187"/>
      <c r="LN38" s="187"/>
      <c r="LO38" s="187"/>
      <c r="LP38" s="187"/>
      <c r="LQ38" s="187"/>
      <c r="LR38" s="187"/>
      <c r="LS38" s="187"/>
      <c r="LT38" s="187"/>
      <c r="LU38" s="187"/>
      <c r="LV38" s="187"/>
      <c r="MX38" s="187"/>
      <c r="MY38" s="187"/>
      <c r="MZ38" s="187"/>
      <c r="NA38" s="187"/>
      <c r="NB38" s="187"/>
      <c r="NC38" s="187"/>
      <c r="ND38" s="187"/>
      <c r="NE38" s="187"/>
      <c r="NF38" s="187"/>
      <c r="NG38" s="187"/>
      <c r="NH38" s="187"/>
      <c r="NI38" s="187"/>
      <c r="NJ38" s="187"/>
      <c r="NK38" s="187"/>
      <c r="NL38" s="187"/>
      <c r="NM38" s="187"/>
      <c r="NN38" s="187"/>
      <c r="NO38" s="187"/>
      <c r="NP38" s="187"/>
      <c r="NQ38" s="187"/>
      <c r="NR38" s="187"/>
      <c r="NS38" s="187"/>
      <c r="NT38" s="187"/>
      <c r="NU38" s="187"/>
      <c r="NV38" s="187"/>
      <c r="NW38" s="187"/>
      <c r="NX38" s="187"/>
      <c r="NY38" s="187"/>
      <c r="NZ38" s="187"/>
      <c r="OA38" s="187"/>
      <c r="OB38" s="187"/>
      <c r="OC38" s="187"/>
      <c r="OD38" s="187"/>
      <c r="OE38" s="187"/>
      <c r="OF38" s="187"/>
      <c r="OG38" s="187"/>
      <c r="OH38" s="187"/>
      <c r="OI38" s="187"/>
      <c r="OJ38" s="187"/>
      <c r="OK38" s="187"/>
      <c r="OL38" s="187"/>
      <c r="OM38" s="187"/>
      <c r="ON38" s="187"/>
      <c r="OO38" s="187"/>
      <c r="OP38" s="187"/>
      <c r="OQ38" s="187"/>
      <c r="OR38" s="187"/>
      <c r="OS38" s="187"/>
      <c r="OT38" s="187"/>
      <c r="OU38" s="187"/>
      <c r="PS38" s="193"/>
      <c r="RJ38" s="194" t="s">
        <v>1062</v>
      </c>
      <c r="TG38" s="188"/>
      <c r="UQ38" s="1">
        <f>116/8</f>
        <v>14.5</v>
      </c>
    </row>
    <row r="39" spans="1:950" s="1" customFormat="1" x14ac:dyDescent="0.35">
      <c r="A39" s="183"/>
      <c r="B39" s="195" t="s">
        <v>1520</v>
      </c>
      <c r="C39" s="89" t="s">
        <v>1521</v>
      </c>
      <c r="D39" s="184"/>
      <c r="E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DJ39" s="186"/>
      <c r="GT39" s="187"/>
      <c r="GU39" s="187"/>
      <c r="GV39" s="187"/>
      <c r="GW39" s="187"/>
      <c r="GX39" s="187"/>
      <c r="GY39" s="187"/>
      <c r="GZ39" s="187"/>
      <c r="HA39" s="187"/>
      <c r="HB39" s="187"/>
      <c r="HC39" s="187"/>
      <c r="HD39" s="187"/>
      <c r="HE39" s="187"/>
      <c r="HF39" s="187"/>
      <c r="HG39" s="187"/>
      <c r="HH39" s="187"/>
      <c r="HI39" s="187"/>
      <c r="HJ39" s="187"/>
      <c r="HK39" s="187"/>
      <c r="HL39" s="187"/>
      <c r="HM39" s="187"/>
      <c r="HN39" s="187"/>
      <c r="HO39" s="187"/>
      <c r="HP39" s="187"/>
      <c r="HQ39" s="187"/>
      <c r="HR39" s="187"/>
      <c r="HS39" s="187"/>
      <c r="HT39" s="187"/>
      <c r="HU39" s="187"/>
      <c r="HV39" s="187"/>
      <c r="HW39" s="187"/>
      <c r="HX39" s="187"/>
      <c r="HY39" s="187"/>
      <c r="HZ39" s="187"/>
      <c r="IA39" s="187"/>
      <c r="IB39" s="187"/>
      <c r="IC39" s="187"/>
      <c r="ID39" s="187"/>
      <c r="IE39" s="187"/>
      <c r="IF39" s="187"/>
      <c r="IG39" s="187"/>
      <c r="IH39" s="187"/>
      <c r="II39" s="187"/>
      <c r="IJ39" s="187"/>
      <c r="IK39" s="187"/>
      <c r="IL39" s="187"/>
      <c r="IM39" s="187"/>
      <c r="IN39" s="187"/>
      <c r="IO39" s="187"/>
      <c r="IP39" s="187"/>
      <c r="IQ39" s="187"/>
      <c r="IR39" s="187"/>
      <c r="IS39" s="187"/>
      <c r="IT39" s="187"/>
      <c r="IU39" s="187"/>
      <c r="IV39" s="187"/>
      <c r="IW39" s="187"/>
      <c r="IX39" s="187"/>
      <c r="IY39" s="187"/>
      <c r="IZ39" s="187"/>
      <c r="JA39" s="187"/>
      <c r="JB39" s="187"/>
      <c r="JC39" s="187"/>
      <c r="JD39" s="187"/>
      <c r="JE39" s="187"/>
      <c r="JF39" s="187"/>
      <c r="JG39" s="187"/>
      <c r="JH39" s="187"/>
      <c r="JI39" s="187"/>
      <c r="JJ39" s="187"/>
      <c r="JK39" s="187"/>
      <c r="JL39" s="187"/>
      <c r="JM39" s="187"/>
      <c r="JN39" s="187"/>
      <c r="JO39" s="187"/>
      <c r="JP39" s="187"/>
      <c r="JQ39" s="187"/>
      <c r="JR39" s="187"/>
      <c r="JS39" s="187"/>
      <c r="JT39" s="187"/>
      <c r="JU39" s="187"/>
      <c r="JV39" s="187"/>
      <c r="JW39" s="187"/>
      <c r="JX39" s="196"/>
      <c r="JY39" s="187"/>
      <c r="JZ39" s="187"/>
      <c r="KA39" s="187"/>
      <c r="KB39" s="187"/>
      <c r="KD39" s="187"/>
      <c r="KE39" s="187"/>
      <c r="KF39" s="187"/>
      <c r="KG39" s="187"/>
      <c r="KH39" s="187"/>
      <c r="KI39" s="187"/>
      <c r="KJ39" s="187"/>
      <c r="KK39" s="187"/>
      <c r="KL39" s="187"/>
      <c r="KM39" s="187"/>
      <c r="KN39" s="187"/>
      <c r="KO39" s="187"/>
      <c r="KP39" s="187"/>
      <c r="KQ39" s="187"/>
      <c r="KR39" s="187"/>
      <c r="KS39" s="187"/>
      <c r="KT39" s="187"/>
      <c r="KU39" s="187"/>
      <c r="KV39" s="187"/>
      <c r="KX39" s="187"/>
      <c r="KY39" s="187"/>
      <c r="KZ39" s="187"/>
      <c r="LA39" s="187"/>
      <c r="LB39" s="187"/>
      <c r="LC39" s="187"/>
      <c r="LD39" s="187"/>
      <c r="LE39" s="187"/>
      <c r="LF39" s="187"/>
      <c r="LH39" s="187"/>
      <c r="LI39" s="187"/>
      <c r="LK39" s="187"/>
      <c r="LL39" s="187"/>
      <c r="LM39" s="187"/>
      <c r="LN39" s="187"/>
      <c r="LO39" s="187"/>
      <c r="LP39" s="187"/>
      <c r="LQ39" s="187"/>
      <c r="LR39" s="187"/>
      <c r="LS39" s="187"/>
      <c r="LT39" s="187"/>
      <c r="LU39" s="187"/>
      <c r="LV39" s="187"/>
      <c r="LX39" s="197"/>
      <c r="LY39" s="197"/>
      <c r="LZ39" s="197"/>
      <c r="MA39" s="197"/>
      <c r="MB39" s="197"/>
      <c r="MC39" s="197"/>
      <c r="MD39" s="197"/>
      <c r="ME39" s="197"/>
      <c r="MF39" s="197"/>
      <c r="MG39" s="197"/>
      <c r="MH39" s="197"/>
      <c r="MI39" s="197"/>
      <c r="MJ39" s="197"/>
      <c r="MK39" s="197"/>
      <c r="ML39" s="197"/>
      <c r="MM39" s="197"/>
      <c r="MN39" s="197"/>
      <c r="MO39" s="197"/>
      <c r="MP39" s="197"/>
      <c r="MX39" s="187"/>
      <c r="MY39" s="187"/>
      <c r="MZ39" s="187"/>
      <c r="NA39" s="187"/>
      <c r="NB39" s="187"/>
      <c r="NC39" s="187"/>
      <c r="ND39" s="187"/>
      <c r="NE39" s="187"/>
      <c r="NF39" s="187"/>
      <c r="NG39" s="187"/>
      <c r="NH39" s="187"/>
      <c r="NI39" s="187"/>
      <c r="NJ39" s="187"/>
      <c r="NK39" s="187"/>
      <c r="NL39" s="187"/>
      <c r="NM39" s="187"/>
      <c r="NN39" s="187"/>
      <c r="NO39" s="187"/>
      <c r="NP39" s="187"/>
      <c r="NQ39" s="187"/>
      <c r="NR39" s="187"/>
      <c r="NS39" s="187"/>
      <c r="NT39" s="187"/>
      <c r="NU39" s="187"/>
      <c r="NV39" s="187"/>
      <c r="NW39" s="187"/>
      <c r="NX39" s="187"/>
      <c r="NY39" s="187"/>
      <c r="NZ39" s="187"/>
      <c r="OA39" s="187"/>
      <c r="OB39" s="187"/>
      <c r="OC39" s="187"/>
      <c r="OD39" s="187"/>
      <c r="OE39" s="187"/>
      <c r="OF39" s="187"/>
      <c r="OG39" s="187"/>
      <c r="OH39" s="187"/>
      <c r="OI39" s="187"/>
      <c r="OJ39" s="187"/>
      <c r="OK39" s="187"/>
      <c r="OL39" s="187"/>
      <c r="OM39" s="187"/>
      <c r="ON39" s="187"/>
      <c r="OO39" s="187"/>
      <c r="OP39" s="187"/>
      <c r="OQ39" s="187"/>
      <c r="OR39" s="187"/>
      <c r="OS39" s="187"/>
      <c r="OT39" s="187"/>
      <c r="OU39" s="187"/>
      <c r="RJ39" s="194" t="s">
        <v>1062</v>
      </c>
      <c r="TG39" s="188"/>
    </row>
    <row r="40" spans="1:950" s="1" customFormat="1" x14ac:dyDescent="0.35">
      <c r="A40" s="183"/>
      <c r="B40" s="195" t="s">
        <v>1522</v>
      </c>
      <c r="C40" s="93" t="s">
        <v>1523</v>
      </c>
      <c r="D40" s="184"/>
      <c r="E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GT40" s="187"/>
      <c r="GU40" s="187"/>
      <c r="GV40" s="187"/>
      <c r="GW40" s="187"/>
      <c r="GX40" s="187"/>
      <c r="GY40" s="187"/>
      <c r="GZ40" s="187"/>
      <c r="HA40" s="187"/>
      <c r="HB40" s="187"/>
      <c r="HC40" s="187"/>
      <c r="HD40" s="187"/>
      <c r="HE40" s="187"/>
      <c r="HF40" s="187"/>
      <c r="HG40" s="187"/>
      <c r="HH40" s="187"/>
      <c r="HI40" s="187"/>
      <c r="HJ40" s="187"/>
      <c r="HK40" s="187"/>
      <c r="HL40" s="187"/>
      <c r="HM40" s="187"/>
      <c r="HN40" s="187"/>
      <c r="HO40" s="187"/>
      <c r="HP40" s="187"/>
      <c r="HQ40" s="187"/>
      <c r="HR40" s="187"/>
      <c r="HS40" s="187"/>
      <c r="HT40" s="187"/>
      <c r="HU40" s="187"/>
      <c r="HV40" s="187"/>
      <c r="HW40" s="187"/>
      <c r="HX40" s="187"/>
      <c r="HY40" s="187"/>
      <c r="HZ40" s="187"/>
      <c r="IA40" s="187"/>
      <c r="IB40" s="187"/>
      <c r="IC40" s="187"/>
      <c r="ID40" s="187"/>
      <c r="IE40" s="187"/>
      <c r="IF40" s="187"/>
      <c r="IG40" s="187"/>
      <c r="IH40" s="187"/>
      <c r="II40" s="187"/>
      <c r="IJ40" s="187"/>
      <c r="IK40" s="187"/>
      <c r="IL40" s="187"/>
      <c r="IM40" s="187"/>
      <c r="IN40" s="187"/>
      <c r="IO40" s="187"/>
      <c r="IP40" s="187"/>
      <c r="IQ40" s="187"/>
      <c r="IR40" s="187"/>
      <c r="IS40" s="187"/>
      <c r="IT40" s="187"/>
      <c r="IU40" s="187"/>
      <c r="IV40" s="187"/>
      <c r="IW40" s="187"/>
      <c r="IX40" s="187"/>
      <c r="IY40" s="187"/>
      <c r="IZ40" s="187"/>
      <c r="JA40" s="187"/>
      <c r="JB40" s="187"/>
      <c r="JC40" s="187"/>
      <c r="JD40" s="187"/>
      <c r="JE40" s="187"/>
      <c r="JF40" s="187"/>
      <c r="JG40" s="187"/>
      <c r="JH40" s="187"/>
      <c r="JI40" s="187"/>
      <c r="JJ40" s="187"/>
      <c r="JK40" s="187"/>
      <c r="JL40" s="187"/>
      <c r="JM40" s="187"/>
      <c r="JN40" s="187"/>
      <c r="JO40" s="187"/>
      <c r="JP40" s="187"/>
      <c r="JQ40" s="187"/>
      <c r="JR40" s="187"/>
      <c r="JS40" s="187"/>
      <c r="JT40" s="187"/>
      <c r="JU40" s="187"/>
      <c r="JV40" s="187"/>
      <c r="JW40" s="187"/>
      <c r="JX40" s="187"/>
      <c r="JY40" s="187"/>
      <c r="JZ40" s="187"/>
      <c r="KA40" s="187"/>
      <c r="KB40" s="187"/>
      <c r="KC40" s="187"/>
      <c r="KD40" s="187"/>
      <c r="KE40" s="187"/>
      <c r="KF40" s="187"/>
      <c r="KG40" s="187"/>
      <c r="KH40" s="187"/>
      <c r="KI40" s="187"/>
      <c r="KJ40" s="187"/>
      <c r="KK40" s="187"/>
      <c r="KL40" s="187"/>
      <c r="KM40" s="187"/>
      <c r="KN40" s="187"/>
      <c r="KO40" s="187"/>
      <c r="KP40" s="187"/>
      <c r="KQ40" s="187"/>
      <c r="KR40" s="187"/>
      <c r="KS40" s="187"/>
      <c r="KT40" s="187"/>
      <c r="KU40" s="187"/>
      <c r="KV40" s="187"/>
      <c r="KW40" s="187"/>
      <c r="KX40" s="187"/>
      <c r="KY40" s="187"/>
      <c r="KZ40" s="187"/>
      <c r="LA40" s="187"/>
      <c r="LB40" s="187"/>
      <c r="LC40" s="187"/>
      <c r="LD40" s="187"/>
      <c r="LE40" s="187"/>
      <c r="LF40" s="187"/>
      <c r="LG40" s="187"/>
      <c r="LH40" s="187"/>
      <c r="LI40" s="187"/>
      <c r="LJ40" s="187"/>
      <c r="LK40" s="187"/>
      <c r="LL40" s="187"/>
      <c r="LM40" s="187"/>
      <c r="LN40" s="187"/>
      <c r="LO40" s="187"/>
      <c r="LP40" s="187"/>
      <c r="LQ40" s="187"/>
      <c r="LR40" s="187"/>
      <c r="LS40" s="187"/>
      <c r="LT40" s="187"/>
      <c r="LU40" s="187"/>
      <c r="LV40" s="187"/>
      <c r="LX40" s="197"/>
      <c r="LY40" s="197"/>
      <c r="LZ40" s="197"/>
      <c r="MX40" s="187"/>
      <c r="MY40" s="187"/>
      <c r="MZ40" s="187"/>
      <c r="NA40" s="187"/>
      <c r="NB40" s="187"/>
      <c r="NC40" s="187"/>
      <c r="ND40" s="187"/>
      <c r="NE40" s="187"/>
      <c r="NF40" s="187"/>
      <c r="NG40" s="187"/>
      <c r="NH40" s="187"/>
      <c r="NI40" s="187"/>
      <c r="NJ40" s="187"/>
      <c r="NK40" s="187"/>
      <c r="NL40" s="187"/>
      <c r="NM40" s="187"/>
      <c r="NN40" s="187"/>
      <c r="NO40" s="187"/>
      <c r="NP40" s="187"/>
      <c r="NQ40" s="187"/>
      <c r="NR40" s="187"/>
      <c r="NS40" s="187"/>
      <c r="NT40" s="187"/>
      <c r="NU40" s="187"/>
      <c r="NV40" s="187"/>
      <c r="NW40" s="187"/>
      <c r="NX40" s="187"/>
      <c r="NY40" s="187"/>
      <c r="NZ40" s="187"/>
      <c r="OA40" s="187"/>
      <c r="OB40" s="187"/>
      <c r="OC40" s="187"/>
      <c r="OD40" s="187"/>
      <c r="OE40" s="187"/>
      <c r="OF40" s="187"/>
      <c r="OG40" s="187"/>
      <c r="OH40" s="187"/>
      <c r="OI40" s="187"/>
      <c r="OJ40" s="187"/>
      <c r="OK40" s="187"/>
      <c r="OL40" s="187"/>
      <c r="OM40" s="187"/>
      <c r="ON40" s="187"/>
      <c r="OO40" s="187"/>
      <c r="OP40" s="187"/>
      <c r="OQ40" s="187"/>
      <c r="OR40" s="187"/>
      <c r="OS40" s="187"/>
      <c r="OT40" s="187"/>
      <c r="OU40" s="187"/>
      <c r="PO40" s="193"/>
      <c r="RJ40" s="194" t="s">
        <v>1062</v>
      </c>
      <c r="SD40" s="161"/>
      <c r="TG40" s="188"/>
    </row>
    <row r="41" spans="1:950" s="1" customFormat="1" x14ac:dyDescent="0.35">
      <c r="A41" s="183"/>
      <c r="B41" s="195" t="s">
        <v>1524</v>
      </c>
      <c r="C41" s="96" t="s">
        <v>1525</v>
      </c>
      <c r="D41" s="184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DJ41" s="193"/>
      <c r="GT41" s="187"/>
      <c r="GU41" s="187"/>
      <c r="GV41" s="187"/>
      <c r="GW41" s="187"/>
      <c r="GX41" s="187"/>
      <c r="GY41" s="187"/>
      <c r="HC41" s="187"/>
      <c r="HD41" s="187"/>
      <c r="HE41" s="187"/>
      <c r="HF41" s="187"/>
      <c r="HG41" s="187"/>
      <c r="HH41" s="187"/>
      <c r="HI41" s="187"/>
      <c r="HJ41" s="187"/>
      <c r="HK41" s="187"/>
      <c r="HL41" s="187"/>
      <c r="HM41" s="187"/>
      <c r="HN41" s="187"/>
      <c r="HO41" s="187"/>
      <c r="HP41" s="187"/>
      <c r="HQ41" s="187"/>
      <c r="HR41" s="187"/>
      <c r="HS41" s="187"/>
      <c r="HT41" s="187"/>
      <c r="HU41" s="187"/>
      <c r="HV41" s="187"/>
      <c r="HW41" s="187"/>
      <c r="HX41" s="187"/>
      <c r="HY41" s="187"/>
      <c r="HZ41" s="187"/>
      <c r="IA41" s="187"/>
      <c r="IB41" s="187"/>
      <c r="IC41" s="187"/>
      <c r="IE41" s="187"/>
      <c r="IF41" s="187"/>
      <c r="IG41" s="187"/>
      <c r="IH41" s="187"/>
      <c r="II41" s="187"/>
      <c r="IJ41" s="187"/>
      <c r="IK41" s="187"/>
      <c r="IL41" s="187"/>
      <c r="IM41" s="187"/>
      <c r="IN41" s="187"/>
      <c r="IO41" s="187"/>
      <c r="IP41" s="187"/>
      <c r="IQ41" s="187"/>
      <c r="IR41" s="187"/>
      <c r="IS41" s="187"/>
      <c r="IT41" s="187"/>
      <c r="IU41" s="187"/>
      <c r="IV41" s="187"/>
      <c r="IW41" s="187"/>
      <c r="IX41" s="187"/>
      <c r="IY41" s="187"/>
      <c r="IZ41" s="187"/>
      <c r="JA41" s="187"/>
      <c r="JB41" s="187"/>
      <c r="JC41" s="187"/>
      <c r="JD41" s="187"/>
      <c r="JE41" s="187"/>
      <c r="JF41" s="187"/>
      <c r="JG41" s="187"/>
      <c r="JH41" s="187"/>
      <c r="JI41" s="187"/>
      <c r="JJ41" s="187"/>
      <c r="JK41" s="187"/>
      <c r="JL41" s="187"/>
      <c r="JM41" s="187"/>
      <c r="JN41" s="187"/>
      <c r="JO41" s="187"/>
      <c r="JP41" s="187"/>
      <c r="JQ41" s="187"/>
      <c r="JR41" s="187"/>
      <c r="JS41" s="187"/>
      <c r="JT41" s="187"/>
      <c r="JU41" s="187"/>
      <c r="JV41" s="187"/>
      <c r="JW41" s="187"/>
      <c r="JX41" s="187"/>
      <c r="JY41" s="187"/>
      <c r="JZ41" s="187"/>
      <c r="KA41" s="187"/>
      <c r="KB41" s="187"/>
      <c r="KC41" s="187"/>
      <c r="KD41" s="187"/>
      <c r="KE41" s="187"/>
      <c r="KF41" s="187"/>
      <c r="KG41" s="187"/>
      <c r="KH41" s="187"/>
      <c r="KI41" s="187"/>
      <c r="KJ41" s="187"/>
      <c r="KK41" s="187"/>
      <c r="KL41" s="187"/>
      <c r="KM41" s="187"/>
      <c r="KN41" s="187"/>
      <c r="KO41" s="187"/>
      <c r="KP41" s="187"/>
      <c r="KQ41" s="187"/>
      <c r="KR41" s="187"/>
      <c r="KS41" s="187"/>
      <c r="KT41" s="187"/>
      <c r="KU41" s="187"/>
      <c r="KV41" s="187"/>
      <c r="KW41" s="187"/>
      <c r="KX41" s="187"/>
      <c r="KY41" s="187"/>
      <c r="KZ41" s="187"/>
      <c r="LA41" s="187"/>
      <c r="LB41" s="187"/>
      <c r="LC41" s="187"/>
      <c r="LD41" s="187"/>
      <c r="LE41" s="187"/>
      <c r="LF41" s="187"/>
      <c r="LG41" s="187"/>
      <c r="LH41" s="187"/>
      <c r="LI41" s="187"/>
      <c r="LJ41" s="187"/>
      <c r="LK41" s="187"/>
      <c r="LL41" s="187"/>
      <c r="LM41" s="187"/>
      <c r="LN41" s="187"/>
      <c r="LO41" s="187"/>
      <c r="LP41" s="187"/>
      <c r="LQ41" s="187"/>
      <c r="LR41" s="187"/>
      <c r="LS41" s="187"/>
      <c r="LT41" s="187">
        <f>48/8</f>
        <v>6</v>
      </c>
      <c r="LU41" s="187"/>
      <c r="LV41" s="187"/>
      <c r="LX41" s="197"/>
      <c r="LY41" s="197"/>
      <c r="LZ41" s="197"/>
      <c r="MX41" s="187"/>
      <c r="MY41" s="187"/>
      <c r="MZ41" s="187"/>
      <c r="NA41" s="187"/>
      <c r="NB41" s="187"/>
      <c r="NC41" s="187"/>
      <c r="ND41" s="187"/>
      <c r="NE41" s="187"/>
      <c r="NF41" s="187"/>
      <c r="NG41" s="187"/>
      <c r="NH41" s="187"/>
      <c r="NI41" s="187"/>
      <c r="NJ41" s="187"/>
      <c r="NK41" s="187"/>
      <c r="NL41" s="187"/>
      <c r="NM41" s="187"/>
      <c r="NN41" s="187"/>
      <c r="NO41" s="187"/>
      <c r="NP41" s="187"/>
      <c r="NQ41" s="187"/>
      <c r="NR41" s="187"/>
      <c r="NS41" s="187"/>
      <c r="NT41" s="187"/>
      <c r="NU41" s="187"/>
      <c r="NV41" s="187"/>
      <c r="NW41" s="187"/>
      <c r="NX41" s="187"/>
      <c r="NY41" s="187"/>
      <c r="NZ41" s="187"/>
      <c r="OA41" s="187"/>
      <c r="OB41" s="187"/>
      <c r="OC41" s="187"/>
      <c r="OD41" s="187"/>
      <c r="OE41" s="187"/>
      <c r="OF41" s="187"/>
      <c r="OG41" s="187"/>
      <c r="OH41" s="187"/>
      <c r="OI41" s="187"/>
      <c r="OJ41" s="187"/>
      <c r="OK41" s="187"/>
      <c r="OL41" s="187"/>
      <c r="OM41" s="187"/>
      <c r="ON41" s="187"/>
      <c r="OO41" s="187"/>
      <c r="OP41" s="187"/>
      <c r="OQ41" s="187"/>
      <c r="OR41" s="187"/>
      <c r="OS41" s="187"/>
      <c r="OT41" s="187"/>
      <c r="OU41" s="187"/>
      <c r="PT41" s="190"/>
      <c r="PU41" s="190"/>
      <c r="PV41" s="190"/>
      <c r="PW41" s="190"/>
      <c r="PY41" s="190"/>
      <c r="RJ41" s="194" t="s">
        <v>1062</v>
      </c>
      <c r="SD41" s="198"/>
      <c r="TG41" s="188"/>
    </row>
    <row r="42" spans="1:950" s="1" customFormat="1" x14ac:dyDescent="0.35">
      <c r="A42" s="183"/>
      <c r="B42" s="195" t="s">
        <v>1526</v>
      </c>
      <c r="C42" s="88" t="s">
        <v>1527</v>
      </c>
      <c r="D42" s="184"/>
      <c r="J42"/>
      <c r="GT42" s="187"/>
      <c r="GU42" s="187"/>
      <c r="GV42" s="187"/>
      <c r="GW42" s="187"/>
      <c r="GX42" s="187"/>
      <c r="GY42" s="187"/>
      <c r="HC42" s="187"/>
      <c r="HD42" s="187"/>
      <c r="HE42" s="187"/>
      <c r="HF42" s="187"/>
      <c r="HG42" s="187"/>
      <c r="HH42" s="187"/>
      <c r="HI42" s="187"/>
      <c r="HJ42" s="187"/>
      <c r="HK42" s="187"/>
      <c r="HL42" s="187"/>
      <c r="HM42" s="187"/>
      <c r="HN42" s="187"/>
      <c r="HO42" s="187"/>
      <c r="HP42" s="187"/>
      <c r="HQ42" s="187"/>
      <c r="HR42" s="187"/>
      <c r="HS42" s="187"/>
      <c r="HT42" s="187"/>
      <c r="HX42" s="187"/>
      <c r="HY42" s="187"/>
      <c r="HZ42" s="187"/>
      <c r="IA42" s="187"/>
      <c r="IB42" s="187"/>
      <c r="IC42" s="187"/>
      <c r="ID42" s="187"/>
      <c r="IG42" s="187"/>
      <c r="IH42" s="187"/>
      <c r="II42" s="187"/>
      <c r="IJ42" s="187"/>
      <c r="IK42" s="187"/>
      <c r="IL42" s="187"/>
      <c r="IM42" s="187"/>
      <c r="IN42" s="187"/>
      <c r="IO42" s="187"/>
      <c r="IP42" s="187"/>
      <c r="IQ42" s="187"/>
      <c r="IR42" s="187"/>
      <c r="IS42" s="187"/>
      <c r="IT42" s="187"/>
      <c r="IU42" s="187"/>
      <c r="IV42" s="187"/>
      <c r="IW42" s="187"/>
      <c r="IX42" s="187"/>
      <c r="IY42" s="187"/>
      <c r="IZ42" s="187"/>
      <c r="JA42" s="187"/>
      <c r="JB42" s="187"/>
      <c r="JC42" s="187"/>
      <c r="JD42" s="187"/>
      <c r="JE42" s="187"/>
      <c r="JF42" s="187"/>
      <c r="JG42" s="187"/>
      <c r="JH42" s="187"/>
      <c r="JI42" s="187"/>
      <c r="JJ42" s="187"/>
      <c r="JK42" s="187"/>
      <c r="JL42" s="187"/>
      <c r="JM42" s="187"/>
      <c r="JN42" s="187"/>
      <c r="JO42" s="187"/>
      <c r="JP42" s="187"/>
      <c r="JQ42" s="187"/>
      <c r="JR42" s="187"/>
      <c r="JS42" s="187"/>
      <c r="JT42" s="187"/>
      <c r="JU42" s="187"/>
      <c r="JV42" s="187"/>
      <c r="JW42" s="187"/>
      <c r="JX42" s="187"/>
      <c r="JY42" s="187"/>
      <c r="JZ42" s="187"/>
      <c r="KA42" s="187"/>
      <c r="KB42" s="187"/>
      <c r="KC42" s="187"/>
      <c r="KD42" s="187"/>
      <c r="KE42" s="187"/>
      <c r="KF42" s="187"/>
      <c r="KG42" s="187"/>
      <c r="KH42" s="187"/>
      <c r="KI42" s="187"/>
      <c r="KJ42" s="187"/>
      <c r="KK42" s="187"/>
      <c r="KL42" s="187"/>
      <c r="KM42" s="187"/>
      <c r="KN42" s="187"/>
      <c r="KO42" s="187"/>
      <c r="KP42" s="187"/>
      <c r="KQ42" s="187"/>
      <c r="KR42" s="187"/>
      <c r="KS42" s="187"/>
      <c r="KT42" s="187"/>
      <c r="KU42" s="187"/>
      <c r="KV42" s="187"/>
      <c r="KW42" s="187"/>
      <c r="KX42" s="187"/>
      <c r="KY42" s="187"/>
      <c r="KZ42" s="187"/>
      <c r="LA42" s="187"/>
      <c r="LB42" s="187"/>
      <c r="LC42" s="187"/>
      <c r="LD42" s="187"/>
      <c r="LE42" s="187"/>
      <c r="LF42" s="187"/>
      <c r="LG42" s="187"/>
      <c r="LH42" s="187"/>
      <c r="LI42" s="187"/>
      <c r="LJ42" s="187"/>
      <c r="LK42" s="187"/>
      <c r="LL42" s="187"/>
      <c r="LM42" s="187"/>
      <c r="LN42" s="187"/>
      <c r="LO42" s="187"/>
      <c r="LP42" s="187"/>
      <c r="LQ42" s="187"/>
      <c r="LR42" s="187"/>
      <c r="LS42" s="187"/>
      <c r="LT42" s="187"/>
      <c r="LV42" s="187"/>
      <c r="LX42" s="197"/>
      <c r="LY42" s="197"/>
      <c r="LZ42" s="197"/>
      <c r="MX42" s="187"/>
      <c r="MY42" s="187"/>
      <c r="MZ42" s="187"/>
      <c r="NA42" s="187"/>
      <c r="NB42" s="187"/>
      <c r="NC42" s="187"/>
      <c r="ND42" s="187"/>
      <c r="NE42" s="187"/>
      <c r="NF42" s="187"/>
      <c r="NG42" s="187"/>
      <c r="NH42" s="187"/>
      <c r="NI42" s="187"/>
      <c r="NJ42" s="187"/>
      <c r="NK42" s="187"/>
      <c r="NL42" s="187"/>
      <c r="NM42" s="187"/>
      <c r="NN42" s="187"/>
      <c r="NO42" s="187"/>
      <c r="NP42" s="187"/>
      <c r="NQ42" s="187"/>
      <c r="NR42" s="187"/>
      <c r="NS42" s="187"/>
      <c r="NT42" s="187"/>
      <c r="NU42" s="187"/>
      <c r="NV42" s="187"/>
      <c r="NW42" s="187"/>
      <c r="NX42" s="187"/>
      <c r="NY42" s="187"/>
      <c r="NZ42" s="187"/>
      <c r="OA42" s="187"/>
      <c r="OB42" s="187"/>
      <c r="OC42" s="187"/>
      <c r="OD42" s="187"/>
      <c r="OE42" s="187"/>
      <c r="OF42" s="187"/>
      <c r="OG42" s="187"/>
      <c r="OH42" s="187"/>
      <c r="OI42" s="187"/>
      <c r="OJ42" s="187"/>
      <c r="OK42" s="187"/>
      <c r="OL42" s="187"/>
      <c r="OM42" s="187"/>
      <c r="ON42" s="187"/>
      <c r="OO42" s="187"/>
      <c r="OP42" s="187"/>
      <c r="OQ42" s="187"/>
      <c r="OR42" s="187"/>
      <c r="OS42" s="187"/>
      <c r="OT42" s="187"/>
      <c r="OU42" s="187"/>
      <c r="PT42" s="190"/>
      <c r="PU42" s="190"/>
      <c r="RJ42" s="194" t="s">
        <v>1062</v>
      </c>
      <c r="SD42" s="198"/>
      <c r="TG42" s="188"/>
    </row>
    <row r="43" spans="1:950" s="1" customFormat="1" x14ac:dyDescent="0.35">
      <c r="A43" s="183"/>
      <c r="B43" s="195" t="s">
        <v>1528</v>
      </c>
      <c r="C43" s="80" t="s">
        <v>1529</v>
      </c>
      <c r="D43" s="184"/>
      <c r="GT43" s="187"/>
      <c r="GU43" s="187"/>
      <c r="GV43" s="187"/>
      <c r="GW43" s="187"/>
      <c r="GX43" s="187"/>
      <c r="GY43" s="187"/>
      <c r="HC43" s="187"/>
      <c r="HD43" s="187"/>
      <c r="HE43" s="187"/>
      <c r="HF43" s="187"/>
      <c r="HG43" s="187"/>
      <c r="HH43" s="187"/>
      <c r="HI43" s="187"/>
      <c r="HJ43" s="187"/>
      <c r="HK43" s="187"/>
      <c r="HL43" s="187"/>
      <c r="HM43" s="187"/>
      <c r="HN43" s="187"/>
      <c r="HO43" s="187"/>
      <c r="HP43" s="187"/>
      <c r="HQ43" s="187"/>
      <c r="HR43" s="187"/>
      <c r="HS43" s="187"/>
      <c r="HT43" s="187"/>
      <c r="HX43" s="187"/>
      <c r="HY43" s="187"/>
      <c r="HZ43" s="187"/>
      <c r="IA43" s="187"/>
      <c r="IB43" s="187"/>
      <c r="IC43" s="187"/>
      <c r="ID43" s="187"/>
      <c r="IG43" s="187"/>
      <c r="IH43" s="187"/>
      <c r="II43" s="187"/>
      <c r="IJ43" s="187"/>
      <c r="IK43" s="187"/>
      <c r="IL43" s="187"/>
      <c r="IM43" s="187"/>
      <c r="IN43" s="187"/>
      <c r="IO43" s="187"/>
      <c r="IP43" s="187"/>
      <c r="IQ43" s="187"/>
      <c r="IR43" s="187"/>
      <c r="IS43" s="187"/>
      <c r="IT43" s="187"/>
      <c r="IU43" s="187"/>
      <c r="IV43" s="187"/>
      <c r="IW43" s="187"/>
      <c r="IX43" s="187"/>
      <c r="IY43" s="187"/>
      <c r="IZ43" s="187"/>
      <c r="JA43" s="187"/>
      <c r="JB43" s="187"/>
      <c r="JC43" s="187"/>
      <c r="JD43" s="187"/>
      <c r="JE43" s="187"/>
      <c r="JF43" s="187"/>
      <c r="JG43" s="187"/>
      <c r="JH43" s="187"/>
      <c r="JI43" s="187"/>
      <c r="JJ43" s="187"/>
      <c r="JK43" s="187"/>
      <c r="JL43" s="187"/>
      <c r="JM43" s="187"/>
      <c r="JN43" s="187"/>
      <c r="JO43" s="187"/>
      <c r="JP43" s="187"/>
      <c r="JQ43" s="187"/>
      <c r="JR43" s="187"/>
      <c r="JS43" s="187"/>
      <c r="JT43" s="187"/>
      <c r="JU43" s="187"/>
      <c r="JV43" s="187"/>
      <c r="JW43" s="187"/>
      <c r="JX43" s="187"/>
      <c r="JY43" s="187"/>
      <c r="JZ43" s="187"/>
      <c r="KA43" s="187"/>
      <c r="KB43" s="187"/>
      <c r="KC43" s="187"/>
      <c r="KD43" s="187"/>
      <c r="KE43" s="187"/>
      <c r="KF43" s="187"/>
      <c r="KG43" s="187"/>
      <c r="KH43" s="187"/>
      <c r="KI43" s="187"/>
      <c r="KJ43" s="187"/>
      <c r="KK43" s="187"/>
      <c r="KL43" s="187"/>
      <c r="KM43" s="187"/>
      <c r="KN43" s="187"/>
      <c r="KO43" s="187"/>
      <c r="KP43" s="187"/>
      <c r="KQ43" s="187"/>
      <c r="KR43" s="187"/>
      <c r="KS43" s="187"/>
      <c r="KT43" s="187"/>
      <c r="KU43" s="187"/>
      <c r="KV43" s="187"/>
      <c r="KW43" s="187"/>
      <c r="KX43" s="187"/>
      <c r="KY43" s="187"/>
      <c r="KZ43" s="187"/>
      <c r="LA43" s="187"/>
      <c r="LB43" s="187"/>
      <c r="LC43" s="187"/>
      <c r="LD43" s="187"/>
      <c r="LE43" s="187"/>
      <c r="LF43" s="187"/>
      <c r="LG43" s="187"/>
      <c r="LH43" s="187"/>
      <c r="LI43" s="187"/>
      <c r="LJ43" s="187"/>
      <c r="LK43" s="187"/>
      <c r="LL43" s="187"/>
      <c r="LM43" s="187"/>
      <c r="LN43" s="187"/>
      <c r="LO43" s="187"/>
      <c r="LP43" s="187"/>
      <c r="LQ43" s="187"/>
      <c r="LR43" s="187"/>
      <c r="LS43" s="187"/>
      <c r="LT43" s="187"/>
      <c r="LV43" s="187"/>
      <c r="MX43" s="187"/>
      <c r="MY43" s="187"/>
      <c r="MZ43" s="187"/>
      <c r="NA43" s="187"/>
      <c r="NB43" s="187"/>
      <c r="NC43" s="187"/>
      <c r="ND43" s="187"/>
      <c r="NE43" s="187"/>
      <c r="NF43" s="187"/>
      <c r="NG43" s="187"/>
      <c r="NH43" s="187"/>
      <c r="NI43" s="187"/>
      <c r="NJ43" s="187"/>
      <c r="NK43" s="187"/>
      <c r="NL43" s="187"/>
      <c r="NM43" s="187"/>
      <c r="NN43" s="187"/>
      <c r="NO43" s="187"/>
      <c r="NP43" s="187"/>
      <c r="NQ43" s="187"/>
      <c r="NR43" s="187"/>
      <c r="NS43" s="187"/>
      <c r="NT43" s="187"/>
      <c r="NU43" s="187"/>
      <c r="NV43" s="187"/>
      <c r="NW43" s="187"/>
      <c r="NX43" s="187"/>
      <c r="NY43" s="187"/>
      <c r="NZ43" s="187"/>
      <c r="OA43" s="187"/>
      <c r="OB43" s="187"/>
      <c r="OC43" s="187"/>
      <c r="OD43" s="187"/>
      <c r="OE43" s="187"/>
      <c r="OF43" s="187"/>
      <c r="OG43" s="187"/>
      <c r="OH43" s="187"/>
      <c r="OI43" s="187"/>
      <c r="OJ43" s="187"/>
      <c r="OK43" s="187"/>
      <c r="OL43" s="187"/>
      <c r="OM43" s="187"/>
      <c r="ON43" s="187"/>
      <c r="OO43" s="187"/>
      <c r="OP43" s="187"/>
      <c r="OQ43" s="187"/>
      <c r="OR43" s="187"/>
      <c r="OS43" s="187"/>
      <c r="OT43" s="187"/>
      <c r="OU43" s="187"/>
      <c r="PT43" s="190"/>
      <c r="PU43" s="190"/>
      <c r="RJ43" s="194" t="s">
        <v>1062</v>
      </c>
      <c r="SD43" s="199"/>
      <c r="TG43" s="188"/>
    </row>
    <row r="44" spans="1:950" s="1" customFormat="1" x14ac:dyDescent="0.35">
      <c r="A44" s="183"/>
      <c r="B44" s="195" t="s">
        <v>1530</v>
      </c>
      <c r="C44" s="95" t="s">
        <v>1531</v>
      </c>
      <c r="D44" s="184"/>
      <c r="GT44" s="187"/>
      <c r="GU44" s="187"/>
      <c r="GV44" s="187"/>
      <c r="GW44" s="187"/>
      <c r="GX44" s="187"/>
      <c r="GY44" s="187"/>
      <c r="GZ44" s="187"/>
      <c r="HA44" s="187"/>
      <c r="HB44" s="187"/>
      <c r="HC44" s="187"/>
      <c r="HD44" s="187"/>
      <c r="HE44" s="187"/>
      <c r="HF44" s="187"/>
      <c r="HG44" s="187"/>
      <c r="HH44" s="187"/>
      <c r="HI44" s="187"/>
      <c r="HJ44" s="187"/>
      <c r="HK44" s="187"/>
      <c r="HL44" s="187"/>
      <c r="HM44" s="187"/>
      <c r="HN44" s="187"/>
      <c r="HO44" s="187"/>
      <c r="HP44" s="187"/>
      <c r="HQ44" s="187"/>
      <c r="HR44" s="187"/>
      <c r="HS44" s="187"/>
      <c r="HT44" s="187"/>
      <c r="HU44" s="187"/>
      <c r="HV44" s="187"/>
      <c r="HW44" s="187"/>
      <c r="HX44" s="187"/>
      <c r="HY44" s="187"/>
      <c r="HZ44" s="187"/>
      <c r="IA44" s="187"/>
      <c r="IB44" s="187"/>
      <c r="IC44" s="187"/>
      <c r="ID44" s="187"/>
      <c r="IE44" s="187"/>
      <c r="IF44" s="187"/>
      <c r="IG44" s="187"/>
      <c r="IH44" s="187"/>
      <c r="II44" s="187"/>
      <c r="IJ44" s="187"/>
      <c r="IK44" s="187"/>
      <c r="IL44" s="187"/>
      <c r="IM44" s="187"/>
      <c r="IN44" s="187"/>
      <c r="IO44" s="187"/>
      <c r="IP44" s="187"/>
      <c r="IQ44" s="187"/>
      <c r="IR44" s="187"/>
      <c r="IS44" s="187"/>
      <c r="IT44" s="187"/>
      <c r="IU44" s="187"/>
      <c r="IV44" s="187"/>
      <c r="IW44" s="187"/>
      <c r="IX44" s="187"/>
      <c r="IY44" s="187"/>
      <c r="IZ44" s="187"/>
      <c r="JA44" s="187"/>
      <c r="JB44" s="187"/>
      <c r="JC44" s="187"/>
      <c r="JD44" s="187"/>
      <c r="JE44" s="187"/>
      <c r="JF44" s="187"/>
      <c r="JG44" s="187"/>
      <c r="JH44" s="187"/>
      <c r="JI44" s="187"/>
      <c r="JJ44" s="187"/>
      <c r="JK44" s="187"/>
      <c r="JL44" s="187"/>
      <c r="JM44" s="187"/>
      <c r="JN44" s="187"/>
      <c r="JO44" s="187"/>
      <c r="JP44" s="187"/>
      <c r="JQ44" s="187"/>
      <c r="JR44" s="187"/>
      <c r="JS44" s="187"/>
      <c r="JT44" s="187"/>
      <c r="JU44" s="187"/>
      <c r="JV44" s="187"/>
      <c r="JW44" s="187"/>
      <c r="JX44" s="187"/>
      <c r="JY44" s="187"/>
      <c r="JZ44" s="187"/>
      <c r="KA44" s="187"/>
      <c r="KB44" s="187"/>
      <c r="KC44" s="187"/>
      <c r="KD44" s="187"/>
      <c r="KE44" s="187"/>
      <c r="KF44" s="187"/>
      <c r="KG44" s="187"/>
      <c r="KH44" s="187"/>
      <c r="KI44" s="187"/>
      <c r="KJ44" s="187"/>
      <c r="KK44" s="187"/>
      <c r="KL44" s="187"/>
      <c r="KM44" s="187"/>
      <c r="KN44" s="187"/>
      <c r="KO44" s="187"/>
      <c r="KP44" s="187"/>
      <c r="KQ44" s="187"/>
      <c r="KR44" s="187"/>
      <c r="KS44" s="187"/>
      <c r="KT44" s="187"/>
      <c r="KU44" s="187"/>
      <c r="KV44" s="187"/>
      <c r="KW44" s="187"/>
      <c r="KX44" s="187"/>
      <c r="KY44" s="187"/>
      <c r="KZ44" s="187"/>
      <c r="LA44" s="187"/>
      <c r="LB44" s="187"/>
      <c r="LC44" s="187"/>
      <c r="LD44" s="187"/>
      <c r="LE44" s="187"/>
      <c r="LF44" s="187"/>
      <c r="LG44" s="187"/>
      <c r="LH44" s="187"/>
      <c r="LI44" s="187"/>
      <c r="LJ44" s="187"/>
      <c r="LK44" s="187"/>
      <c r="LL44" s="187"/>
      <c r="LM44" s="187"/>
      <c r="LN44" s="187"/>
      <c r="LO44" s="187"/>
      <c r="LP44" s="187"/>
      <c r="LQ44" s="187"/>
      <c r="LR44" s="187"/>
      <c r="LS44" s="187"/>
      <c r="LT44" s="187"/>
      <c r="LV44" s="187"/>
      <c r="MX44" s="187"/>
      <c r="MY44" s="187"/>
      <c r="MZ44" s="187"/>
      <c r="NA44" s="187"/>
      <c r="NB44" s="187"/>
      <c r="NC44" s="187"/>
      <c r="ND44" s="187"/>
      <c r="NE44" s="187"/>
      <c r="NF44" s="187"/>
      <c r="NG44" s="187"/>
      <c r="NH44" s="187"/>
      <c r="NI44" s="187"/>
      <c r="NJ44" s="187"/>
      <c r="NK44" s="187"/>
      <c r="NL44" s="187"/>
      <c r="NM44" s="187"/>
      <c r="NN44" s="187"/>
      <c r="NO44" s="187"/>
      <c r="NP44" s="187"/>
      <c r="NQ44" s="187"/>
      <c r="NR44" s="187"/>
      <c r="NS44" s="187"/>
      <c r="NT44" s="187"/>
      <c r="NU44" s="187"/>
      <c r="NV44" s="187"/>
      <c r="NW44" s="187"/>
      <c r="NX44" s="187"/>
      <c r="NY44" s="187"/>
      <c r="NZ44" s="187"/>
      <c r="OA44" s="187"/>
      <c r="OB44" s="187"/>
      <c r="OC44" s="187"/>
      <c r="OD44" s="187"/>
      <c r="OE44" s="187"/>
      <c r="OF44" s="187"/>
      <c r="OG44" s="187"/>
      <c r="OH44" s="187"/>
      <c r="OI44" s="187"/>
      <c r="OJ44" s="187"/>
      <c r="OK44" s="187"/>
      <c r="OL44" s="187"/>
      <c r="OM44" s="187"/>
      <c r="ON44" s="187"/>
      <c r="OO44" s="187"/>
      <c r="OP44" s="187"/>
      <c r="OQ44" s="187"/>
      <c r="OR44" s="187"/>
      <c r="OS44" s="187"/>
      <c r="OT44" s="187"/>
      <c r="OU44" s="187"/>
      <c r="PT44" s="190"/>
      <c r="PU44" s="190"/>
      <c r="RJ44" s="194" t="s">
        <v>1062</v>
      </c>
      <c r="TG44" s="188"/>
    </row>
    <row r="45" spans="1:950" s="1" customFormat="1" x14ac:dyDescent="0.35">
      <c r="A45" s="183"/>
      <c r="B45" s="195" t="s">
        <v>1532</v>
      </c>
      <c r="C45" s="87" t="s">
        <v>1533</v>
      </c>
      <c r="D45" s="184"/>
      <c r="GT45" s="187"/>
      <c r="GU45" s="187"/>
      <c r="GV45" s="187"/>
      <c r="GW45" s="187"/>
      <c r="GX45" s="187"/>
      <c r="GY45" s="187"/>
      <c r="GZ45" s="187"/>
      <c r="HA45" s="187"/>
      <c r="HB45" s="187"/>
      <c r="HC45" s="187"/>
      <c r="HD45" s="187"/>
      <c r="HE45" s="187"/>
      <c r="HF45" s="187"/>
      <c r="HG45" s="187"/>
      <c r="HH45" s="187"/>
      <c r="HI45" s="187"/>
      <c r="HJ45" s="187"/>
      <c r="HK45" s="187"/>
      <c r="HL45" s="187"/>
      <c r="HM45" s="187"/>
      <c r="HN45" s="187"/>
      <c r="HO45" s="187"/>
      <c r="HP45" s="187"/>
      <c r="HQ45" s="187"/>
      <c r="HR45" s="187"/>
      <c r="HS45" s="187"/>
      <c r="HT45" s="187"/>
      <c r="HU45" s="187"/>
      <c r="HV45" s="187"/>
      <c r="HW45" s="187"/>
      <c r="HX45" s="187"/>
      <c r="HY45" s="187"/>
      <c r="HZ45" s="187"/>
      <c r="IA45" s="187"/>
      <c r="IB45" s="187"/>
      <c r="IC45" s="187"/>
      <c r="ID45" s="187"/>
      <c r="IE45" s="187"/>
      <c r="IF45" s="187"/>
      <c r="IG45" s="187"/>
      <c r="IH45" s="187"/>
      <c r="II45" s="187"/>
      <c r="IJ45" s="187"/>
      <c r="IK45" s="187"/>
      <c r="IL45" s="187"/>
      <c r="IM45" s="187"/>
      <c r="IN45" s="187"/>
      <c r="IO45" s="187"/>
      <c r="IP45" s="187"/>
      <c r="IQ45" s="187"/>
      <c r="IR45" s="187"/>
      <c r="IS45" s="187"/>
      <c r="IT45" s="187"/>
      <c r="IU45" s="187"/>
      <c r="IV45" s="187"/>
      <c r="IW45" s="187"/>
      <c r="IX45" s="187"/>
      <c r="IY45" s="187"/>
      <c r="IZ45" s="187"/>
      <c r="JA45" s="187"/>
      <c r="JB45" s="187"/>
      <c r="JC45" s="187"/>
      <c r="JD45" s="187"/>
      <c r="JE45" s="187"/>
      <c r="JF45" s="187"/>
      <c r="JG45" s="187"/>
      <c r="JH45" s="187"/>
      <c r="JI45" s="187"/>
      <c r="JJ45" s="187"/>
      <c r="JK45" s="187"/>
      <c r="JL45" s="187"/>
      <c r="JM45" s="187"/>
      <c r="JN45" s="187"/>
      <c r="JO45" s="187"/>
      <c r="JP45" s="187"/>
      <c r="JQ45" s="187"/>
      <c r="JR45" s="187"/>
      <c r="JS45" s="187"/>
      <c r="JT45" s="187"/>
      <c r="JU45" s="187"/>
      <c r="JV45" s="187"/>
      <c r="JW45" s="187"/>
      <c r="JX45" s="187"/>
      <c r="JY45" s="187"/>
      <c r="JZ45" s="187"/>
      <c r="KA45" s="187"/>
      <c r="KB45" s="187"/>
      <c r="KC45" s="187"/>
      <c r="KD45" s="187"/>
      <c r="KE45" s="187"/>
      <c r="KF45" s="187"/>
      <c r="KG45" s="187"/>
      <c r="KH45" s="187"/>
      <c r="KI45" s="187"/>
      <c r="KJ45" s="187"/>
      <c r="KK45" s="187"/>
      <c r="KL45" s="187"/>
      <c r="KM45" s="187"/>
      <c r="KN45" s="187"/>
      <c r="KO45" s="187"/>
      <c r="KP45" s="187"/>
      <c r="KQ45" s="187"/>
      <c r="KR45" s="187"/>
      <c r="KS45" s="187"/>
      <c r="KT45" s="187"/>
      <c r="KU45" s="187"/>
      <c r="KV45" s="187"/>
      <c r="KW45" s="187"/>
      <c r="KX45" s="187"/>
      <c r="KY45" s="187"/>
      <c r="KZ45" s="187"/>
      <c r="LA45" s="187"/>
      <c r="LB45" s="187"/>
      <c r="LC45" s="187"/>
      <c r="LD45" s="187"/>
      <c r="LE45" s="187"/>
      <c r="LF45" s="187"/>
      <c r="LG45" s="187"/>
      <c r="LH45" s="187"/>
      <c r="LI45" s="187"/>
      <c r="LJ45" s="187"/>
      <c r="LK45" s="187"/>
      <c r="LL45" s="187"/>
      <c r="LM45" s="187"/>
      <c r="LN45" s="187"/>
      <c r="LO45" s="187"/>
      <c r="LP45" s="187"/>
      <c r="LQ45" s="187"/>
      <c r="LR45" s="187"/>
      <c r="LS45" s="187"/>
      <c r="LT45" s="187"/>
      <c r="LV45" s="187"/>
      <c r="MX45" s="187"/>
      <c r="MY45" s="187"/>
      <c r="MZ45" s="187"/>
      <c r="NA45" s="187"/>
      <c r="NB45" s="187"/>
      <c r="NC45" s="187"/>
      <c r="ND45" s="187"/>
      <c r="NE45" s="187"/>
      <c r="NF45" s="187"/>
      <c r="NG45" s="187"/>
      <c r="NH45" s="187"/>
      <c r="NI45" s="187"/>
      <c r="NJ45" s="187"/>
      <c r="NK45" s="187"/>
      <c r="NL45" s="187"/>
      <c r="NM45" s="187"/>
      <c r="NN45" s="187"/>
      <c r="NO45" s="187"/>
      <c r="NP45" s="187"/>
      <c r="NQ45" s="187"/>
      <c r="NR45" s="187"/>
      <c r="NS45" s="187"/>
      <c r="NT45" s="187"/>
      <c r="NU45" s="187"/>
      <c r="NV45" s="187"/>
      <c r="NW45" s="187"/>
      <c r="NX45" s="187"/>
      <c r="NY45" s="187"/>
      <c r="NZ45" s="187"/>
      <c r="OA45" s="187"/>
      <c r="OB45" s="187"/>
      <c r="OC45" s="187"/>
      <c r="OD45" s="187"/>
      <c r="OE45" s="187"/>
      <c r="OF45" s="187"/>
      <c r="OG45" s="187"/>
      <c r="OH45" s="187"/>
      <c r="OI45" s="187"/>
      <c r="OJ45" s="187"/>
      <c r="OK45" s="187"/>
      <c r="OL45" s="187"/>
      <c r="OM45" s="187"/>
      <c r="ON45" s="187"/>
      <c r="OO45" s="187"/>
      <c r="OP45" s="187"/>
      <c r="OQ45" s="187"/>
      <c r="OR45" s="187"/>
      <c r="OS45" s="187"/>
      <c r="OT45" s="187"/>
      <c r="OU45" s="187"/>
      <c r="RJ45" s="194" t="s">
        <v>1062</v>
      </c>
      <c r="TG45" s="188"/>
    </row>
    <row r="46" spans="1:950" s="1" customFormat="1" x14ac:dyDescent="0.35">
      <c r="A46" s="183"/>
      <c r="B46" s="183"/>
      <c r="C46" s="183"/>
      <c r="D46" s="184"/>
      <c r="GT46" s="187"/>
      <c r="GU46" s="187"/>
      <c r="GV46" s="187"/>
      <c r="GW46" s="187"/>
      <c r="GX46" s="187"/>
      <c r="GY46" s="187"/>
      <c r="GZ46" s="187"/>
      <c r="HA46" s="187"/>
      <c r="HB46" s="187"/>
      <c r="HC46" s="187"/>
      <c r="HD46" s="187"/>
      <c r="HE46" s="187"/>
      <c r="HF46" s="187"/>
      <c r="HG46" s="187"/>
      <c r="HH46" s="187"/>
      <c r="HI46" s="187"/>
      <c r="HJ46" s="187"/>
      <c r="HK46" s="187"/>
      <c r="HL46" s="187"/>
      <c r="HM46" s="187"/>
      <c r="HN46" s="187"/>
      <c r="HO46" s="187"/>
      <c r="HP46" s="187"/>
      <c r="HQ46" s="187"/>
      <c r="HR46" s="187"/>
      <c r="HS46" s="187"/>
      <c r="HT46" s="187"/>
      <c r="HU46" s="187"/>
      <c r="HV46" s="187"/>
      <c r="HW46" s="187"/>
      <c r="HX46" s="187"/>
      <c r="HY46" s="187"/>
      <c r="HZ46" s="187"/>
      <c r="IA46" s="187"/>
      <c r="IB46" s="187"/>
      <c r="IC46" s="187"/>
      <c r="ID46" s="187"/>
      <c r="IE46" s="187"/>
      <c r="IF46" s="187"/>
      <c r="IG46" s="187"/>
      <c r="IH46" s="187"/>
      <c r="II46" s="187"/>
      <c r="IJ46" s="187"/>
      <c r="IK46" s="187"/>
      <c r="IL46" s="187"/>
      <c r="IM46" s="187"/>
      <c r="IN46" s="187"/>
      <c r="IO46" s="187"/>
      <c r="IP46" s="187"/>
      <c r="IQ46" s="187"/>
      <c r="IR46" s="187"/>
      <c r="IS46" s="187"/>
      <c r="IT46" s="187"/>
      <c r="IU46" s="187"/>
      <c r="IV46" s="187"/>
      <c r="IW46" s="187"/>
      <c r="IX46" s="187"/>
      <c r="IY46" s="187"/>
      <c r="IZ46" s="187"/>
      <c r="JA46" s="187"/>
      <c r="JB46" s="187"/>
      <c r="JC46" s="187"/>
      <c r="JD46" s="187"/>
      <c r="JE46" s="187"/>
      <c r="JF46" s="187"/>
      <c r="JG46" s="187"/>
      <c r="JH46" s="187"/>
      <c r="JI46" s="187"/>
      <c r="JJ46" s="187"/>
      <c r="JK46" s="187"/>
      <c r="JL46" s="187"/>
      <c r="JM46" s="187"/>
      <c r="JN46" s="187"/>
      <c r="JO46" s="187"/>
      <c r="JP46" s="187"/>
      <c r="JQ46" s="187"/>
      <c r="JR46" s="187"/>
      <c r="JS46" s="187"/>
      <c r="JT46" s="187"/>
      <c r="JU46" s="187"/>
      <c r="JV46" s="187"/>
      <c r="JW46" s="187"/>
      <c r="JX46" s="187"/>
      <c r="JY46" s="187"/>
      <c r="JZ46" s="187"/>
      <c r="KA46" s="187"/>
      <c r="KB46" s="187"/>
      <c r="KC46" s="187"/>
      <c r="KD46" s="187"/>
      <c r="KE46" s="187"/>
      <c r="KF46" s="187"/>
      <c r="KG46" s="187"/>
      <c r="KH46" s="187"/>
      <c r="KI46" s="187"/>
      <c r="KJ46" s="187"/>
      <c r="KK46" s="187"/>
      <c r="KL46" s="187"/>
      <c r="KM46" s="187"/>
      <c r="KN46" s="187"/>
      <c r="KO46" s="187"/>
      <c r="KP46" s="187"/>
      <c r="KQ46" s="187"/>
      <c r="KR46" s="187"/>
      <c r="KS46" s="187"/>
      <c r="KT46" s="187"/>
      <c r="KU46" s="187"/>
      <c r="KV46" s="187"/>
      <c r="KW46" s="187"/>
      <c r="KX46" s="187"/>
      <c r="KY46" s="187"/>
      <c r="KZ46" s="187"/>
      <c r="LA46" s="187"/>
      <c r="LB46" s="187"/>
      <c r="LC46" s="187"/>
      <c r="LD46" s="187"/>
      <c r="LE46" s="187"/>
      <c r="LF46" s="187"/>
      <c r="LG46" s="187"/>
      <c r="LH46" s="187"/>
      <c r="LI46" s="187"/>
      <c r="LJ46" s="187"/>
      <c r="LK46" s="187"/>
      <c r="LL46" s="187"/>
      <c r="LM46" s="187"/>
      <c r="LN46" s="187"/>
      <c r="LO46" s="187"/>
      <c r="LP46" s="187"/>
      <c r="LQ46" s="187"/>
      <c r="LR46" s="187"/>
      <c r="LS46" s="187"/>
      <c r="LT46" s="187"/>
      <c r="LV46" s="187"/>
      <c r="MX46" s="187"/>
      <c r="MY46" s="187"/>
      <c r="MZ46" s="187"/>
      <c r="NA46" s="187"/>
      <c r="NB46" s="187"/>
      <c r="NC46" s="187"/>
      <c r="ND46" s="187"/>
      <c r="NE46" s="187"/>
      <c r="NF46" s="187"/>
      <c r="NG46" s="187"/>
      <c r="NH46" s="187"/>
      <c r="NI46" s="187"/>
      <c r="NJ46" s="187"/>
      <c r="NK46" s="187"/>
      <c r="NL46" s="187"/>
      <c r="NM46" s="187"/>
      <c r="NN46" s="187"/>
      <c r="NO46" s="187"/>
      <c r="NP46" s="187"/>
      <c r="NQ46" s="187"/>
      <c r="NR46" s="187"/>
      <c r="NS46" s="187"/>
      <c r="NT46" s="187"/>
      <c r="NU46" s="187"/>
      <c r="NV46" s="187"/>
      <c r="NW46" s="187"/>
      <c r="NX46" s="187"/>
      <c r="NY46" s="187"/>
      <c r="NZ46" s="187"/>
      <c r="OA46" s="187"/>
      <c r="OB46" s="187"/>
      <c r="OC46" s="187"/>
      <c r="OD46" s="187"/>
      <c r="OE46" s="187"/>
      <c r="OF46" s="187"/>
      <c r="OG46" s="187"/>
      <c r="OH46" s="187"/>
      <c r="OI46" s="187"/>
      <c r="OJ46" s="187"/>
      <c r="OK46" s="187"/>
      <c r="OL46" s="187"/>
      <c r="OM46" s="187"/>
      <c r="ON46" s="187"/>
      <c r="OO46" s="187"/>
      <c r="OP46" s="187"/>
      <c r="OQ46" s="187"/>
      <c r="OR46" s="187"/>
      <c r="OS46" s="187"/>
      <c r="OT46" s="187"/>
      <c r="OU46" s="187"/>
      <c r="RJ46" s="194" t="s">
        <v>1062</v>
      </c>
      <c r="TG46" s="188"/>
    </row>
    <row r="47" spans="1:950" s="1" customFormat="1" x14ac:dyDescent="0.35">
      <c r="A47" s="183"/>
      <c r="B47" s="183"/>
      <c r="C47" s="183"/>
      <c r="D47" s="184"/>
      <c r="GT47" s="187"/>
      <c r="GU47" s="187"/>
      <c r="GV47" s="187"/>
      <c r="GW47" s="187"/>
      <c r="GX47" s="187"/>
      <c r="GY47" s="187"/>
      <c r="GZ47" s="187"/>
      <c r="HA47" s="187"/>
      <c r="HB47" s="187"/>
      <c r="HC47" s="187"/>
      <c r="HD47" s="187"/>
      <c r="HE47" s="187"/>
      <c r="HF47" s="187"/>
      <c r="HG47" s="187"/>
      <c r="HH47" s="187"/>
      <c r="HI47" s="187"/>
      <c r="HJ47" s="187"/>
      <c r="HK47" s="187"/>
      <c r="HL47" s="187"/>
      <c r="HM47" s="187"/>
      <c r="HN47" s="187"/>
      <c r="HO47" s="187"/>
      <c r="HP47" s="187"/>
      <c r="HQ47" s="187"/>
      <c r="HR47" s="187"/>
      <c r="HS47" s="187"/>
      <c r="HT47" s="187"/>
      <c r="HU47" s="187"/>
      <c r="HV47" s="187"/>
      <c r="HW47" s="187"/>
      <c r="HX47" s="187"/>
      <c r="HY47" s="187"/>
      <c r="HZ47" s="187"/>
      <c r="IA47" s="187"/>
      <c r="IB47" s="187"/>
      <c r="IC47" s="187"/>
      <c r="ID47" s="187"/>
      <c r="IE47" s="187"/>
      <c r="IF47" s="187"/>
      <c r="IG47" s="187"/>
      <c r="IH47" s="187"/>
      <c r="II47" s="187"/>
      <c r="IJ47" s="187"/>
      <c r="IK47" s="187"/>
      <c r="IL47" s="187"/>
      <c r="IM47" s="187"/>
      <c r="IN47" s="187"/>
      <c r="IO47" s="187"/>
      <c r="IP47" s="187"/>
      <c r="IQ47" s="187"/>
      <c r="IR47" s="187"/>
      <c r="IS47" s="187"/>
      <c r="IT47" s="187"/>
      <c r="IU47" s="187"/>
      <c r="IV47" s="187"/>
      <c r="IW47" s="187"/>
      <c r="IX47" s="187"/>
      <c r="IY47" s="187"/>
      <c r="IZ47" s="187"/>
      <c r="JA47" s="187"/>
      <c r="JB47" s="187"/>
      <c r="JC47" s="187"/>
      <c r="JD47" s="187"/>
      <c r="JE47" s="187"/>
      <c r="JF47" s="187"/>
      <c r="JG47" s="187"/>
      <c r="JH47" s="187"/>
      <c r="JI47" s="187"/>
      <c r="JJ47" s="187"/>
      <c r="JK47" s="187"/>
      <c r="JL47" s="187"/>
      <c r="JM47" s="187"/>
      <c r="JN47" s="187"/>
      <c r="JO47" s="187"/>
      <c r="JP47" s="187"/>
      <c r="JQ47" s="187"/>
      <c r="JR47" s="187"/>
      <c r="JS47" s="187"/>
      <c r="JT47" s="187"/>
      <c r="JU47" s="187"/>
      <c r="JV47" s="187"/>
      <c r="JW47" s="187"/>
      <c r="JX47" s="187"/>
      <c r="JY47" s="187"/>
      <c r="JZ47" s="187"/>
      <c r="KA47" s="187"/>
      <c r="KB47" s="187"/>
      <c r="KC47" s="187"/>
      <c r="KD47" s="187"/>
      <c r="KE47" s="187"/>
      <c r="KF47" s="187"/>
      <c r="KG47" s="187"/>
      <c r="KH47" s="187"/>
      <c r="KI47" s="187"/>
      <c r="KJ47" s="187"/>
      <c r="KK47" s="187"/>
      <c r="KL47" s="187"/>
      <c r="KM47" s="187"/>
      <c r="KN47" s="187"/>
      <c r="KO47" s="187"/>
      <c r="KP47" s="187"/>
      <c r="KQ47" s="187"/>
      <c r="KR47" s="187"/>
      <c r="KS47" s="187"/>
      <c r="KT47" s="187"/>
      <c r="KU47" s="187"/>
      <c r="KV47" s="187"/>
      <c r="KW47" s="187"/>
      <c r="KX47" s="187"/>
      <c r="KY47" s="187"/>
      <c r="KZ47" s="187"/>
      <c r="LA47" s="187"/>
      <c r="LB47" s="187"/>
      <c r="LC47" s="187"/>
      <c r="LD47" s="187"/>
      <c r="LE47" s="187"/>
      <c r="LF47" s="187"/>
      <c r="LG47" s="187"/>
      <c r="LH47" s="187"/>
      <c r="LI47" s="187"/>
      <c r="LJ47" s="187"/>
      <c r="LK47" s="187"/>
      <c r="LL47" s="187"/>
      <c r="LM47" s="187"/>
      <c r="LN47" s="187"/>
      <c r="LO47" s="187"/>
      <c r="LP47" s="187"/>
      <c r="LQ47" s="187"/>
      <c r="LR47" s="187"/>
      <c r="LS47" s="187"/>
      <c r="LT47" s="187"/>
      <c r="LV47" s="187"/>
      <c r="MX47" s="187"/>
      <c r="MY47" s="187"/>
      <c r="MZ47" s="187"/>
      <c r="NA47" s="187"/>
      <c r="NB47" s="187"/>
      <c r="NC47" s="187"/>
      <c r="ND47" s="187"/>
      <c r="NE47" s="187"/>
      <c r="NF47" s="187"/>
      <c r="NG47" s="187"/>
      <c r="NH47" s="187"/>
      <c r="NI47" s="187"/>
      <c r="NJ47" s="187"/>
      <c r="NK47" s="187"/>
      <c r="NL47" s="187"/>
      <c r="NM47" s="187"/>
      <c r="NN47" s="187"/>
      <c r="NO47" s="187"/>
      <c r="NP47" s="187"/>
      <c r="NQ47" s="187"/>
      <c r="NR47" s="187"/>
      <c r="NS47" s="187"/>
      <c r="NT47" s="187"/>
      <c r="NU47" s="187"/>
      <c r="NV47" s="187"/>
      <c r="NW47" s="187"/>
      <c r="NX47" s="187"/>
      <c r="NY47" s="187"/>
      <c r="NZ47" s="187"/>
      <c r="OA47" s="187"/>
      <c r="OB47" s="187"/>
      <c r="OC47" s="187"/>
      <c r="OD47" s="187"/>
      <c r="OE47" s="187"/>
      <c r="OF47" s="187"/>
      <c r="OG47" s="187"/>
      <c r="OH47" s="187"/>
      <c r="OI47" s="187"/>
      <c r="OJ47" s="187"/>
      <c r="OK47" s="187"/>
      <c r="OL47" s="187"/>
      <c r="OM47" s="187"/>
      <c r="ON47" s="187"/>
      <c r="OO47" s="187"/>
      <c r="OP47" s="187"/>
      <c r="OQ47" s="187"/>
      <c r="OR47" s="187"/>
      <c r="OS47" s="187"/>
      <c r="OT47" s="187"/>
      <c r="OU47" s="187"/>
      <c r="TG47" s="188"/>
    </row>
    <row r="48" spans="1:950" s="1" customFormat="1" x14ac:dyDescent="0.35">
      <c r="A48" s="183"/>
      <c r="B48" s="183"/>
      <c r="C48" s="183"/>
      <c r="D48" s="184"/>
      <c r="GT48" s="187"/>
      <c r="GU48" s="187"/>
      <c r="GV48" s="187"/>
      <c r="GW48" s="187"/>
      <c r="GX48" s="187"/>
      <c r="GY48" s="187"/>
      <c r="GZ48" s="187"/>
      <c r="HA48" s="187"/>
      <c r="HB48" s="187"/>
      <c r="HC48" s="187"/>
      <c r="HD48" s="187"/>
      <c r="HE48" s="187"/>
      <c r="HF48" s="187"/>
      <c r="HG48" s="187"/>
      <c r="HH48" s="187"/>
      <c r="HI48" s="187"/>
      <c r="HJ48" s="187"/>
      <c r="HK48" s="187"/>
      <c r="HL48" s="187"/>
      <c r="HO48" s="187"/>
      <c r="HP48" s="187"/>
      <c r="HQ48" s="187"/>
      <c r="HR48" s="187"/>
      <c r="HS48" s="187"/>
      <c r="HT48" s="187"/>
      <c r="HU48" s="187"/>
      <c r="HV48" s="187"/>
      <c r="HW48" s="187"/>
      <c r="HX48" s="187"/>
      <c r="HY48" s="187"/>
      <c r="HZ48" s="187"/>
      <c r="IA48" s="187"/>
      <c r="IB48" s="187"/>
      <c r="IC48" s="187"/>
      <c r="ID48" s="187"/>
      <c r="IE48" s="187"/>
      <c r="IF48" s="187"/>
      <c r="IG48" s="187"/>
      <c r="IH48" s="187"/>
      <c r="II48" s="187"/>
      <c r="IJ48" s="187"/>
      <c r="IK48" s="187"/>
      <c r="IL48" s="187"/>
      <c r="IM48" s="187"/>
      <c r="IN48" s="187"/>
      <c r="IO48" s="187"/>
      <c r="IP48" s="187"/>
      <c r="IQ48" s="187"/>
      <c r="IR48" s="187"/>
      <c r="IS48" s="187"/>
      <c r="IT48" s="187"/>
      <c r="IU48" s="187"/>
      <c r="IV48" s="187"/>
      <c r="IW48" s="187"/>
      <c r="IX48" s="187"/>
      <c r="IY48" s="187"/>
      <c r="IZ48" s="187"/>
      <c r="JA48" s="187"/>
      <c r="JB48" s="187"/>
      <c r="JC48" s="187"/>
      <c r="JD48" s="187"/>
      <c r="JE48" s="187"/>
      <c r="JF48" s="187"/>
      <c r="JG48" s="187"/>
      <c r="JH48" s="187"/>
      <c r="JI48" s="187"/>
      <c r="JJ48" s="187"/>
      <c r="JK48" s="187"/>
      <c r="JL48" s="187"/>
      <c r="JM48" s="187"/>
      <c r="JN48" s="187"/>
      <c r="JO48" s="187"/>
      <c r="JP48" s="187"/>
      <c r="JQ48" s="187"/>
      <c r="JR48" s="187"/>
      <c r="JS48" s="187"/>
      <c r="JT48" s="187"/>
      <c r="JU48" s="187"/>
      <c r="JV48" s="187"/>
      <c r="JW48" s="187"/>
      <c r="JX48" s="187"/>
      <c r="JY48" s="187"/>
      <c r="JZ48" s="187"/>
      <c r="KA48" s="187"/>
      <c r="KB48" s="187"/>
      <c r="KC48" s="187"/>
      <c r="KD48" s="187"/>
      <c r="KE48" s="187"/>
      <c r="KF48" s="187"/>
      <c r="KG48" s="187"/>
      <c r="KH48" s="187"/>
      <c r="KI48" s="187"/>
      <c r="KJ48" s="187"/>
      <c r="KK48" s="187"/>
      <c r="KL48" s="187"/>
      <c r="KM48" s="187"/>
      <c r="KN48" s="187"/>
      <c r="KO48" s="187"/>
      <c r="KP48" s="187"/>
      <c r="KQ48" s="187"/>
      <c r="KR48" s="187"/>
      <c r="KS48" s="187"/>
      <c r="KT48" s="187"/>
      <c r="KU48" s="187"/>
      <c r="KV48" s="187"/>
      <c r="KW48" s="187"/>
      <c r="KX48" s="187"/>
      <c r="KY48" s="187"/>
      <c r="KZ48" s="187"/>
      <c r="LA48" s="187"/>
      <c r="LB48" s="187"/>
      <c r="LC48" s="187"/>
      <c r="LD48" s="187"/>
      <c r="LE48" s="187"/>
      <c r="LF48" s="187"/>
      <c r="LG48" s="187"/>
      <c r="LH48" s="187"/>
      <c r="LI48" s="187"/>
      <c r="LJ48" s="187"/>
      <c r="LK48" s="187"/>
      <c r="LL48" s="187"/>
      <c r="LM48" s="187"/>
      <c r="LN48" s="187"/>
      <c r="LO48" s="187"/>
      <c r="LP48" s="187"/>
      <c r="LQ48" s="187"/>
      <c r="LR48" s="187"/>
      <c r="LS48" s="187"/>
      <c r="LT48" s="187"/>
      <c r="LV48" s="187"/>
      <c r="MX48" s="187"/>
      <c r="MY48" s="187"/>
      <c r="MZ48" s="187"/>
      <c r="NA48" s="187"/>
      <c r="NB48" s="187"/>
      <c r="NC48" s="187"/>
      <c r="ND48" s="187"/>
      <c r="NE48" s="187"/>
      <c r="NF48" s="187"/>
      <c r="NG48" s="187"/>
      <c r="NH48" s="187"/>
      <c r="NI48" s="187"/>
      <c r="NJ48" s="187"/>
      <c r="NK48" s="187"/>
      <c r="NL48" s="187"/>
      <c r="NM48" s="187"/>
      <c r="NN48" s="187"/>
      <c r="NO48" s="187"/>
      <c r="NP48" s="187"/>
      <c r="NQ48" s="187"/>
      <c r="NR48" s="187"/>
      <c r="NS48" s="187"/>
      <c r="NT48" s="187"/>
      <c r="NU48" s="187"/>
      <c r="NV48" s="187"/>
      <c r="NW48" s="187"/>
      <c r="NX48" s="187"/>
      <c r="NY48" s="187"/>
      <c r="NZ48" s="187"/>
      <c r="OA48" s="187"/>
      <c r="OB48" s="187"/>
      <c r="OC48" s="187"/>
      <c r="OD48" s="187"/>
      <c r="OE48" s="187"/>
      <c r="OF48" s="187"/>
      <c r="OG48" s="187"/>
      <c r="OH48" s="187"/>
      <c r="OI48" s="187"/>
      <c r="OJ48" s="187"/>
      <c r="OK48" s="187"/>
      <c r="OL48" s="187"/>
      <c r="OM48" s="187"/>
      <c r="ON48" s="187"/>
      <c r="OO48" s="187"/>
      <c r="OP48" s="187"/>
      <c r="OQ48" s="187"/>
      <c r="OR48" s="187"/>
      <c r="OS48" s="187"/>
      <c r="OT48" s="187"/>
      <c r="OU48" s="187"/>
      <c r="TG48" s="188"/>
    </row>
    <row r="49" spans="1:527" s="1" customFormat="1" x14ac:dyDescent="0.35">
      <c r="A49" s="183"/>
      <c r="B49" s="183"/>
      <c r="C49" s="183"/>
      <c r="D49" s="184"/>
      <c r="GT49" s="187"/>
      <c r="GU49" s="187"/>
      <c r="GV49" s="187"/>
      <c r="GW49" s="187"/>
      <c r="GX49" s="187"/>
      <c r="GY49" s="187"/>
      <c r="GZ49" s="187"/>
      <c r="HA49" s="187"/>
      <c r="HB49" s="187"/>
      <c r="HC49" s="187"/>
      <c r="HD49" s="187"/>
      <c r="HE49" s="187"/>
      <c r="HF49" s="187"/>
      <c r="HG49" s="187"/>
      <c r="HH49" s="187"/>
      <c r="HI49" s="187"/>
      <c r="HJ49" s="187"/>
      <c r="HK49" s="187"/>
      <c r="HL49" s="187"/>
      <c r="HO49" s="187"/>
      <c r="HP49" s="187"/>
      <c r="HQ49" s="187"/>
      <c r="HR49" s="187"/>
      <c r="HS49" s="187"/>
      <c r="HT49" s="187"/>
      <c r="HU49" s="187"/>
      <c r="HV49" s="187"/>
      <c r="HW49" s="187"/>
      <c r="HX49" s="187"/>
      <c r="HY49" s="187"/>
      <c r="HZ49" s="187"/>
      <c r="IA49" s="187"/>
      <c r="IB49" s="187"/>
      <c r="IC49" s="187"/>
      <c r="ID49" s="187"/>
      <c r="IE49" s="187"/>
      <c r="IF49" s="187"/>
      <c r="IG49" s="187"/>
      <c r="IH49" s="187"/>
      <c r="II49" s="187"/>
      <c r="IJ49" s="187"/>
      <c r="IK49" s="187"/>
      <c r="IL49" s="187"/>
      <c r="IM49" s="187"/>
      <c r="IN49" s="187"/>
      <c r="IO49" s="187"/>
      <c r="IP49" s="187"/>
      <c r="IQ49" s="187"/>
      <c r="IR49" s="187"/>
      <c r="IS49" s="187"/>
      <c r="IT49" s="187"/>
      <c r="IU49" s="187"/>
      <c r="IV49" s="187"/>
      <c r="IW49" s="187"/>
      <c r="IX49" s="187"/>
      <c r="IY49" s="187"/>
      <c r="IZ49" s="187"/>
      <c r="JA49" s="187"/>
      <c r="JB49" s="187"/>
      <c r="JC49" s="187"/>
      <c r="JD49" s="187"/>
      <c r="JE49" s="187"/>
      <c r="JF49" s="187"/>
      <c r="JG49" s="187"/>
      <c r="JH49" s="187"/>
      <c r="JI49" s="187"/>
      <c r="JJ49" s="187"/>
      <c r="JK49" s="187"/>
      <c r="JL49" s="187"/>
      <c r="JM49" s="187"/>
      <c r="JN49" s="187"/>
      <c r="JO49" s="187"/>
      <c r="JP49" s="187"/>
      <c r="JQ49" s="187"/>
      <c r="JR49" s="187"/>
      <c r="JS49" s="187"/>
      <c r="JT49" s="187"/>
      <c r="JU49" s="187"/>
      <c r="JV49" s="187"/>
      <c r="JW49" s="187"/>
      <c r="JX49" s="187"/>
      <c r="JY49" s="187"/>
      <c r="JZ49" s="187"/>
      <c r="KA49" s="187"/>
      <c r="KB49" s="187"/>
      <c r="KC49" s="187"/>
      <c r="KD49" s="187"/>
      <c r="KE49" s="187"/>
      <c r="KF49" s="187"/>
      <c r="KG49" s="187"/>
      <c r="KH49" s="187"/>
      <c r="KI49" s="187"/>
      <c r="KJ49" s="187"/>
      <c r="KK49" s="187"/>
      <c r="KL49" s="187"/>
      <c r="KM49" s="187"/>
      <c r="KN49" s="187"/>
      <c r="KO49" s="187"/>
      <c r="KP49" s="187"/>
      <c r="KQ49" s="187"/>
      <c r="KR49" s="187"/>
      <c r="KS49" s="187"/>
      <c r="KT49" s="187"/>
      <c r="KU49" s="187"/>
      <c r="KV49" s="187"/>
      <c r="KW49" s="187"/>
      <c r="KX49" s="187"/>
      <c r="KY49" s="187"/>
      <c r="KZ49" s="187"/>
      <c r="LA49" s="187"/>
      <c r="LB49" s="187"/>
      <c r="LC49" s="187"/>
      <c r="LD49" s="187"/>
      <c r="LE49" s="187"/>
      <c r="LF49" s="187"/>
      <c r="LG49" s="187"/>
      <c r="LH49" s="187"/>
      <c r="LI49" s="187"/>
      <c r="LJ49" s="187"/>
      <c r="LK49" s="187"/>
      <c r="LL49" s="187"/>
      <c r="LM49" s="187"/>
      <c r="LN49" s="187"/>
      <c r="LO49" s="187"/>
      <c r="LP49" s="187"/>
      <c r="LQ49" s="187"/>
      <c r="LR49" s="187"/>
      <c r="LS49" s="187"/>
      <c r="LT49" s="187"/>
      <c r="LV49" s="187"/>
      <c r="MX49" s="187"/>
      <c r="MY49" s="187"/>
      <c r="MZ49" s="187"/>
      <c r="NA49" s="187"/>
      <c r="NB49" s="187"/>
      <c r="NC49" s="187"/>
      <c r="ND49" s="187"/>
      <c r="NE49" s="187"/>
      <c r="NF49" s="187"/>
      <c r="NG49" s="187"/>
      <c r="NH49" s="187"/>
      <c r="NI49" s="187"/>
      <c r="NJ49" s="187"/>
      <c r="NK49" s="187"/>
      <c r="NL49" s="187"/>
      <c r="NM49" s="187"/>
      <c r="NN49" s="187"/>
      <c r="NO49" s="187"/>
      <c r="NP49" s="187"/>
      <c r="NQ49" s="187"/>
      <c r="NR49" s="187"/>
      <c r="NS49" s="187"/>
      <c r="NT49" s="187"/>
      <c r="NU49" s="187"/>
      <c r="NV49" s="187"/>
      <c r="NW49" s="187"/>
      <c r="NX49" s="187"/>
      <c r="NY49" s="187"/>
      <c r="NZ49" s="187"/>
      <c r="OA49" s="187"/>
      <c r="OB49" s="187"/>
      <c r="OC49" s="187"/>
      <c r="OD49" s="187"/>
      <c r="OE49" s="187"/>
      <c r="OF49" s="187"/>
      <c r="OG49" s="187"/>
      <c r="OH49" s="187"/>
      <c r="OI49" s="187"/>
      <c r="OJ49" s="187"/>
      <c r="OK49" s="187"/>
      <c r="OL49" s="187"/>
      <c r="OM49" s="187"/>
      <c r="ON49" s="187"/>
      <c r="OO49" s="187"/>
      <c r="OP49" s="187"/>
      <c r="OQ49" s="187"/>
      <c r="OR49" s="187"/>
      <c r="OS49" s="187"/>
      <c r="OT49" s="187"/>
      <c r="OU49" s="187"/>
      <c r="TG49" s="188"/>
    </row>
    <row r="50" spans="1:527" s="1" customFormat="1" x14ac:dyDescent="0.35">
      <c r="A50" s="183"/>
      <c r="B50" s="183"/>
      <c r="C50" s="183"/>
      <c r="D50" s="184"/>
      <c r="GT50" s="187"/>
      <c r="GU50" s="187"/>
      <c r="GV50" s="187"/>
      <c r="GW50" s="187"/>
      <c r="GX50" s="187"/>
      <c r="GY50" s="187"/>
      <c r="GZ50" s="187"/>
      <c r="HA50" s="187"/>
      <c r="HB50" s="187"/>
      <c r="HC50" s="187"/>
      <c r="HD50" s="187"/>
      <c r="HE50" s="187"/>
      <c r="HF50" s="187"/>
      <c r="HG50" s="187"/>
      <c r="HH50" s="187"/>
      <c r="HI50" s="187"/>
      <c r="HJ50" s="187"/>
      <c r="HK50" s="187"/>
      <c r="HL50" s="187"/>
      <c r="HO50" s="187"/>
      <c r="HP50" s="187"/>
      <c r="HQ50" s="187"/>
      <c r="HR50" s="187"/>
      <c r="HS50" s="187"/>
      <c r="HT50" s="187"/>
      <c r="HU50" s="187"/>
      <c r="HV50" s="187"/>
      <c r="HW50" s="187"/>
      <c r="HX50" s="187"/>
      <c r="HY50" s="187"/>
      <c r="HZ50" s="187"/>
      <c r="IA50" s="187"/>
      <c r="IB50" s="187"/>
      <c r="IC50" s="187"/>
      <c r="ID50" s="187"/>
      <c r="IE50" s="187"/>
      <c r="IF50" s="187"/>
      <c r="IG50" s="187"/>
      <c r="IH50" s="187"/>
      <c r="II50" s="187"/>
      <c r="IJ50" s="187"/>
      <c r="IK50" s="187"/>
      <c r="IL50" s="187"/>
      <c r="IM50" s="187"/>
      <c r="IN50" s="187"/>
      <c r="IO50" s="187"/>
      <c r="IP50" s="187"/>
      <c r="IQ50" s="187"/>
      <c r="IR50" s="187"/>
      <c r="IS50" s="187"/>
      <c r="IT50" s="187"/>
      <c r="IU50" s="187"/>
      <c r="IV50" s="187"/>
      <c r="IW50" s="187"/>
      <c r="IX50" s="187"/>
      <c r="IY50" s="187"/>
      <c r="IZ50" s="187"/>
      <c r="JA50" s="187"/>
      <c r="JB50" s="187"/>
      <c r="JC50" s="187"/>
      <c r="JD50" s="187"/>
      <c r="JE50" s="187"/>
      <c r="JF50" s="187"/>
      <c r="JG50" s="187"/>
      <c r="JH50" s="187"/>
      <c r="JI50" s="187"/>
      <c r="JJ50" s="187"/>
      <c r="JK50" s="187"/>
      <c r="JL50" s="187"/>
      <c r="JM50" s="187"/>
      <c r="JN50" s="187"/>
      <c r="JO50" s="187"/>
      <c r="JP50" s="187"/>
      <c r="JQ50" s="187"/>
      <c r="JR50" s="187"/>
      <c r="JS50" s="187"/>
      <c r="JT50" s="187"/>
      <c r="JU50" s="187"/>
      <c r="JV50" s="187"/>
      <c r="JW50" s="187"/>
      <c r="JX50" s="187"/>
      <c r="JY50" s="187"/>
      <c r="JZ50" s="187"/>
      <c r="KA50" s="187"/>
      <c r="KB50" s="187"/>
      <c r="KC50" s="187"/>
      <c r="KD50" s="187"/>
      <c r="KE50" s="187"/>
      <c r="KF50" s="187"/>
      <c r="KG50" s="187"/>
      <c r="KH50" s="187"/>
      <c r="KI50" s="187"/>
      <c r="KJ50" s="187"/>
      <c r="KK50" s="187"/>
      <c r="KL50" s="187"/>
      <c r="KM50" s="187"/>
      <c r="KN50" s="187"/>
      <c r="KO50" s="187"/>
      <c r="KP50" s="187"/>
      <c r="KQ50" s="187"/>
      <c r="KR50" s="187"/>
      <c r="KS50" s="187"/>
      <c r="KT50" s="187"/>
      <c r="KU50" s="187"/>
      <c r="KV50" s="187"/>
      <c r="KW50" s="187"/>
      <c r="KX50" s="187"/>
      <c r="KY50" s="187"/>
      <c r="KZ50" s="187"/>
      <c r="LA50" s="187"/>
      <c r="LB50" s="187"/>
      <c r="LC50" s="187"/>
      <c r="LD50" s="187"/>
      <c r="LE50" s="187"/>
      <c r="LF50" s="187"/>
      <c r="LG50" s="187"/>
      <c r="LH50" s="187"/>
      <c r="LI50" s="187"/>
      <c r="LJ50" s="187"/>
      <c r="LK50" s="187"/>
      <c r="LL50" s="187"/>
      <c r="LM50" s="187"/>
      <c r="LN50" s="187"/>
      <c r="LO50" s="187"/>
      <c r="LP50" s="187"/>
      <c r="LQ50" s="187"/>
      <c r="LR50" s="187"/>
      <c r="LS50" s="187"/>
      <c r="LT50" s="187"/>
      <c r="LV50" s="187"/>
      <c r="MX50" s="187"/>
      <c r="MY50" s="187"/>
      <c r="MZ50" s="187"/>
      <c r="NA50" s="187"/>
      <c r="NB50" s="187"/>
      <c r="NC50" s="187"/>
      <c r="ND50" s="187"/>
      <c r="NE50" s="187"/>
      <c r="NF50" s="187"/>
      <c r="NG50" s="187"/>
      <c r="NH50" s="187"/>
      <c r="NI50" s="187"/>
      <c r="NJ50" s="187"/>
      <c r="NK50" s="187"/>
      <c r="NL50" s="187"/>
      <c r="NM50" s="187"/>
      <c r="NN50" s="187"/>
      <c r="NO50" s="187"/>
      <c r="NP50" s="187"/>
      <c r="NQ50" s="187"/>
      <c r="NR50" s="187"/>
      <c r="NS50" s="187"/>
      <c r="NT50" s="187"/>
      <c r="NU50" s="187"/>
      <c r="NV50" s="187"/>
      <c r="NW50" s="187"/>
      <c r="NX50" s="187"/>
      <c r="NY50" s="187"/>
      <c r="NZ50" s="187"/>
      <c r="OA50" s="187"/>
      <c r="OB50" s="187"/>
      <c r="OC50" s="187"/>
      <c r="OD50" s="187"/>
      <c r="OE50" s="187"/>
      <c r="OF50" s="187"/>
      <c r="OG50" s="187"/>
      <c r="OH50" s="187"/>
      <c r="OI50" s="187"/>
      <c r="OJ50" s="187"/>
      <c r="OK50" s="187"/>
      <c r="OL50" s="187"/>
      <c r="OM50" s="187"/>
      <c r="ON50" s="187"/>
      <c r="OO50" s="187"/>
      <c r="OP50" s="187"/>
      <c r="OQ50" s="187"/>
      <c r="OR50" s="187"/>
      <c r="OS50" s="187"/>
      <c r="OT50" s="187"/>
      <c r="OU50" s="187"/>
      <c r="TG50" s="188"/>
    </row>
    <row r="51" spans="1:527" s="1" customFormat="1" x14ac:dyDescent="0.35">
      <c r="A51" s="183"/>
      <c r="B51" s="183"/>
      <c r="C51" s="183"/>
      <c r="D51" s="184"/>
      <c r="GT51" s="187"/>
      <c r="GU51" s="187"/>
      <c r="GV51" s="187"/>
      <c r="GW51" s="187"/>
      <c r="GX51" s="187"/>
      <c r="GY51" s="187"/>
      <c r="GZ51" s="187"/>
      <c r="HA51" s="187"/>
      <c r="HB51" s="187"/>
      <c r="HC51" s="187"/>
      <c r="HD51" s="187"/>
      <c r="HE51" s="187"/>
      <c r="HF51" s="187"/>
      <c r="HG51" s="187"/>
      <c r="HH51" s="187"/>
      <c r="HI51" s="187"/>
      <c r="HJ51" s="187"/>
      <c r="HK51" s="187"/>
      <c r="HL51" s="187"/>
      <c r="HO51" s="187"/>
      <c r="HP51" s="187"/>
      <c r="HQ51" s="187"/>
      <c r="HR51" s="187"/>
      <c r="HS51" s="187"/>
      <c r="HT51" s="187"/>
      <c r="HU51" s="187"/>
      <c r="HV51" s="187"/>
      <c r="HW51" s="187"/>
      <c r="HX51" s="187"/>
      <c r="HY51" s="187"/>
      <c r="HZ51" s="187"/>
      <c r="IA51" s="187"/>
      <c r="IB51" s="187"/>
      <c r="IC51" s="187"/>
      <c r="ID51" s="187"/>
      <c r="IE51" s="187"/>
      <c r="IF51" s="187"/>
      <c r="IG51" s="187"/>
      <c r="IH51" s="187"/>
      <c r="II51" s="187"/>
      <c r="IJ51" s="187"/>
      <c r="IK51" s="187"/>
      <c r="IL51" s="187"/>
      <c r="IM51" s="187"/>
      <c r="IN51" s="187"/>
      <c r="IO51" s="187"/>
      <c r="IP51" s="187"/>
      <c r="IQ51" s="187"/>
      <c r="IR51" s="187"/>
      <c r="IS51" s="187"/>
      <c r="IT51" s="187"/>
      <c r="IU51" s="187"/>
      <c r="IV51" s="187"/>
      <c r="IW51" s="187"/>
      <c r="IX51" s="187"/>
      <c r="IY51" s="187"/>
      <c r="IZ51" s="187"/>
      <c r="JA51" s="187"/>
      <c r="JB51" s="187"/>
      <c r="JC51" s="187"/>
      <c r="JD51" s="187"/>
      <c r="JE51" s="187"/>
      <c r="JF51" s="187"/>
      <c r="JG51" s="187"/>
      <c r="JH51" s="187"/>
      <c r="JI51" s="187"/>
      <c r="JJ51" s="187"/>
      <c r="JK51" s="187"/>
      <c r="JL51" s="187"/>
      <c r="JM51" s="187"/>
      <c r="JN51" s="187"/>
      <c r="JO51" s="187"/>
      <c r="JP51" s="187"/>
      <c r="JQ51" s="187"/>
      <c r="JR51" s="187"/>
      <c r="JS51" s="187"/>
      <c r="JT51" s="187"/>
      <c r="JU51" s="187"/>
      <c r="JV51" s="187"/>
      <c r="JW51" s="187"/>
      <c r="JX51" s="187"/>
      <c r="JY51" s="187"/>
      <c r="JZ51" s="187"/>
      <c r="KA51" s="187"/>
      <c r="KB51" s="187"/>
      <c r="KC51" s="187"/>
      <c r="KD51" s="187"/>
      <c r="KE51" s="187"/>
      <c r="KF51" s="187"/>
      <c r="KG51" s="187"/>
      <c r="KH51" s="187"/>
      <c r="KI51" s="187"/>
      <c r="KJ51" s="187"/>
      <c r="KK51" s="187"/>
      <c r="KL51" s="187"/>
      <c r="KM51" s="187"/>
      <c r="KN51" s="187"/>
      <c r="KO51" s="187"/>
      <c r="KP51" s="187"/>
      <c r="KQ51" s="187"/>
      <c r="KR51" s="187"/>
      <c r="KS51" s="187"/>
      <c r="KT51" s="187"/>
      <c r="KU51" s="187"/>
      <c r="KV51" s="187"/>
      <c r="KW51" s="187"/>
      <c r="KX51" s="187"/>
      <c r="KY51" s="187"/>
      <c r="KZ51" s="187"/>
      <c r="LA51" s="187"/>
      <c r="LB51" s="187"/>
      <c r="LC51" s="187"/>
      <c r="LD51" s="187"/>
      <c r="LE51" s="187"/>
      <c r="LF51" s="187"/>
      <c r="LG51" s="187"/>
      <c r="LH51" s="187"/>
      <c r="LI51" s="187"/>
      <c r="LJ51" s="187"/>
      <c r="LK51" s="187"/>
      <c r="LL51" s="187"/>
      <c r="LM51" s="187"/>
      <c r="LN51" s="187"/>
      <c r="LO51" s="187"/>
      <c r="LP51" s="187"/>
      <c r="LQ51" s="187"/>
      <c r="LR51" s="187"/>
      <c r="LS51" s="187"/>
      <c r="LT51" s="187"/>
      <c r="LV51" s="187"/>
      <c r="MX51" s="187"/>
      <c r="MY51" s="187"/>
      <c r="MZ51" s="187"/>
      <c r="NA51" s="187"/>
      <c r="NB51" s="187"/>
      <c r="NC51" s="187"/>
      <c r="ND51" s="187"/>
      <c r="NE51" s="187"/>
      <c r="NF51" s="187"/>
      <c r="NG51" s="187"/>
      <c r="NH51" s="187"/>
      <c r="NI51" s="187"/>
      <c r="NJ51" s="187"/>
      <c r="NK51" s="187"/>
      <c r="NL51" s="187"/>
      <c r="NM51" s="187"/>
      <c r="NN51" s="187"/>
      <c r="NO51" s="187"/>
      <c r="NP51" s="187"/>
      <c r="NQ51" s="187"/>
      <c r="NR51" s="187"/>
      <c r="NS51" s="187"/>
      <c r="NT51" s="187"/>
      <c r="NU51" s="187"/>
      <c r="NV51" s="187"/>
      <c r="NW51" s="187"/>
      <c r="NX51" s="187"/>
      <c r="NY51" s="187"/>
      <c r="NZ51" s="187"/>
      <c r="OA51" s="187"/>
      <c r="OB51" s="187"/>
      <c r="OC51" s="187"/>
      <c r="OD51" s="187"/>
      <c r="OE51" s="187"/>
      <c r="OF51" s="187"/>
      <c r="OG51" s="187"/>
      <c r="OH51" s="187"/>
      <c r="OI51" s="187"/>
      <c r="OJ51" s="187"/>
      <c r="OK51" s="187"/>
      <c r="OL51" s="187"/>
      <c r="OM51" s="187"/>
      <c r="ON51" s="187"/>
      <c r="OO51" s="187"/>
      <c r="OP51" s="187"/>
      <c r="OQ51" s="187"/>
      <c r="OR51" s="187"/>
      <c r="OS51" s="187"/>
      <c r="OT51" s="187"/>
      <c r="OU51" s="187"/>
      <c r="TG51" s="188"/>
    </row>
    <row r="52" spans="1:527" s="1" customFormat="1" x14ac:dyDescent="0.35">
      <c r="A52" s="183"/>
      <c r="B52" s="183"/>
      <c r="C52" s="183"/>
      <c r="D52" s="184"/>
      <c r="GT52" s="187"/>
      <c r="GU52" s="187"/>
      <c r="GV52" s="187"/>
      <c r="GW52" s="187"/>
      <c r="GX52" s="187"/>
      <c r="GY52" s="187"/>
      <c r="GZ52" s="187"/>
      <c r="HA52" s="187"/>
      <c r="HB52" s="187"/>
      <c r="HC52" s="187"/>
      <c r="HD52" s="187"/>
      <c r="HE52" s="187"/>
      <c r="HF52" s="187"/>
      <c r="HG52" s="187"/>
      <c r="HH52" s="187"/>
      <c r="HI52" s="187"/>
      <c r="HJ52" s="187"/>
      <c r="HK52" s="187"/>
      <c r="HL52" s="187"/>
      <c r="HO52" s="187"/>
      <c r="HP52" s="187"/>
      <c r="HQ52" s="187"/>
      <c r="HR52" s="187"/>
      <c r="HS52" s="187"/>
      <c r="HT52" s="187"/>
      <c r="HU52" s="187"/>
      <c r="HV52" s="187"/>
      <c r="HW52" s="187"/>
      <c r="HX52" s="187"/>
      <c r="HY52" s="187"/>
      <c r="HZ52" s="187"/>
      <c r="IA52" s="187"/>
      <c r="IB52" s="187"/>
      <c r="IC52" s="187"/>
      <c r="ID52" s="187"/>
      <c r="IE52" s="187"/>
      <c r="IF52" s="187"/>
      <c r="IG52" s="187"/>
      <c r="IH52" s="187"/>
      <c r="II52" s="187"/>
      <c r="IJ52" s="187"/>
      <c r="IK52" s="187"/>
      <c r="IL52" s="187"/>
      <c r="IM52" s="187"/>
      <c r="IN52" s="187"/>
      <c r="IO52" s="187"/>
      <c r="IP52" s="187"/>
      <c r="IQ52" s="187"/>
      <c r="IR52" s="187"/>
      <c r="IS52" s="187"/>
      <c r="IT52" s="187"/>
      <c r="IU52" s="187"/>
      <c r="IV52" s="187"/>
      <c r="IW52" s="187"/>
      <c r="IX52" s="187"/>
      <c r="IY52" s="187"/>
      <c r="IZ52" s="187"/>
      <c r="JA52" s="187"/>
      <c r="JB52" s="187"/>
      <c r="JC52" s="187"/>
      <c r="JD52" s="187"/>
      <c r="JE52" s="187"/>
      <c r="JF52" s="187"/>
      <c r="JG52" s="187"/>
      <c r="JH52" s="187"/>
      <c r="JI52" s="187"/>
      <c r="JJ52" s="187"/>
      <c r="JK52" s="187"/>
      <c r="JL52" s="187"/>
      <c r="JM52" s="187"/>
      <c r="JN52" s="187"/>
      <c r="JO52" s="187"/>
      <c r="JP52" s="187"/>
      <c r="JQ52" s="187"/>
      <c r="JR52" s="187"/>
      <c r="JS52" s="187"/>
      <c r="JT52" s="187"/>
      <c r="JU52" s="187"/>
      <c r="JV52" s="187"/>
      <c r="JW52" s="187"/>
      <c r="JX52" s="187"/>
      <c r="JY52" s="187"/>
      <c r="JZ52" s="187"/>
      <c r="KA52" s="187"/>
      <c r="KB52" s="187"/>
      <c r="KC52" s="187"/>
      <c r="KD52" s="187"/>
      <c r="KE52" s="187"/>
      <c r="KF52" s="187"/>
      <c r="KG52" s="187"/>
      <c r="KH52" s="187"/>
      <c r="KI52" s="187"/>
      <c r="KJ52" s="187"/>
      <c r="KK52" s="187"/>
      <c r="KL52" s="187"/>
      <c r="KM52" s="187"/>
      <c r="KN52" s="187"/>
      <c r="KO52" s="187"/>
      <c r="KP52" s="187"/>
      <c r="KQ52" s="187"/>
      <c r="KR52" s="187"/>
      <c r="KS52" s="187"/>
      <c r="KT52" s="187"/>
      <c r="KU52" s="187"/>
      <c r="KV52" s="187"/>
      <c r="KW52" s="187"/>
      <c r="KX52" s="187"/>
      <c r="KY52" s="187"/>
      <c r="KZ52" s="187"/>
      <c r="LA52" s="187"/>
      <c r="LB52" s="187"/>
      <c r="LC52" s="187"/>
      <c r="LD52" s="187"/>
      <c r="LE52" s="187"/>
      <c r="LF52" s="187"/>
      <c r="LG52" s="187"/>
      <c r="LH52" s="187"/>
      <c r="LI52" s="187"/>
      <c r="LJ52" s="187"/>
      <c r="LK52" s="187"/>
      <c r="LL52" s="187"/>
      <c r="LM52" s="187"/>
      <c r="LN52" s="187"/>
      <c r="LO52" s="187"/>
      <c r="LP52" s="187"/>
      <c r="LQ52" s="187"/>
      <c r="LR52" s="187"/>
      <c r="LS52" s="187"/>
      <c r="LT52" s="187"/>
      <c r="LV52" s="187"/>
      <c r="MX52" s="187"/>
      <c r="MY52" s="187"/>
      <c r="MZ52" s="187"/>
      <c r="NA52" s="187"/>
      <c r="NB52" s="187"/>
      <c r="NC52" s="187"/>
      <c r="ND52" s="187"/>
      <c r="NE52" s="187"/>
      <c r="NF52" s="187"/>
      <c r="NG52" s="187"/>
      <c r="NH52" s="187"/>
      <c r="NI52" s="187"/>
      <c r="NJ52" s="187"/>
      <c r="NK52" s="187"/>
      <c r="NL52" s="187"/>
      <c r="NM52" s="187"/>
      <c r="NN52" s="187"/>
      <c r="NO52" s="187"/>
      <c r="NP52" s="187"/>
      <c r="NQ52" s="187"/>
      <c r="NR52" s="187"/>
      <c r="NS52" s="187"/>
      <c r="NT52" s="187"/>
      <c r="NU52" s="187"/>
      <c r="NV52" s="187"/>
      <c r="NW52" s="187"/>
      <c r="NX52" s="187"/>
      <c r="NY52" s="187"/>
      <c r="NZ52" s="187"/>
      <c r="OA52" s="187"/>
      <c r="OB52" s="187"/>
      <c r="OC52" s="187"/>
      <c r="OD52" s="187"/>
      <c r="OE52" s="187"/>
      <c r="OF52" s="187"/>
      <c r="OG52" s="187"/>
      <c r="OH52" s="187"/>
      <c r="OI52" s="187"/>
      <c r="OJ52" s="187"/>
      <c r="OK52" s="187"/>
      <c r="OL52" s="187"/>
      <c r="OM52" s="187"/>
      <c r="ON52" s="187"/>
      <c r="OO52" s="187"/>
      <c r="OP52" s="187"/>
      <c r="OQ52" s="187"/>
      <c r="OR52" s="187"/>
      <c r="OS52" s="187"/>
      <c r="OT52" s="187"/>
      <c r="OU52" s="187"/>
      <c r="TG52" s="188"/>
    </row>
    <row r="53" spans="1:527" s="1" customFormat="1" x14ac:dyDescent="0.35">
      <c r="A53" s="183"/>
      <c r="B53" s="183"/>
      <c r="C53" s="183"/>
      <c r="D53" s="184"/>
      <c r="GT53" s="187"/>
      <c r="GU53" s="187"/>
      <c r="GV53" s="187"/>
      <c r="GW53" s="187"/>
      <c r="GX53" s="187"/>
      <c r="GY53" s="187"/>
      <c r="GZ53" s="187"/>
      <c r="HA53" s="187"/>
      <c r="HB53" s="187"/>
      <c r="HC53" s="187"/>
      <c r="HD53" s="187"/>
      <c r="HE53" s="187"/>
      <c r="HF53" s="187"/>
      <c r="HG53" s="187"/>
      <c r="HH53" s="187"/>
      <c r="HI53" s="187"/>
      <c r="HJ53" s="187"/>
      <c r="HK53" s="187"/>
      <c r="HL53" s="187"/>
      <c r="HO53" s="187"/>
      <c r="HP53" s="187"/>
      <c r="HQ53" s="187"/>
      <c r="HR53" s="187"/>
      <c r="HS53" s="187"/>
      <c r="HT53" s="187"/>
      <c r="HU53" s="187"/>
      <c r="HV53" s="187"/>
      <c r="HW53" s="187"/>
      <c r="HX53" s="187"/>
      <c r="HY53" s="187"/>
      <c r="HZ53" s="187"/>
      <c r="IA53" s="187"/>
      <c r="IB53" s="187"/>
      <c r="IC53" s="187"/>
      <c r="ID53" s="187"/>
      <c r="IE53" s="187"/>
      <c r="IF53" s="187"/>
      <c r="IG53" s="187"/>
      <c r="IH53" s="187"/>
      <c r="II53" s="187"/>
      <c r="IJ53" s="187"/>
      <c r="IK53" s="187"/>
      <c r="IL53" s="187"/>
      <c r="IM53" s="187"/>
      <c r="IN53" s="187"/>
      <c r="IO53" s="187"/>
      <c r="IP53" s="187"/>
      <c r="IQ53" s="187"/>
      <c r="IR53" s="187"/>
      <c r="IS53" s="187"/>
      <c r="IT53" s="187"/>
      <c r="IU53" s="187"/>
      <c r="IV53" s="187"/>
      <c r="IW53" s="187"/>
      <c r="IX53" s="187"/>
      <c r="IY53" s="187"/>
      <c r="IZ53" s="187"/>
      <c r="JA53" s="187"/>
      <c r="JB53" s="187"/>
      <c r="JC53" s="187"/>
      <c r="JD53" s="187"/>
      <c r="JE53" s="187"/>
      <c r="JF53" s="187"/>
      <c r="JG53" s="187"/>
      <c r="JH53" s="187"/>
      <c r="JI53" s="187"/>
      <c r="JJ53" s="187"/>
      <c r="JK53" s="187"/>
      <c r="JL53" s="187"/>
      <c r="JM53" s="187"/>
      <c r="JN53" s="187"/>
      <c r="JO53" s="187"/>
      <c r="JP53" s="187"/>
      <c r="JQ53" s="187"/>
      <c r="JR53" s="187"/>
      <c r="JS53" s="187"/>
      <c r="JT53" s="187"/>
      <c r="JU53" s="187"/>
      <c r="JV53" s="187"/>
      <c r="JW53" s="187"/>
      <c r="JX53" s="187"/>
      <c r="JY53" s="187"/>
      <c r="JZ53" s="187"/>
      <c r="KA53" s="187"/>
      <c r="KB53" s="187"/>
      <c r="KC53" s="187"/>
      <c r="KD53" s="187"/>
      <c r="KE53" s="187"/>
      <c r="KF53" s="187"/>
      <c r="KG53" s="187"/>
      <c r="KH53" s="187"/>
      <c r="KI53" s="187"/>
      <c r="KJ53" s="187"/>
      <c r="KK53" s="187"/>
      <c r="KL53" s="187"/>
      <c r="KM53" s="187"/>
      <c r="KN53" s="187"/>
      <c r="KO53" s="187"/>
      <c r="KP53" s="187"/>
      <c r="KQ53" s="187"/>
      <c r="KR53" s="187"/>
      <c r="KS53" s="187"/>
      <c r="KT53" s="187"/>
      <c r="KU53" s="187"/>
      <c r="KV53" s="187"/>
      <c r="KW53" s="187"/>
      <c r="KX53" s="187"/>
      <c r="KY53" s="187"/>
      <c r="KZ53" s="187"/>
      <c r="LA53" s="187"/>
      <c r="LB53" s="187"/>
      <c r="LC53" s="187"/>
      <c r="LD53" s="187"/>
      <c r="LE53" s="187"/>
      <c r="LF53" s="187"/>
      <c r="LG53" s="187"/>
      <c r="LH53" s="187"/>
      <c r="LI53" s="187"/>
      <c r="LJ53" s="187"/>
      <c r="LK53" s="187"/>
      <c r="LL53" s="187"/>
      <c r="LM53" s="187"/>
      <c r="LN53" s="187"/>
      <c r="LO53" s="187"/>
      <c r="LP53" s="187"/>
      <c r="LQ53" s="187"/>
      <c r="LR53" s="187"/>
      <c r="LS53" s="187"/>
      <c r="LT53" s="187"/>
      <c r="LV53" s="187"/>
      <c r="MX53" s="187"/>
      <c r="MY53" s="187"/>
      <c r="MZ53" s="187"/>
      <c r="NA53" s="187"/>
      <c r="NB53" s="187"/>
      <c r="NC53" s="187"/>
      <c r="ND53" s="187"/>
      <c r="NE53" s="187"/>
      <c r="NF53" s="187"/>
      <c r="NG53" s="187"/>
      <c r="NH53" s="187"/>
      <c r="NI53" s="187"/>
      <c r="NJ53" s="187"/>
      <c r="NK53" s="187"/>
      <c r="NL53" s="187"/>
      <c r="NM53" s="187"/>
      <c r="NN53" s="187"/>
      <c r="NO53" s="187"/>
      <c r="NP53" s="187"/>
      <c r="NQ53" s="187"/>
      <c r="NR53" s="187"/>
      <c r="NS53" s="187"/>
      <c r="NT53" s="187"/>
      <c r="NU53" s="187"/>
      <c r="NV53" s="187"/>
      <c r="NW53" s="187"/>
      <c r="NX53" s="187"/>
      <c r="NY53" s="187"/>
      <c r="NZ53" s="187"/>
      <c r="OA53" s="187"/>
      <c r="OB53" s="187"/>
      <c r="OC53" s="187"/>
      <c r="OD53" s="187"/>
      <c r="OE53" s="187"/>
      <c r="OF53" s="187"/>
      <c r="OG53" s="187"/>
      <c r="OH53" s="187"/>
      <c r="OI53" s="187"/>
      <c r="OJ53" s="187"/>
      <c r="OK53" s="187"/>
      <c r="OL53" s="187"/>
      <c r="OM53" s="187"/>
      <c r="ON53" s="187"/>
      <c r="OO53" s="187"/>
      <c r="OP53" s="187"/>
      <c r="OQ53" s="187"/>
      <c r="OR53" s="187"/>
      <c r="OS53" s="187"/>
      <c r="OT53" s="187"/>
      <c r="OU53" s="187"/>
      <c r="TG53" s="188"/>
    </row>
    <row r="54" spans="1:527" s="1" customFormat="1" x14ac:dyDescent="0.35">
      <c r="A54" s="183"/>
      <c r="B54" s="183"/>
      <c r="C54" s="183"/>
      <c r="D54" s="184"/>
      <c r="GT54" s="187"/>
      <c r="GU54" s="187"/>
      <c r="GV54" s="187"/>
      <c r="GW54" s="187"/>
      <c r="GX54" s="187"/>
      <c r="GY54" s="187"/>
      <c r="GZ54" s="187"/>
      <c r="HA54" s="187"/>
      <c r="HB54" s="187"/>
      <c r="HC54" s="187"/>
      <c r="HD54" s="187"/>
      <c r="HE54" s="187"/>
      <c r="HF54" s="187"/>
      <c r="HG54" s="187"/>
      <c r="HH54" s="187"/>
      <c r="HI54" s="187"/>
      <c r="HJ54" s="187"/>
      <c r="HK54" s="187"/>
      <c r="HL54" s="187"/>
      <c r="HO54" s="187"/>
      <c r="HP54" s="187"/>
      <c r="HQ54" s="187"/>
      <c r="HR54" s="187"/>
      <c r="HS54" s="187"/>
      <c r="HT54" s="187"/>
      <c r="HU54" s="187"/>
      <c r="HV54" s="187"/>
      <c r="HW54" s="187"/>
      <c r="HX54" s="187"/>
      <c r="HY54" s="187"/>
      <c r="HZ54" s="187"/>
      <c r="IA54" s="187"/>
      <c r="IB54" s="187"/>
      <c r="IC54" s="187"/>
      <c r="ID54" s="187"/>
      <c r="IE54" s="187"/>
      <c r="IF54" s="187"/>
      <c r="IG54" s="187"/>
      <c r="IH54" s="187"/>
      <c r="II54" s="187"/>
      <c r="IJ54" s="187"/>
      <c r="IK54" s="187"/>
      <c r="IL54" s="187"/>
      <c r="IM54" s="187"/>
      <c r="IN54" s="187"/>
      <c r="IO54" s="187"/>
      <c r="IP54" s="187"/>
      <c r="IQ54" s="187"/>
      <c r="IR54" s="187"/>
      <c r="IS54" s="187"/>
      <c r="IT54" s="187"/>
      <c r="IU54" s="187"/>
      <c r="IV54" s="187"/>
      <c r="IW54" s="187"/>
      <c r="IX54" s="187"/>
      <c r="IY54" s="187"/>
      <c r="IZ54" s="187"/>
      <c r="JA54" s="187"/>
      <c r="JB54" s="187"/>
      <c r="JC54" s="187"/>
      <c r="JD54" s="187"/>
      <c r="JE54" s="187"/>
      <c r="JF54" s="187"/>
      <c r="JG54" s="187"/>
      <c r="JH54" s="187"/>
      <c r="JI54" s="187"/>
      <c r="JJ54" s="187"/>
      <c r="JK54" s="187"/>
      <c r="JL54" s="187"/>
      <c r="JM54" s="187"/>
      <c r="JN54" s="187"/>
      <c r="JO54" s="187"/>
      <c r="JP54" s="187"/>
      <c r="JQ54" s="187"/>
      <c r="JR54" s="187"/>
      <c r="JS54" s="187"/>
      <c r="JT54" s="187"/>
      <c r="JU54" s="187"/>
      <c r="JV54" s="187"/>
      <c r="JW54" s="187"/>
      <c r="JX54" s="187"/>
      <c r="JY54" s="187"/>
      <c r="JZ54" s="187"/>
      <c r="KA54" s="187"/>
      <c r="KB54" s="187"/>
      <c r="KC54" s="187"/>
      <c r="KD54" s="187"/>
      <c r="KE54" s="187"/>
      <c r="KF54" s="187"/>
      <c r="KG54" s="187"/>
      <c r="KH54" s="187"/>
      <c r="KI54" s="187"/>
      <c r="KJ54" s="187"/>
      <c r="KK54" s="187"/>
      <c r="KL54" s="187"/>
      <c r="KM54" s="187"/>
      <c r="KN54" s="187"/>
      <c r="KO54" s="187"/>
      <c r="KP54" s="187"/>
      <c r="KQ54" s="187"/>
      <c r="KR54" s="187"/>
      <c r="KS54" s="187"/>
      <c r="KT54" s="187"/>
      <c r="KU54" s="187"/>
      <c r="KV54" s="187"/>
      <c r="KW54" s="187"/>
      <c r="KX54" s="187"/>
      <c r="KY54" s="187"/>
      <c r="KZ54" s="187"/>
      <c r="LA54" s="187"/>
      <c r="LB54" s="187"/>
      <c r="LC54" s="187"/>
      <c r="LD54" s="187"/>
      <c r="LE54" s="187"/>
      <c r="LF54" s="187"/>
      <c r="LG54" s="187"/>
      <c r="LH54" s="187"/>
      <c r="LI54" s="187"/>
      <c r="LJ54" s="187"/>
      <c r="LK54" s="187"/>
      <c r="LL54" s="187"/>
      <c r="LM54" s="187"/>
      <c r="LN54" s="187"/>
      <c r="LO54" s="187"/>
      <c r="LP54" s="187"/>
      <c r="LQ54" s="187"/>
      <c r="LR54" s="187"/>
      <c r="LS54" s="187"/>
      <c r="LT54" s="187"/>
      <c r="LV54" s="187"/>
      <c r="MX54" s="187"/>
      <c r="MY54" s="187"/>
      <c r="MZ54" s="187"/>
      <c r="NA54" s="187"/>
      <c r="NB54" s="187"/>
      <c r="NC54" s="187"/>
      <c r="ND54" s="187"/>
      <c r="NE54" s="187"/>
      <c r="NF54" s="187"/>
      <c r="NG54" s="187"/>
      <c r="NH54" s="187"/>
      <c r="NI54" s="187"/>
      <c r="NJ54" s="187"/>
      <c r="NK54" s="187"/>
      <c r="NL54" s="187"/>
      <c r="NM54" s="187"/>
      <c r="NN54" s="187"/>
      <c r="NO54" s="187"/>
      <c r="NP54" s="187"/>
      <c r="NQ54" s="187"/>
      <c r="NR54" s="187"/>
      <c r="NS54" s="187"/>
      <c r="NT54" s="187"/>
      <c r="NU54" s="187"/>
      <c r="NV54" s="187"/>
      <c r="NW54" s="187"/>
      <c r="NX54" s="187"/>
      <c r="NY54" s="187"/>
      <c r="NZ54" s="187"/>
      <c r="OA54" s="187"/>
      <c r="OB54" s="187"/>
      <c r="OC54" s="187"/>
      <c r="OD54" s="187"/>
      <c r="OE54" s="187"/>
      <c r="OF54" s="187"/>
      <c r="OG54" s="187"/>
      <c r="OH54" s="187"/>
      <c r="OI54" s="187"/>
      <c r="OJ54" s="187"/>
      <c r="OK54" s="187"/>
      <c r="OL54" s="187"/>
      <c r="OM54" s="187"/>
      <c r="ON54" s="187"/>
      <c r="OO54" s="187"/>
      <c r="OP54" s="187"/>
      <c r="OQ54" s="187"/>
      <c r="OR54" s="187"/>
      <c r="OS54" s="187"/>
      <c r="OT54" s="187"/>
      <c r="OU54" s="187"/>
      <c r="TG54" s="188"/>
    </row>
    <row r="55" spans="1:527" s="1" customFormat="1" x14ac:dyDescent="0.35">
      <c r="A55" s="183"/>
      <c r="B55" s="183"/>
      <c r="C55" s="183"/>
      <c r="D55" s="184"/>
      <c r="GT55" s="187"/>
      <c r="GU55" s="187"/>
      <c r="GV55" s="187"/>
      <c r="GW55" s="187"/>
      <c r="GX55" s="187"/>
      <c r="GY55" s="187"/>
      <c r="GZ55" s="187"/>
      <c r="HA55" s="187"/>
      <c r="HB55" s="187"/>
      <c r="HC55" s="187"/>
      <c r="HD55" s="187"/>
      <c r="HE55" s="187"/>
      <c r="HF55" s="187"/>
      <c r="HG55" s="187"/>
      <c r="HH55" s="187"/>
      <c r="HI55" s="187"/>
      <c r="HJ55" s="187"/>
      <c r="HK55" s="187"/>
      <c r="HL55" s="187"/>
      <c r="HO55" s="187"/>
      <c r="HP55" s="187"/>
      <c r="HQ55" s="187"/>
      <c r="HR55" s="187"/>
      <c r="HS55" s="187"/>
      <c r="HT55" s="187"/>
      <c r="HU55" s="187"/>
      <c r="HV55" s="187"/>
      <c r="HW55" s="187"/>
      <c r="HX55" s="187"/>
      <c r="HY55" s="187"/>
      <c r="HZ55" s="187"/>
      <c r="IA55" s="187"/>
      <c r="IB55" s="187"/>
      <c r="IC55" s="187"/>
      <c r="ID55" s="187"/>
      <c r="IE55" s="187"/>
      <c r="IF55" s="187"/>
      <c r="IG55" s="187"/>
      <c r="IH55" s="187"/>
      <c r="II55" s="187"/>
      <c r="IJ55" s="187"/>
      <c r="IK55" s="187"/>
      <c r="IL55" s="187"/>
      <c r="IM55" s="187"/>
      <c r="IN55" s="187"/>
      <c r="IO55" s="187"/>
      <c r="IP55" s="187"/>
      <c r="IQ55" s="187"/>
      <c r="IR55" s="187"/>
      <c r="IS55" s="187"/>
      <c r="IT55" s="187"/>
      <c r="IU55" s="187"/>
      <c r="IV55" s="187"/>
      <c r="IW55" s="187"/>
      <c r="IX55" s="187"/>
      <c r="IY55" s="187"/>
      <c r="IZ55" s="187"/>
      <c r="JA55" s="187"/>
      <c r="JB55" s="187"/>
      <c r="JC55" s="187"/>
      <c r="JD55" s="187"/>
      <c r="JE55" s="187"/>
      <c r="JF55" s="187"/>
      <c r="JG55" s="187"/>
      <c r="JH55" s="187"/>
      <c r="JI55" s="187"/>
      <c r="JJ55" s="187"/>
      <c r="JK55" s="187"/>
      <c r="JL55" s="187"/>
      <c r="JM55" s="187"/>
      <c r="JN55" s="187"/>
      <c r="JO55" s="187"/>
      <c r="JP55" s="187"/>
      <c r="JQ55" s="187"/>
      <c r="JR55" s="187"/>
      <c r="JS55" s="187"/>
      <c r="JT55" s="187"/>
      <c r="JU55" s="187"/>
      <c r="JV55" s="187"/>
      <c r="JW55" s="187"/>
      <c r="JX55" s="187"/>
      <c r="JY55" s="187"/>
      <c r="JZ55" s="187"/>
      <c r="KA55" s="187"/>
      <c r="KB55" s="187"/>
      <c r="KC55" s="187"/>
      <c r="KD55" s="187"/>
      <c r="KE55" s="187"/>
      <c r="KF55" s="187"/>
      <c r="KG55" s="187"/>
      <c r="KH55" s="187"/>
      <c r="KI55" s="187"/>
      <c r="KJ55" s="187"/>
      <c r="KK55" s="187"/>
      <c r="KL55" s="187"/>
      <c r="KM55" s="187"/>
      <c r="KN55" s="187"/>
      <c r="KO55" s="187"/>
      <c r="KP55" s="187"/>
      <c r="KQ55" s="187"/>
      <c r="KR55" s="187"/>
      <c r="KS55" s="187"/>
      <c r="KT55" s="187"/>
      <c r="KU55" s="187"/>
      <c r="KV55" s="187"/>
      <c r="KW55" s="187"/>
      <c r="KX55" s="187"/>
      <c r="KY55" s="187"/>
      <c r="KZ55" s="187"/>
      <c r="LA55" s="187"/>
      <c r="LB55" s="187"/>
      <c r="LC55" s="187"/>
      <c r="LD55" s="187"/>
      <c r="LE55" s="187"/>
      <c r="LF55" s="187"/>
      <c r="LG55" s="187"/>
      <c r="LH55" s="187"/>
      <c r="LI55" s="187"/>
      <c r="LJ55" s="187"/>
      <c r="LK55" s="187"/>
      <c r="LL55" s="187"/>
      <c r="LM55" s="187"/>
      <c r="LN55" s="187"/>
      <c r="LO55" s="187"/>
      <c r="LP55" s="187"/>
      <c r="LQ55" s="187"/>
      <c r="LR55" s="187"/>
      <c r="LS55" s="187"/>
      <c r="LT55" s="187"/>
      <c r="LV55" s="187"/>
      <c r="MX55" s="187"/>
      <c r="MY55" s="187"/>
      <c r="MZ55" s="187"/>
      <c r="NA55" s="187"/>
      <c r="NB55" s="187"/>
      <c r="NC55" s="187"/>
      <c r="ND55" s="187"/>
      <c r="NE55" s="187"/>
      <c r="NF55" s="187"/>
      <c r="NG55" s="187"/>
      <c r="NH55" s="187"/>
      <c r="NI55" s="187"/>
      <c r="NJ55" s="187"/>
      <c r="NK55" s="187"/>
      <c r="NL55" s="187"/>
      <c r="NM55" s="187"/>
      <c r="NN55" s="187"/>
      <c r="NO55" s="187"/>
      <c r="NP55" s="187"/>
      <c r="NQ55" s="187"/>
      <c r="NR55" s="187"/>
      <c r="NS55" s="187"/>
      <c r="NT55" s="187"/>
      <c r="NU55" s="187"/>
      <c r="NV55" s="187"/>
      <c r="NW55" s="187"/>
      <c r="NX55" s="187"/>
      <c r="NY55" s="187"/>
      <c r="NZ55" s="187"/>
      <c r="OA55" s="187"/>
      <c r="OB55" s="187"/>
      <c r="OC55" s="187"/>
      <c r="OD55" s="187"/>
      <c r="OE55" s="187"/>
      <c r="OF55" s="187"/>
      <c r="OG55" s="187"/>
      <c r="OH55" s="187"/>
      <c r="OI55" s="187"/>
      <c r="OJ55" s="187"/>
      <c r="OK55" s="187"/>
      <c r="OL55" s="187"/>
      <c r="OM55" s="187"/>
      <c r="ON55" s="187"/>
      <c r="OO55" s="187"/>
      <c r="OP55" s="187"/>
      <c r="OQ55" s="187"/>
      <c r="OR55" s="187"/>
      <c r="OS55" s="187"/>
      <c r="OT55" s="187"/>
      <c r="OU55" s="187"/>
      <c r="TG55" s="188"/>
    </row>
    <row r="56" spans="1:527" s="1" customFormat="1" x14ac:dyDescent="0.35">
      <c r="A56" s="183"/>
      <c r="B56" s="183"/>
      <c r="C56" s="183"/>
      <c r="D56" s="184"/>
      <c r="GT56" s="187"/>
      <c r="GU56" s="187"/>
      <c r="GV56" s="187"/>
      <c r="GW56" s="187"/>
      <c r="GX56" s="187"/>
      <c r="GY56" s="187"/>
      <c r="GZ56" s="187"/>
      <c r="HA56" s="187"/>
      <c r="HB56" s="187"/>
      <c r="HC56" s="187"/>
      <c r="HD56" s="187"/>
      <c r="HE56" s="187"/>
      <c r="HF56" s="187"/>
      <c r="HG56" s="187"/>
      <c r="HH56" s="187"/>
      <c r="HI56" s="187"/>
      <c r="HJ56" s="187"/>
      <c r="HK56" s="187"/>
      <c r="HL56" s="187"/>
      <c r="HM56" s="187"/>
      <c r="HN56" s="187"/>
      <c r="HO56" s="187"/>
      <c r="HP56" s="187"/>
      <c r="HQ56" s="187"/>
      <c r="HR56" s="187"/>
      <c r="HS56" s="187"/>
      <c r="HT56" s="187"/>
      <c r="HU56" s="187"/>
      <c r="HV56" s="187"/>
      <c r="HW56" s="187"/>
      <c r="HX56" s="187"/>
      <c r="HY56" s="187"/>
      <c r="HZ56" s="187"/>
      <c r="IA56" s="187"/>
      <c r="IB56" s="187"/>
      <c r="IC56" s="187"/>
      <c r="ID56" s="187"/>
      <c r="IE56" s="187"/>
      <c r="IF56" s="187"/>
      <c r="IG56" s="187"/>
      <c r="IH56" s="187"/>
      <c r="II56" s="187"/>
      <c r="IJ56" s="187"/>
      <c r="IK56" s="187"/>
      <c r="IL56" s="187"/>
      <c r="IM56" s="187"/>
      <c r="IN56" s="187"/>
      <c r="IO56" s="187"/>
      <c r="IP56" s="187"/>
      <c r="IQ56" s="187"/>
      <c r="IR56" s="187"/>
      <c r="IS56" s="187"/>
      <c r="IT56" s="187"/>
      <c r="IU56" s="187"/>
      <c r="IV56" s="187"/>
      <c r="IW56" s="187"/>
      <c r="IX56" s="187"/>
      <c r="IY56" s="187"/>
      <c r="IZ56" s="187"/>
      <c r="JA56" s="187"/>
      <c r="JB56" s="187"/>
      <c r="JC56" s="187"/>
      <c r="JD56" s="187"/>
      <c r="JE56" s="187"/>
      <c r="JF56" s="187"/>
      <c r="JG56" s="187"/>
      <c r="JH56" s="187"/>
      <c r="JI56" s="187"/>
      <c r="JJ56" s="187"/>
      <c r="JK56" s="187"/>
      <c r="JL56" s="187"/>
      <c r="JM56" s="187"/>
      <c r="JN56" s="187"/>
      <c r="JO56" s="187"/>
      <c r="JP56" s="187"/>
      <c r="JQ56" s="187"/>
      <c r="JR56" s="187"/>
      <c r="JS56" s="187"/>
      <c r="JT56" s="187"/>
      <c r="JU56" s="187"/>
      <c r="JV56" s="187"/>
      <c r="JW56" s="187"/>
      <c r="JX56" s="187"/>
      <c r="JY56" s="187"/>
      <c r="JZ56" s="187"/>
      <c r="KA56" s="187"/>
      <c r="KB56" s="187"/>
      <c r="KC56" s="187"/>
      <c r="KD56" s="187"/>
      <c r="KE56" s="187"/>
      <c r="KF56" s="187"/>
      <c r="KG56" s="187"/>
      <c r="KH56" s="187"/>
      <c r="KI56" s="187"/>
      <c r="KJ56" s="187"/>
      <c r="KK56" s="187"/>
      <c r="KL56" s="187"/>
      <c r="KM56" s="187"/>
      <c r="KN56" s="187"/>
      <c r="KO56" s="187"/>
      <c r="KP56" s="187"/>
      <c r="KQ56" s="187"/>
      <c r="KR56" s="187"/>
      <c r="KS56" s="187"/>
      <c r="KT56" s="187"/>
      <c r="KU56" s="187"/>
      <c r="KV56" s="187"/>
      <c r="KW56" s="187"/>
      <c r="KX56" s="187"/>
      <c r="KY56" s="187"/>
      <c r="KZ56" s="187"/>
      <c r="LA56" s="187"/>
      <c r="LB56" s="187"/>
      <c r="LC56" s="187"/>
      <c r="LD56" s="187"/>
      <c r="LE56" s="187"/>
      <c r="LF56" s="187"/>
      <c r="LG56" s="187"/>
      <c r="LH56" s="187"/>
      <c r="LI56" s="187"/>
      <c r="LJ56" s="187"/>
      <c r="LK56" s="187"/>
      <c r="LL56" s="187"/>
      <c r="LM56" s="187"/>
      <c r="LN56" s="187"/>
      <c r="LO56" s="187"/>
      <c r="LP56" s="187"/>
      <c r="LQ56" s="187"/>
      <c r="LR56" s="187"/>
      <c r="LS56" s="187"/>
      <c r="LT56" s="187"/>
      <c r="LV56" s="187"/>
      <c r="MX56" s="187"/>
      <c r="MY56" s="187"/>
      <c r="MZ56" s="187"/>
      <c r="NA56" s="187"/>
      <c r="NB56" s="187"/>
      <c r="NC56" s="187"/>
      <c r="ND56" s="187"/>
      <c r="NE56" s="187"/>
      <c r="NF56" s="187"/>
      <c r="NG56" s="187"/>
      <c r="NH56" s="187"/>
      <c r="NI56" s="187"/>
      <c r="NJ56" s="187"/>
      <c r="NK56" s="187"/>
      <c r="NL56" s="187"/>
      <c r="NM56" s="187"/>
      <c r="NN56" s="187"/>
      <c r="NO56" s="187"/>
      <c r="NP56" s="187"/>
      <c r="NQ56" s="187"/>
      <c r="NR56" s="187"/>
      <c r="NS56" s="187"/>
      <c r="NT56" s="187"/>
      <c r="NU56" s="187"/>
      <c r="NV56" s="187"/>
      <c r="NW56" s="187"/>
      <c r="NX56" s="187"/>
      <c r="NY56" s="187"/>
      <c r="NZ56" s="187"/>
      <c r="OA56" s="187"/>
      <c r="OB56" s="187"/>
      <c r="OC56" s="187"/>
      <c r="OD56" s="187"/>
      <c r="OE56" s="187"/>
      <c r="OF56" s="187"/>
      <c r="OG56" s="187"/>
      <c r="OH56" s="187"/>
      <c r="OI56" s="187"/>
      <c r="OJ56" s="187"/>
      <c r="OK56" s="187"/>
      <c r="OL56" s="187"/>
      <c r="OM56" s="187"/>
      <c r="ON56" s="187"/>
      <c r="OO56" s="187"/>
      <c r="OP56" s="187"/>
      <c r="OQ56" s="187"/>
      <c r="OR56" s="187"/>
      <c r="OS56" s="187"/>
      <c r="OT56" s="187"/>
      <c r="OU56" s="187"/>
      <c r="TG56" s="188"/>
    </row>
    <row r="57" spans="1:527" s="1" customFormat="1" x14ac:dyDescent="0.35">
      <c r="A57" s="183"/>
      <c r="B57" s="183"/>
      <c r="C57" s="183"/>
      <c r="D57" s="184"/>
      <c r="GT57" s="187"/>
      <c r="GU57" s="187"/>
      <c r="GV57" s="187"/>
      <c r="GW57" s="187"/>
      <c r="GX57" s="187"/>
      <c r="GY57" s="187"/>
      <c r="GZ57" s="187"/>
      <c r="HA57" s="187"/>
      <c r="HB57" s="187"/>
      <c r="HC57" s="187"/>
      <c r="HD57" s="187"/>
      <c r="HE57" s="187"/>
      <c r="HF57" s="187"/>
      <c r="HG57" s="187"/>
      <c r="HH57" s="187"/>
      <c r="HI57" s="187"/>
      <c r="HJ57" s="187"/>
      <c r="HK57" s="187"/>
      <c r="HL57" s="187"/>
      <c r="HM57" s="187"/>
      <c r="HN57" s="187"/>
      <c r="HO57" s="187"/>
      <c r="HP57" s="187"/>
      <c r="HQ57" s="187"/>
      <c r="HR57" s="187"/>
      <c r="HS57" s="187"/>
      <c r="HT57" s="187"/>
      <c r="HU57" s="187"/>
      <c r="HV57" s="187"/>
      <c r="HW57" s="187"/>
      <c r="HX57" s="187"/>
      <c r="HY57" s="187"/>
      <c r="HZ57" s="187"/>
      <c r="IA57" s="187"/>
      <c r="IB57" s="187"/>
      <c r="IC57" s="187"/>
      <c r="ID57" s="187"/>
      <c r="IE57" s="187"/>
      <c r="IF57" s="187"/>
      <c r="IG57" s="187"/>
      <c r="IH57" s="187"/>
      <c r="II57" s="187"/>
      <c r="IJ57" s="187"/>
      <c r="IK57" s="187"/>
      <c r="IL57" s="187"/>
      <c r="IM57" s="187"/>
      <c r="IN57" s="187"/>
      <c r="IO57" s="187"/>
      <c r="IP57" s="187"/>
      <c r="IQ57" s="187"/>
      <c r="IR57" s="187"/>
      <c r="IS57" s="187"/>
      <c r="IT57" s="187"/>
      <c r="IU57" s="187"/>
      <c r="IV57" s="187"/>
      <c r="IW57" s="187"/>
      <c r="IX57" s="187"/>
      <c r="IY57" s="187"/>
      <c r="IZ57" s="187"/>
      <c r="JA57" s="187"/>
      <c r="JB57" s="187"/>
      <c r="JC57" s="187"/>
      <c r="JD57" s="187"/>
      <c r="JE57" s="187"/>
      <c r="JF57" s="187"/>
      <c r="JG57" s="187"/>
      <c r="JH57" s="187"/>
      <c r="JI57" s="187"/>
      <c r="JJ57" s="187"/>
      <c r="JK57" s="187"/>
      <c r="JL57" s="187"/>
      <c r="JM57" s="187"/>
      <c r="JN57" s="187"/>
      <c r="JO57" s="187"/>
      <c r="JP57" s="187"/>
      <c r="JQ57" s="187"/>
      <c r="JR57" s="187"/>
      <c r="JS57" s="187"/>
      <c r="JT57" s="187"/>
      <c r="JU57" s="187"/>
      <c r="JV57" s="187"/>
      <c r="JW57" s="187"/>
      <c r="JX57" s="187"/>
      <c r="JY57" s="187"/>
      <c r="JZ57" s="187"/>
      <c r="KA57" s="187"/>
      <c r="KB57" s="187"/>
      <c r="KC57" s="187"/>
      <c r="KD57" s="187"/>
      <c r="KE57" s="187"/>
      <c r="KF57" s="187"/>
      <c r="KG57" s="187"/>
      <c r="KH57" s="187"/>
      <c r="KI57" s="187"/>
      <c r="KJ57" s="187"/>
      <c r="KK57" s="187"/>
      <c r="KL57" s="187"/>
      <c r="KM57" s="187"/>
      <c r="KN57" s="187"/>
      <c r="KO57" s="187"/>
      <c r="KP57" s="187"/>
      <c r="KQ57" s="187"/>
      <c r="KR57" s="187"/>
      <c r="KS57" s="187"/>
      <c r="KT57" s="187"/>
      <c r="KU57" s="187"/>
      <c r="KV57" s="187"/>
      <c r="KW57" s="187"/>
      <c r="KX57" s="187"/>
      <c r="KY57" s="187"/>
      <c r="KZ57" s="187"/>
      <c r="LA57" s="187"/>
      <c r="LB57" s="187"/>
      <c r="LC57" s="187"/>
      <c r="LD57" s="187"/>
      <c r="LE57" s="187"/>
      <c r="LF57" s="187"/>
      <c r="LG57" s="187"/>
      <c r="LH57" s="187"/>
      <c r="LI57" s="187"/>
      <c r="LJ57" s="187"/>
      <c r="LK57" s="187"/>
      <c r="LL57" s="187"/>
      <c r="LM57" s="187"/>
      <c r="LN57" s="187"/>
      <c r="LO57" s="187"/>
      <c r="LP57" s="187"/>
      <c r="LQ57" s="187"/>
      <c r="LR57" s="187"/>
      <c r="LS57" s="187"/>
      <c r="LT57" s="187"/>
      <c r="LV57" s="187"/>
      <c r="MX57" s="187"/>
      <c r="MY57" s="187"/>
      <c r="MZ57" s="187"/>
      <c r="NA57" s="187"/>
      <c r="NB57" s="187"/>
      <c r="NC57" s="187"/>
      <c r="ND57" s="187"/>
      <c r="NE57" s="187"/>
      <c r="NF57" s="187"/>
      <c r="NG57" s="187"/>
      <c r="NH57" s="187"/>
      <c r="NI57" s="187"/>
      <c r="NJ57" s="187"/>
      <c r="NK57" s="187"/>
      <c r="NL57" s="187"/>
      <c r="NM57" s="187"/>
      <c r="NN57" s="187"/>
      <c r="NO57" s="187"/>
      <c r="NP57" s="187"/>
      <c r="NQ57" s="187"/>
      <c r="NR57" s="187"/>
      <c r="NS57" s="187"/>
      <c r="NT57" s="187"/>
      <c r="NU57" s="187"/>
      <c r="NV57" s="187"/>
      <c r="NW57" s="187"/>
      <c r="NX57" s="187"/>
      <c r="NY57" s="187"/>
      <c r="NZ57" s="187"/>
      <c r="OA57" s="187"/>
      <c r="OB57" s="187"/>
      <c r="OC57" s="187"/>
      <c r="OD57" s="187"/>
      <c r="OE57" s="187"/>
      <c r="OF57" s="187"/>
      <c r="OG57" s="187"/>
      <c r="OH57" s="187"/>
      <c r="OI57" s="187"/>
      <c r="OJ57" s="187"/>
      <c r="OK57" s="187"/>
      <c r="OL57" s="187"/>
      <c r="OM57" s="187"/>
      <c r="ON57" s="187"/>
      <c r="OO57" s="187"/>
      <c r="OP57" s="187"/>
      <c r="OQ57" s="187"/>
      <c r="OR57" s="187"/>
      <c r="OS57" s="187"/>
      <c r="OT57" s="187"/>
      <c r="OU57" s="187"/>
      <c r="TG57" s="188"/>
    </row>
    <row r="58" spans="1:527" s="1" customFormat="1" x14ac:dyDescent="0.35">
      <c r="A58" s="183"/>
      <c r="B58" s="183"/>
      <c r="C58" s="183"/>
      <c r="D58" s="184"/>
      <c r="GT58" s="187"/>
      <c r="GU58" s="187"/>
      <c r="GV58" s="187"/>
      <c r="GW58" s="187"/>
      <c r="GX58" s="187"/>
      <c r="GY58" s="187"/>
      <c r="GZ58" s="187"/>
      <c r="HA58" s="187"/>
      <c r="HB58" s="187"/>
      <c r="HC58" s="187"/>
      <c r="HD58" s="187"/>
      <c r="HE58" s="187"/>
      <c r="HF58" s="187"/>
      <c r="HG58" s="187"/>
      <c r="HH58" s="187"/>
      <c r="HI58" s="187"/>
      <c r="HJ58" s="187"/>
      <c r="HK58" s="187"/>
      <c r="HL58" s="187"/>
      <c r="HM58" s="187"/>
      <c r="HN58" s="187"/>
      <c r="HO58" s="187"/>
      <c r="HP58" s="187"/>
      <c r="HQ58" s="187"/>
      <c r="HR58" s="187"/>
      <c r="HS58" s="187"/>
      <c r="HT58" s="187"/>
      <c r="HU58" s="187"/>
      <c r="HV58" s="187"/>
      <c r="HW58" s="187"/>
      <c r="HX58" s="187"/>
      <c r="HY58" s="187"/>
      <c r="HZ58" s="187"/>
      <c r="IA58" s="187"/>
      <c r="IB58" s="187"/>
      <c r="IC58" s="187"/>
      <c r="ID58" s="187"/>
      <c r="IE58" s="187"/>
      <c r="IF58" s="187"/>
      <c r="IG58" s="187"/>
      <c r="IH58" s="187"/>
      <c r="II58" s="187"/>
      <c r="IJ58" s="187"/>
      <c r="IK58" s="187"/>
      <c r="IL58" s="187"/>
      <c r="IM58" s="187"/>
      <c r="IN58" s="187"/>
      <c r="IO58" s="187"/>
      <c r="IP58" s="187"/>
      <c r="IQ58" s="187"/>
      <c r="IR58" s="187"/>
      <c r="IS58" s="187"/>
      <c r="IT58" s="187"/>
      <c r="IU58" s="187"/>
      <c r="IV58" s="187"/>
      <c r="IW58" s="187"/>
      <c r="IX58" s="187"/>
      <c r="IY58" s="187"/>
      <c r="IZ58" s="187"/>
      <c r="JA58" s="187"/>
      <c r="JB58" s="187"/>
      <c r="JC58" s="187"/>
      <c r="JD58" s="187"/>
      <c r="JE58" s="187"/>
      <c r="JF58" s="187"/>
      <c r="JG58" s="187"/>
      <c r="JH58" s="187"/>
      <c r="JI58" s="187"/>
      <c r="JJ58" s="187"/>
      <c r="JK58" s="187"/>
      <c r="JL58" s="187"/>
      <c r="JM58" s="187"/>
      <c r="JN58" s="187"/>
      <c r="JO58" s="187"/>
      <c r="JP58" s="187"/>
      <c r="JQ58" s="187"/>
      <c r="JR58" s="187"/>
      <c r="JS58" s="187"/>
      <c r="JT58" s="187"/>
      <c r="JU58" s="187"/>
      <c r="JV58" s="187"/>
      <c r="JW58" s="187"/>
      <c r="JX58" s="187"/>
      <c r="JY58" s="187"/>
      <c r="JZ58" s="187"/>
      <c r="KA58" s="187"/>
      <c r="KB58" s="187"/>
      <c r="KC58" s="187"/>
      <c r="KD58" s="187"/>
      <c r="KE58" s="187"/>
      <c r="KF58" s="187"/>
      <c r="KG58" s="187"/>
      <c r="KH58" s="187"/>
      <c r="KI58" s="187"/>
      <c r="KJ58" s="187"/>
      <c r="KK58" s="187"/>
      <c r="KL58" s="187"/>
      <c r="KM58" s="187"/>
      <c r="KN58" s="187"/>
      <c r="KO58" s="187"/>
      <c r="KP58" s="187"/>
      <c r="KQ58" s="187"/>
      <c r="KR58" s="187"/>
      <c r="KS58" s="187"/>
      <c r="KT58" s="187"/>
      <c r="KU58" s="187"/>
      <c r="KV58" s="187"/>
      <c r="KW58" s="187"/>
      <c r="KX58" s="187"/>
      <c r="KY58" s="187"/>
      <c r="KZ58" s="187"/>
      <c r="LA58" s="187"/>
      <c r="LB58" s="187"/>
      <c r="LC58" s="187"/>
      <c r="LD58" s="187"/>
      <c r="LE58" s="187"/>
      <c r="LF58" s="187"/>
      <c r="LG58" s="187"/>
      <c r="LH58" s="187"/>
      <c r="LI58" s="187"/>
      <c r="LJ58" s="187"/>
      <c r="LK58" s="187"/>
      <c r="LL58" s="187"/>
      <c r="LM58" s="187"/>
      <c r="LN58" s="187"/>
      <c r="LO58" s="187"/>
      <c r="LP58" s="187"/>
      <c r="LQ58" s="187"/>
      <c r="LR58" s="187"/>
      <c r="LS58" s="187"/>
      <c r="LT58" s="187"/>
      <c r="LV58" s="187"/>
      <c r="MX58" s="187"/>
      <c r="MY58" s="187"/>
      <c r="MZ58" s="187"/>
      <c r="NA58" s="187"/>
      <c r="NB58" s="187"/>
      <c r="NC58" s="187"/>
      <c r="ND58" s="187"/>
      <c r="NE58" s="187"/>
      <c r="NF58" s="187"/>
      <c r="NG58" s="187"/>
      <c r="NH58" s="187"/>
      <c r="NI58" s="187"/>
      <c r="NJ58" s="187"/>
      <c r="NK58" s="187"/>
      <c r="NL58" s="187"/>
      <c r="NM58" s="187"/>
      <c r="NN58" s="187"/>
      <c r="NO58" s="187"/>
      <c r="NP58" s="187"/>
      <c r="NQ58" s="187"/>
      <c r="NR58" s="187"/>
      <c r="NS58" s="187"/>
      <c r="NT58" s="187"/>
      <c r="NU58" s="187"/>
      <c r="NV58" s="187"/>
      <c r="NW58" s="187"/>
      <c r="NX58" s="187"/>
      <c r="NY58" s="187"/>
      <c r="NZ58" s="187"/>
      <c r="OA58" s="187"/>
      <c r="OB58" s="187"/>
      <c r="OC58" s="187"/>
      <c r="OD58" s="187"/>
      <c r="OE58" s="187"/>
      <c r="OF58" s="187"/>
      <c r="OG58" s="187"/>
      <c r="OH58" s="187"/>
      <c r="OI58" s="187"/>
      <c r="OJ58" s="187"/>
      <c r="OK58" s="187"/>
      <c r="OL58" s="187"/>
      <c r="OM58" s="187"/>
      <c r="ON58" s="187"/>
      <c r="OO58" s="187"/>
      <c r="OP58" s="187"/>
      <c r="OQ58" s="187"/>
      <c r="OR58" s="187"/>
      <c r="OS58" s="187"/>
      <c r="OT58" s="187"/>
      <c r="OU58" s="187"/>
      <c r="TG58" s="188"/>
    </row>
    <row r="59" spans="1:527" s="1" customFormat="1" x14ac:dyDescent="0.35">
      <c r="A59" s="183"/>
      <c r="B59" s="183"/>
      <c r="C59" s="183"/>
      <c r="D59" s="184"/>
      <c r="GT59" s="187"/>
      <c r="GU59" s="187"/>
      <c r="GV59" s="187"/>
      <c r="GW59" s="187"/>
      <c r="GX59" s="187"/>
      <c r="GY59" s="187"/>
      <c r="GZ59" s="187"/>
      <c r="HA59" s="187"/>
      <c r="HB59" s="187"/>
      <c r="HC59" s="187"/>
      <c r="HD59" s="187"/>
      <c r="HE59" s="187"/>
      <c r="HF59" s="187"/>
      <c r="HG59" s="187"/>
      <c r="HH59" s="187"/>
      <c r="HI59" s="187"/>
      <c r="HJ59" s="187"/>
      <c r="HK59" s="187"/>
      <c r="HL59" s="187"/>
      <c r="HM59" s="187"/>
      <c r="HN59" s="187"/>
      <c r="HO59" s="187"/>
      <c r="HP59" s="187"/>
      <c r="HQ59" s="187"/>
      <c r="HR59" s="187"/>
      <c r="HS59" s="187"/>
      <c r="HT59" s="187"/>
      <c r="HU59" s="187"/>
      <c r="HV59" s="187"/>
      <c r="HW59" s="187"/>
      <c r="HX59" s="187"/>
      <c r="HY59" s="187"/>
      <c r="HZ59" s="187"/>
      <c r="IA59" s="187"/>
      <c r="IB59" s="187"/>
      <c r="IC59" s="187"/>
      <c r="ID59" s="187"/>
      <c r="IE59" s="187"/>
      <c r="IF59" s="187"/>
      <c r="IG59" s="187"/>
      <c r="IH59" s="187"/>
      <c r="II59" s="187"/>
      <c r="IJ59" s="187"/>
      <c r="IK59" s="187"/>
      <c r="IL59" s="187"/>
      <c r="IM59" s="187"/>
      <c r="IN59" s="187"/>
      <c r="IO59" s="187"/>
      <c r="IP59" s="187"/>
      <c r="IQ59" s="187"/>
      <c r="IR59" s="187"/>
      <c r="IS59" s="187"/>
      <c r="IT59" s="187"/>
      <c r="IU59" s="187"/>
      <c r="IV59" s="187"/>
      <c r="IW59" s="187"/>
      <c r="IX59" s="187"/>
      <c r="IY59" s="187"/>
      <c r="IZ59" s="187"/>
      <c r="JA59" s="187"/>
      <c r="JB59" s="187"/>
      <c r="JC59" s="187"/>
      <c r="JD59" s="187"/>
      <c r="JE59" s="187"/>
      <c r="JF59" s="187"/>
      <c r="JG59" s="187"/>
      <c r="JH59" s="187"/>
      <c r="JI59" s="187"/>
      <c r="JJ59" s="187"/>
      <c r="JK59" s="187"/>
      <c r="JL59" s="187"/>
      <c r="JM59" s="187"/>
      <c r="JN59" s="187"/>
      <c r="JO59" s="187"/>
      <c r="JP59" s="187"/>
      <c r="JQ59" s="187"/>
      <c r="JR59" s="187"/>
      <c r="JS59" s="187"/>
      <c r="JT59" s="187"/>
      <c r="JU59" s="187"/>
      <c r="JV59" s="187"/>
      <c r="JW59" s="187"/>
      <c r="JX59" s="187"/>
      <c r="JY59" s="187"/>
      <c r="JZ59" s="187"/>
      <c r="KA59" s="187"/>
      <c r="KB59" s="187"/>
      <c r="KC59" s="187"/>
      <c r="KD59" s="187"/>
      <c r="KE59" s="187"/>
      <c r="KF59" s="187"/>
      <c r="KG59" s="187"/>
      <c r="KH59" s="187"/>
      <c r="KI59" s="187"/>
      <c r="KJ59" s="187"/>
      <c r="KK59" s="187"/>
      <c r="KL59" s="187"/>
      <c r="KM59" s="187"/>
      <c r="KN59" s="187"/>
      <c r="KO59" s="187"/>
      <c r="KP59" s="187"/>
      <c r="KQ59" s="187"/>
      <c r="KR59" s="187"/>
      <c r="KS59" s="187"/>
      <c r="KT59" s="187"/>
      <c r="KU59" s="187"/>
      <c r="KV59" s="187"/>
      <c r="KW59" s="187"/>
      <c r="KX59" s="187"/>
      <c r="KY59" s="187"/>
      <c r="KZ59" s="187"/>
      <c r="LA59" s="187"/>
      <c r="LB59" s="187"/>
      <c r="LC59" s="187"/>
      <c r="LD59" s="187"/>
      <c r="LE59" s="187"/>
      <c r="LF59" s="187"/>
      <c r="LG59" s="187"/>
      <c r="LH59" s="187"/>
      <c r="LI59" s="187"/>
      <c r="LJ59" s="187"/>
      <c r="LK59" s="187"/>
      <c r="LL59" s="187"/>
      <c r="LM59" s="187"/>
      <c r="LN59" s="187"/>
      <c r="LO59" s="187"/>
      <c r="LP59" s="187"/>
      <c r="LQ59" s="187"/>
      <c r="LR59" s="187"/>
      <c r="LS59" s="187"/>
      <c r="LT59" s="187"/>
      <c r="LV59" s="187"/>
      <c r="MX59" s="187"/>
      <c r="MY59" s="187"/>
      <c r="MZ59" s="187"/>
      <c r="NA59" s="187"/>
      <c r="NB59" s="187"/>
      <c r="NC59" s="187"/>
      <c r="ND59" s="187"/>
      <c r="NE59" s="187"/>
      <c r="NF59" s="187"/>
      <c r="NG59" s="187"/>
      <c r="NH59" s="187"/>
      <c r="NI59" s="187"/>
      <c r="NJ59" s="187"/>
      <c r="NK59" s="187"/>
      <c r="NL59" s="187"/>
      <c r="NM59" s="187"/>
      <c r="NN59" s="187"/>
      <c r="NO59" s="187"/>
      <c r="NP59" s="187"/>
      <c r="NQ59" s="187"/>
      <c r="NR59" s="187"/>
      <c r="NS59" s="187"/>
      <c r="NT59" s="187"/>
      <c r="NU59" s="187"/>
      <c r="NV59" s="187"/>
      <c r="NW59" s="187"/>
      <c r="NX59" s="187"/>
      <c r="NY59" s="187"/>
      <c r="NZ59" s="187"/>
      <c r="OA59" s="187"/>
      <c r="OB59" s="187"/>
      <c r="OC59" s="187"/>
      <c r="OD59" s="187"/>
      <c r="OE59" s="187"/>
      <c r="OF59" s="187"/>
      <c r="OG59" s="187"/>
      <c r="OH59" s="187"/>
      <c r="OI59" s="187"/>
      <c r="OJ59" s="187"/>
      <c r="OK59" s="187"/>
      <c r="OL59" s="187"/>
      <c r="OM59" s="187"/>
      <c r="ON59" s="187"/>
      <c r="OO59" s="187"/>
      <c r="OP59" s="187"/>
      <c r="OQ59" s="187"/>
      <c r="OR59" s="187"/>
      <c r="OS59" s="187"/>
      <c r="OT59" s="187"/>
      <c r="OU59" s="187"/>
      <c r="TG59" s="188"/>
    </row>
    <row r="60" spans="1:527" s="1" customFormat="1" x14ac:dyDescent="0.35">
      <c r="A60" s="183"/>
      <c r="B60" s="183"/>
      <c r="C60" s="183"/>
      <c r="D60" s="184"/>
      <c r="GT60" s="187"/>
      <c r="GU60" s="187"/>
      <c r="GV60" s="187"/>
      <c r="GW60" s="187"/>
      <c r="GX60" s="187"/>
      <c r="GY60" s="187"/>
      <c r="GZ60" s="187"/>
      <c r="HA60" s="187"/>
      <c r="HB60" s="187"/>
      <c r="HC60" s="187"/>
      <c r="HD60" s="187"/>
      <c r="HE60" s="187"/>
      <c r="HF60" s="187"/>
      <c r="HG60" s="187"/>
      <c r="HH60" s="187"/>
      <c r="HI60" s="187"/>
      <c r="HJ60" s="187"/>
      <c r="HK60" s="187"/>
      <c r="HL60" s="187"/>
      <c r="HM60" s="187"/>
      <c r="HN60" s="187"/>
      <c r="HO60" s="187"/>
      <c r="HP60" s="187"/>
      <c r="HQ60" s="187"/>
      <c r="HR60" s="187"/>
      <c r="HS60" s="187"/>
      <c r="HT60" s="187"/>
      <c r="HU60" s="187"/>
      <c r="HV60" s="187"/>
      <c r="HW60" s="187"/>
      <c r="HX60" s="187"/>
      <c r="HY60" s="187"/>
      <c r="HZ60" s="187"/>
      <c r="IA60" s="187"/>
      <c r="IB60" s="187"/>
      <c r="IC60" s="187"/>
      <c r="ID60" s="187"/>
      <c r="IE60" s="187"/>
      <c r="IF60" s="187"/>
      <c r="IG60" s="187"/>
      <c r="IH60" s="187"/>
      <c r="II60" s="187"/>
      <c r="IJ60" s="187"/>
      <c r="IK60" s="187"/>
      <c r="IL60" s="187"/>
      <c r="IM60" s="187"/>
      <c r="IN60" s="187"/>
      <c r="IO60" s="187"/>
      <c r="IP60" s="187"/>
      <c r="IQ60" s="187"/>
      <c r="IR60" s="187"/>
      <c r="IS60" s="187"/>
      <c r="IT60" s="187"/>
      <c r="IU60" s="187"/>
      <c r="IV60" s="187"/>
      <c r="IW60" s="187"/>
      <c r="IX60" s="187"/>
      <c r="IY60" s="187"/>
      <c r="IZ60" s="187"/>
      <c r="JA60" s="187"/>
      <c r="JB60" s="187"/>
      <c r="JC60" s="187"/>
      <c r="JD60" s="187"/>
      <c r="JE60" s="187"/>
      <c r="JF60" s="187"/>
      <c r="JG60" s="187"/>
      <c r="JH60" s="187"/>
      <c r="JI60" s="187"/>
      <c r="JJ60" s="187"/>
      <c r="JK60" s="187"/>
      <c r="JL60" s="187"/>
      <c r="JM60" s="187"/>
      <c r="JN60" s="187"/>
      <c r="JO60" s="187"/>
      <c r="JP60" s="187"/>
      <c r="JQ60" s="187"/>
      <c r="JR60" s="187"/>
      <c r="JS60" s="187"/>
      <c r="JT60" s="187"/>
      <c r="JU60" s="187"/>
      <c r="JV60" s="187"/>
      <c r="JW60" s="187"/>
      <c r="JX60" s="187"/>
      <c r="JY60" s="187"/>
      <c r="JZ60" s="187"/>
      <c r="KA60" s="187"/>
      <c r="KB60" s="187"/>
      <c r="KC60" s="187"/>
      <c r="KD60" s="187"/>
      <c r="KE60" s="187"/>
      <c r="KF60" s="187"/>
      <c r="KG60" s="187"/>
      <c r="KH60" s="187"/>
      <c r="KI60" s="187"/>
      <c r="KJ60" s="187"/>
      <c r="KK60" s="187"/>
      <c r="KL60" s="187"/>
      <c r="KM60" s="187"/>
      <c r="KN60" s="187"/>
      <c r="KO60" s="187"/>
      <c r="KP60" s="187"/>
      <c r="KQ60" s="187"/>
      <c r="KR60" s="187"/>
      <c r="KS60" s="187"/>
      <c r="KT60" s="187"/>
      <c r="KU60" s="187"/>
      <c r="KV60" s="187"/>
      <c r="KW60" s="187"/>
      <c r="KX60" s="187"/>
      <c r="KY60" s="187"/>
      <c r="KZ60" s="187"/>
      <c r="LA60" s="187"/>
      <c r="LB60" s="187"/>
      <c r="LC60" s="187"/>
      <c r="LD60" s="187"/>
      <c r="LE60" s="187"/>
      <c r="LF60" s="187"/>
      <c r="LG60" s="187"/>
      <c r="LH60" s="187"/>
      <c r="LI60" s="187"/>
      <c r="LJ60" s="187"/>
      <c r="LK60" s="187"/>
      <c r="LL60" s="187"/>
      <c r="LM60" s="187"/>
      <c r="LN60" s="187"/>
      <c r="LO60" s="187"/>
      <c r="LP60" s="187"/>
      <c r="LQ60" s="187"/>
      <c r="LR60" s="187"/>
      <c r="LS60" s="187"/>
      <c r="LT60" s="187"/>
      <c r="LV60" s="187"/>
      <c r="MX60" s="187"/>
      <c r="MY60" s="187"/>
      <c r="MZ60" s="187"/>
      <c r="NA60" s="187"/>
      <c r="NB60" s="187"/>
      <c r="NC60" s="187"/>
      <c r="ND60" s="187"/>
      <c r="NE60" s="187"/>
      <c r="NF60" s="187"/>
      <c r="NG60" s="187"/>
      <c r="NH60" s="187"/>
      <c r="NI60" s="187"/>
      <c r="NJ60" s="187"/>
      <c r="NK60" s="187"/>
      <c r="NL60" s="187"/>
      <c r="NM60" s="187"/>
      <c r="NN60" s="187"/>
      <c r="NO60" s="187"/>
      <c r="NP60" s="187"/>
      <c r="NQ60" s="187"/>
      <c r="NR60" s="187"/>
      <c r="NS60" s="187"/>
      <c r="NT60" s="187"/>
      <c r="NU60" s="187"/>
      <c r="NV60" s="187"/>
      <c r="NW60" s="187"/>
      <c r="NX60" s="187"/>
      <c r="NY60" s="187"/>
      <c r="NZ60" s="187"/>
      <c r="OA60" s="187"/>
      <c r="OB60" s="187"/>
      <c r="OC60" s="187"/>
      <c r="OD60" s="187"/>
      <c r="OE60" s="187"/>
      <c r="OF60" s="187"/>
      <c r="OG60" s="187"/>
      <c r="OH60" s="187"/>
      <c r="OI60" s="187"/>
      <c r="OJ60" s="187"/>
      <c r="OK60" s="187"/>
      <c r="OL60" s="187"/>
      <c r="OM60" s="187"/>
      <c r="ON60" s="187"/>
      <c r="OO60" s="187"/>
      <c r="OP60" s="187"/>
      <c r="OQ60" s="187"/>
      <c r="OR60" s="187"/>
      <c r="OS60" s="187"/>
      <c r="OT60" s="187"/>
      <c r="OU60" s="187"/>
      <c r="TG60" s="188"/>
    </row>
    <row r="61" spans="1:527" s="1" customFormat="1" x14ac:dyDescent="0.35">
      <c r="A61" s="183"/>
      <c r="B61" s="183"/>
      <c r="C61" s="183"/>
      <c r="D61" s="184"/>
      <c r="GT61" s="187"/>
      <c r="GU61" s="187"/>
      <c r="GV61" s="187"/>
      <c r="GW61" s="187"/>
      <c r="GX61" s="187"/>
      <c r="GY61" s="187"/>
      <c r="GZ61" s="187"/>
      <c r="HA61" s="187"/>
      <c r="HB61" s="187"/>
      <c r="HC61" s="187"/>
      <c r="HD61" s="187"/>
      <c r="HE61" s="187"/>
      <c r="HF61" s="187"/>
      <c r="HG61" s="187"/>
      <c r="HH61" s="187"/>
      <c r="HI61" s="187"/>
      <c r="HJ61" s="187"/>
      <c r="HK61" s="187"/>
      <c r="HL61" s="187"/>
      <c r="HM61" s="187"/>
      <c r="HN61" s="187"/>
      <c r="HO61" s="187"/>
      <c r="HP61" s="187"/>
      <c r="HQ61" s="187"/>
      <c r="HR61" s="187"/>
      <c r="HS61" s="187"/>
      <c r="HT61" s="187"/>
      <c r="HU61" s="187"/>
      <c r="HV61" s="187"/>
      <c r="HW61" s="187"/>
      <c r="HX61" s="187"/>
      <c r="HY61" s="187"/>
      <c r="HZ61" s="187"/>
      <c r="IA61" s="187"/>
      <c r="IB61" s="187"/>
      <c r="IC61" s="187"/>
      <c r="ID61" s="187"/>
      <c r="IE61" s="187"/>
      <c r="IF61" s="187"/>
      <c r="IG61" s="187"/>
      <c r="IH61" s="187"/>
      <c r="II61" s="187"/>
      <c r="IJ61" s="187"/>
      <c r="IK61" s="187"/>
      <c r="IL61" s="187"/>
      <c r="IM61" s="187"/>
      <c r="IN61" s="187"/>
      <c r="IO61" s="187"/>
      <c r="IP61" s="187"/>
      <c r="IQ61" s="187"/>
      <c r="IR61" s="187"/>
      <c r="IS61" s="187"/>
      <c r="IT61" s="187"/>
      <c r="IU61" s="187"/>
      <c r="IV61" s="187"/>
      <c r="IW61" s="187"/>
      <c r="IX61" s="187"/>
      <c r="IY61" s="187"/>
      <c r="IZ61" s="187"/>
      <c r="JA61" s="187"/>
      <c r="JB61" s="187"/>
      <c r="JC61" s="187"/>
      <c r="JD61" s="187"/>
      <c r="JE61" s="187"/>
      <c r="JF61" s="187"/>
      <c r="JG61" s="187"/>
      <c r="JH61" s="187"/>
      <c r="JI61" s="187"/>
      <c r="JJ61" s="187"/>
      <c r="JK61" s="187"/>
      <c r="JL61" s="187"/>
      <c r="JM61" s="187"/>
      <c r="JN61" s="187"/>
      <c r="JO61" s="187"/>
      <c r="JP61" s="187"/>
      <c r="JQ61" s="187"/>
      <c r="JR61" s="187"/>
      <c r="JS61" s="187"/>
      <c r="JT61" s="187"/>
      <c r="JU61" s="187"/>
      <c r="JV61" s="187"/>
      <c r="JW61" s="187"/>
      <c r="JX61" s="187"/>
      <c r="JY61" s="187"/>
      <c r="JZ61" s="187"/>
      <c r="KA61" s="187"/>
      <c r="KB61" s="187"/>
      <c r="KC61" s="187"/>
      <c r="KD61" s="187"/>
      <c r="KE61" s="187"/>
      <c r="KF61" s="187"/>
      <c r="KG61" s="187"/>
      <c r="KH61" s="187"/>
      <c r="KI61" s="187"/>
      <c r="KJ61" s="187"/>
      <c r="KK61" s="187"/>
      <c r="KL61" s="187"/>
      <c r="KM61" s="187"/>
      <c r="KN61" s="187"/>
      <c r="KO61" s="187"/>
      <c r="KP61" s="187"/>
      <c r="KQ61" s="187"/>
      <c r="KR61" s="187"/>
      <c r="KS61" s="187"/>
      <c r="KT61" s="187"/>
      <c r="KU61" s="187"/>
      <c r="KV61" s="187"/>
      <c r="KW61" s="187"/>
      <c r="KX61" s="187"/>
      <c r="KY61" s="187"/>
      <c r="KZ61" s="187"/>
      <c r="LA61" s="187"/>
      <c r="LB61" s="187"/>
      <c r="LC61" s="187"/>
      <c r="LD61" s="187"/>
      <c r="LE61" s="187"/>
      <c r="LF61" s="187"/>
      <c r="LG61" s="187"/>
      <c r="LH61" s="187"/>
      <c r="LI61" s="187"/>
      <c r="LJ61" s="187"/>
      <c r="LK61" s="187"/>
      <c r="LL61" s="187"/>
      <c r="LM61" s="187"/>
      <c r="LN61" s="187"/>
      <c r="LO61" s="187"/>
      <c r="LP61" s="187"/>
      <c r="LQ61" s="187"/>
      <c r="LR61" s="187"/>
      <c r="LS61" s="187"/>
      <c r="LT61" s="187"/>
      <c r="LV61" s="187"/>
      <c r="MX61" s="187"/>
      <c r="MY61" s="187"/>
      <c r="MZ61" s="187"/>
      <c r="NA61" s="187"/>
      <c r="NB61" s="187"/>
      <c r="NC61" s="187"/>
      <c r="ND61" s="187"/>
      <c r="NE61" s="187"/>
      <c r="NF61" s="187"/>
      <c r="NG61" s="187"/>
      <c r="NH61" s="187"/>
      <c r="NI61" s="187"/>
      <c r="NJ61" s="187"/>
      <c r="NK61" s="187"/>
      <c r="NL61" s="187"/>
      <c r="NM61" s="187"/>
      <c r="NN61" s="187"/>
      <c r="NO61" s="187"/>
      <c r="NP61" s="187"/>
      <c r="NQ61" s="187"/>
      <c r="NR61" s="187"/>
      <c r="NS61" s="187"/>
      <c r="NT61" s="187"/>
      <c r="NU61" s="187"/>
      <c r="NV61" s="187"/>
      <c r="NW61" s="187"/>
      <c r="NX61" s="187"/>
      <c r="NY61" s="187"/>
      <c r="NZ61" s="187"/>
      <c r="OA61" s="187"/>
      <c r="OB61" s="187"/>
      <c r="OC61" s="187"/>
      <c r="OD61" s="187"/>
      <c r="OE61" s="187"/>
      <c r="OF61" s="187"/>
      <c r="OG61" s="187"/>
      <c r="OH61" s="187"/>
      <c r="OI61" s="187"/>
      <c r="OJ61" s="187"/>
      <c r="OK61" s="187"/>
      <c r="OL61" s="187"/>
      <c r="OM61" s="187"/>
      <c r="ON61" s="187"/>
      <c r="OO61" s="187"/>
      <c r="OP61" s="187"/>
      <c r="OQ61" s="187"/>
      <c r="OR61" s="187"/>
      <c r="OS61" s="187"/>
      <c r="OT61" s="187"/>
      <c r="OU61" s="187"/>
      <c r="TG61" s="188"/>
    </row>
    <row r="62" spans="1:527" s="1" customFormat="1" x14ac:dyDescent="0.35">
      <c r="A62" s="183"/>
      <c r="B62" s="183"/>
      <c r="C62" s="183"/>
      <c r="D62" s="184"/>
      <c r="GT62" s="187"/>
      <c r="GU62" s="187"/>
      <c r="GV62" s="187"/>
      <c r="GW62" s="187"/>
      <c r="GX62" s="187"/>
      <c r="GY62" s="187"/>
      <c r="GZ62" s="187"/>
      <c r="HA62" s="187"/>
      <c r="HB62" s="187"/>
      <c r="HC62" s="187"/>
      <c r="HD62" s="187"/>
      <c r="HE62" s="187"/>
      <c r="HF62" s="187"/>
      <c r="HG62" s="187"/>
      <c r="HH62" s="187"/>
      <c r="HI62" s="187"/>
      <c r="HJ62" s="187"/>
      <c r="HK62" s="187"/>
      <c r="HL62" s="187"/>
      <c r="HM62" s="187"/>
      <c r="HN62" s="187"/>
      <c r="HO62" s="187"/>
      <c r="HP62" s="187"/>
      <c r="HQ62" s="187"/>
      <c r="HR62" s="187"/>
      <c r="HS62" s="187"/>
      <c r="HT62" s="187"/>
      <c r="HU62" s="187"/>
      <c r="HV62" s="187"/>
      <c r="HW62" s="187"/>
      <c r="HX62" s="187"/>
      <c r="HY62" s="187"/>
      <c r="HZ62" s="187"/>
      <c r="IA62" s="187"/>
      <c r="IB62" s="187"/>
      <c r="IC62" s="187"/>
      <c r="ID62" s="187"/>
      <c r="IE62" s="187"/>
      <c r="IF62" s="187"/>
      <c r="IG62" s="187"/>
      <c r="IH62" s="187"/>
      <c r="II62" s="187"/>
      <c r="IJ62" s="187"/>
      <c r="IK62" s="187"/>
      <c r="IL62" s="187"/>
      <c r="IM62" s="187"/>
      <c r="IN62" s="187"/>
      <c r="IO62" s="187"/>
      <c r="IP62" s="187"/>
      <c r="IQ62" s="187"/>
      <c r="IR62" s="187"/>
      <c r="IS62" s="187"/>
      <c r="IT62" s="187"/>
      <c r="IU62" s="187"/>
      <c r="IV62" s="187"/>
      <c r="IW62" s="187"/>
      <c r="IX62" s="187"/>
      <c r="IY62" s="187"/>
      <c r="IZ62" s="187"/>
      <c r="JA62" s="187"/>
      <c r="JB62" s="187"/>
      <c r="JC62" s="187"/>
      <c r="JD62" s="187"/>
      <c r="JE62" s="187"/>
      <c r="JF62" s="187"/>
      <c r="JG62" s="187"/>
      <c r="JH62" s="187"/>
      <c r="JI62" s="187"/>
      <c r="JJ62" s="187"/>
      <c r="JK62" s="187"/>
      <c r="JL62" s="187"/>
      <c r="JM62" s="187"/>
      <c r="JN62" s="187"/>
      <c r="JO62" s="187"/>
      <c r="JP62" s="187"/>
      <c r="JQ62" s="187"/>
      <c r="JR62" s="187"/>
      <c r="JS62" s="187"/>
      <c r="JT62" s="187"/>
      <c r="JU62" s="187"/>
      <c r="JV62" s="187"/>
      <c r="JW62" s="187"/>
      <c r="JX62" s="187"/>
      <c r="JY62" s="187"/>
      <c r="JZ62" s="187"/>
      <c r="KA62" s="187"/>
      <c r="KB62" s="187"/>
      <c r="KC62" s="187"/>
      <c r="KD62" s="187"/>
      <c r="KE62" s="187"/>
      <c r="KF62" s="187"/>
      <c r="KG62" s="187"/>
      <c r="KH62" s="187"/>
      <c r="KI62" s="187"/>
      <c r="KJ62" s="187"/>
      <c r="KK62" s="187"/>
      <c r="KL62" s="187"/>
      <c r="KM62" s="187"/>
      <c r="KN62" s="187"/>
      <c r="KO62" s="187"/>
      <c r="KP62" s="187"/>
      <c r="KQ62" s="187"/>
      <c r="KR62" s="187"/>
      <c r="KS62" s="187"/>
      <c r="KT62" s="187"/>
      <c r="KU62" s="187"/>
      <c r="KV62" s="187"/>
      <c r="KW62" s="187"/>
      <c r="KX62" s="187"/>
      <c r="KY62" s="187"/>
      <c r="KZ62" s="187"/>
      <c r="LA62" s="187"/>
      <c r="LB62" s="187"/>
      <c r="LC62" s="187"/>
      <c r="LD62" s="187"/>
      <c r="LE62" s="187"/>
      <c r="LF62" s="187"/>
      <c r="LG62" s="187"/>
      <c r="LH62" s="187"/>
      <c r="LI62" s="187"/>
      <c r="LJ62" s="187"/>
      <c r="LK62" s="187"/>
      <c r="LL62" s="187"/>
      <c r="LM62" s="187"/>
      <c r="LN62" s="187"/>
      <c r="LO62" s="187"/>
      <c r="LP62" s="187"/>
      <c r="LQ62" s="187"/>
      <c r="LR62" s="187"/>
      <c r="LS62" s="187"/>
      <c r="LT62" s="187"/>
      <c r="LV62" s="187"/>
      <c r="MX62" s="187"/>
      <c r="MY62" s="187"/>
      <c r="MZ62" s="187"/>
      <c r="NA62" s="187"/>
      <c r="NB62" s="187"/>
      <c r="NC62" s="187"/>
      <c r="ND62" s="187"/>
      <c r="NE62" s="187"/>
      <c r="NF62" s="187"/>
      <c r="NG62" s="187"/>
      <c r="NH62" s="187"/>
      <c r="NI62" s="187"/>
      <c r="NJ62" s="187"/>
      <c r="NK62" s="187"/>
      <c r="NL62" s="187"/>
      <c r="NM62" s="187"/>
      <c r="NN62" s="187"/>
      <c r="NO62" s="187"/>
      <c r="NP62" s="187"/>
      <c r="NQ62" s="187"/>
      <c r="NR62" s="187"/>
      <c r="NS62" s="187"/>
      <c r="NT62" s="187"/>
      <c r="NU62" s="187"/>
      <c r="NV62" s="187"/>
      <c r="NW62" s="187"/>
      <c r="NX62" s="187"/>
      <c r="NY62" s="187"/>
      <c r="NZ62" s="187"/>
      <c r="OA62" s="187"/>
      <c r="OB62" s="187"/>
      <c r="OC62" s="187"/>
      <c r="OD62" s="187"/>
      <c r="OE62" s="187"/>
      <c r="OF62" s="187"/>
      <c r="OG62" s="187"/>
      <c r="OH62" s="187"/>
      <c r="OI62" s="187"/>
      <c r="OJ62" s="187"/>
      <c r="OK62" s="187"/>
      <c r="OL62" s="187"/>
      <c r="OM62" s="187"/>
      <c r="ON62" s="187"/>
      <c r="OO62" s="187"/>
      <c r="OP62" s="187"/>
      <c r="OQ62" s="187"/>
      <c r="OR62" s="187"/>
      <c r="OS62" s="187"/>
      <c r="OT62" s="187"/>
      <c r="OU62" s="187"/>
      <c r="TG62" s="188"/>
    </row>
    <row r="63" spans="1:527" s="1" customFormat="1" x14ac:dyDescent="0.35">
      <c r="A63" s="183"/>
      <c r="B63" s="183"/>
      <c r="C63" s="183"/>
      <c r="D63" s="184"/>
      <c r="GT63" s="187"/>
      <c r="GU63" s="187"/>
      <c r="GV63" s="187"/>
      <c r="GW63" s="187"/>
      <c r="GX63" s="187"/>
      <c r="GY63" s="187"/>
      <c r="GZ63" s="187"/>
      <c r="HA63" s="187"/>
      <c r="HB63" s="187"/>
      <c r="HC63" s="187"/>
      <c r="HD63" s="187"/>
      <c r="HE63" s="187"/>
      <c r="HF63" s="187"/>
      <c r="HG63" s="187"/>
      <c r="HH63" s="187"/>
      <c r="HI63" s="187"/>
      <c r="HJ63" s="187"/>
      <c r="HK63" s="187"/>
      <c r="HL63" s="187"/>
      <c r="HM63" s="187"/>
      <c r="HN63" s="187"/>
      <c r="HO63" s="187"/>
      <c r="HP63" s="187"/>
      <c r="HQ63" s="187"/>
      <c r="HR63" s="187"/>
      <c r="HS63" s="187"/>
      <c r="HT63" s="187"/>
      <c r="HU63" s="187"/>
      <c r="HV63" s="187"/>
      <c r="HW63" s="187"/>
      <c r="HX63" s="187"/>
      <c r="HY63" s="187"/>
      <c r="HZ63" s="187"/>
      <c r="IA63" s="187"/>
      <c r="IB63" s="187"/>
      <c r="IC63" s="187"/>
      <c r="ID63" s="187"/>
      <c r="IE63" s="187"/>
      <c r="IF63" s="187"/>
      <c r="IG63" s="187"/>
      <c r="IH63" s="187"/>
      <c r="II63" s="187"/>
      <c r="IJ63" s="187"/>
      <c r="IK63" s="187"/>
      <c r="IL63" s="187"/>
      <c r="IM63" s="187"/>
      <c r="IN63" s="187"/>
      <c r="IO63" s="187"/>
      <c r="IP63" s="187"/>
      <c r="IQ63" s="187"/>
      <c r="IR63" s="187"/>
      <c r="IS63" s="187"/>
      <c r="IT63" s="187"/>
      <c r="IU63" s="187"/>
      <c r="IV63" s="187"/>
      <c r="IW63" s="187"/>
      <c r="IX63" s="187"/>
      <c r="IY63" s="187"/>
      <c r="IZ63" s="187"/>
      <c r="JA63" s="187"/>
      <c r="JB63" s="187"/>
      <c r="JC63" s="187"/>
      <c r="JD63" s="187"/>
      <c r="JE63" s="187"/>
      <c r="JF63" s="187"/>
      <c r="JG63" s="187"/>
      <c r="JH63" s="187"/>
      <c r="JI63" s="187"/>
      <c r="JJ63" s="187"/>
      <c r="JK63" s="187"/>
      <c r="JL63" s="187"/>
      <c r="JM63" s="187"/>
      <c r="JN63" s="187"/>
      <c r="JO63" s="187"/>
      <c r="JP63" s="187"/>
      <c r="JQ63" s="187"/>
      <c r="JR63" s="187"/>
      <c r="JS63" s="187"/>
      <c r="JT63" s="187"/>
      <c r="JU63" s="187"/>
      <c r="JV63" s="187"/>
      <c r="JW63" s="187"/>
      <c r="JX63" s="187"/>
      <c r="JY63" s="187"/>
      <c r="JZ63" s="187"/>
      <c r="KA63" s="187"/>
      <c r="KB63" s="187"/>
      <c r="KC63" s="187"/>
      <c r="KD63" s="187"/>
      <c r="KE63" s="187"/>
      <c r="KF63" s="187"/>
      <c r="KG63" s="187"/>
      <c r="KH63" s="187"/>
      <c r="KI63" s="187"/>
      <c r="KJ63" s="187"/>
      <c r="KK63" s="187"/>
      <c r="KL63" s="187"/>
      <c r="KM63" s="187"/>
      <c r="KN63" s="187"/>
      <c r="KO63" s="187"/>
      <c r="KP63" s="187"/>
      <c r="KQ63" s="187"/>
      <c r="KR63" s="187"/>
      <c r="KS63" s="187"/>
      <c r="KT63" s="187"/>
      <c r="KU63" s="187"/>
      <c r="KV63" s="187"/>
      <c r="KW63" s="187"/>
      <c r="KX63" s="187"/>
      <c r="KY63" s="187"/>
      <c r="KZ63" s="187"/>
      <c r="LA63" s="187"/>
      <c r="LB63" s="187"/>
      <c r="LC63" s="187"/>
      <c r="LD63" s="187"/>
      <c r="LE63" s="187"/>
      <c r="LF63" s="187"/>
      <c r="LG63" s="187"/>
      <c r="LH63" s="187"/>
      <c r="LI63" s="187"/>
      <c r="LJ63" s="187"/>
      <c r="LK63" s="187"/>
      <c r="LL63" s="187"/>
      <c r="LM63" s="187"/>
      <c r="LN63" s="187"/>
      <c r="LO63" s="187"/>
      <c r="LP63" s="187"/>
      <c r="LQ63" s="187"/>
      <c r="LR63" s="187"/>
      <c r="LS63" s="187"/>
      <c r="LT63" s="187"/>
      <c r="LV63" s="187"/>
      <c r="MX63" s="187"/>
      <c r="MY63" s="187"/>
      <c r="MZ63" s="187"/>
      <c r="NA63" s="187"/>
      <c r="NB63" s="187"/>
      <c r="NC63" s="187"/>
      <c r="ND63" s="187"/>
      <c r="NE63" s="187"/>
      <c r="NF63" s="187"/>
      <c r="NG63" s="187"/>
      <c r="NH63" s="187"/>
      <c r="NI63" s="187"/>
      <c r="NJ63" s="187"/>
      <c r="NK63" s="187"/>
      <c r="NL63" s="187"/>
      <c r="NM63" s="187"/>
      <c r="NN63" s="187"/>
      <c r="NO63" s="187"/>
      <c r="NP63" s="187"/>
      <c r="NQ63" s="187"/>
      <c r="NR63" s="187"/>
      <c r="NS63" s="187"/>
      <c r="NT63" s="187"/>
      <c r="NU63" s="187"/>
      <c r="NV63" s="187"/>
      <c r="NW63" s="187"/>
      <c r="NX63" s="187"/>
      <c r="NY63" s="187"/>
      <c r="NZ63" s="187"/>
      <c r="OA63" s="187"/>
      <c r="OB63" s="187"/>
      <c r="OC63" s="187"/>
      <c r="OD63" s="187"/>
      <c r="OE63" s="187"/>
      <c r="OF63" s="187"/>
      <c r="OG63" s="187"/>
      <c r="OH63" s="187"/>
      <c r="OI63" s="187"/>
      <c r="OJ63" s="187"/>
      <c r="OK63" s="187"/>
      <c r="OL63" s="187"/>
      <c r="OM63" s="187"/>
      <c r="ON63" s="187"/>
      <c r="OO63" s="187"/>
      <c r="OP63" s="187"/>
      <c r="OQ63" s="187"/>
      <c r="OR63" s="187"/>
      <c r="OS63" s="187"/>
      <c r="OT63" s="187"/>
      <c r="OU63" s="187"/>
      <c r="TG63" s="188"/>
    </row>
    <row r="64" spans="1:527" s="1" customFormat="1" x14ac:dyDescent="0.35">
      <c r="A64" s="183"/>
      <c r="B64" s="183"/>
      <c r="C64" s="183"/>
      <c r="D64" s="184"/>
      <c r="GT64" s="187"/>
      <c r="GU64" s="187"/>
      <c r="GV64" s="187"/>
      <c r="GW64" s="187"/>
      <c r="GX64" s="187"/>
      <c r="GY64" s="187"/>
      <c r="GZ64" s="187"/>
      <c r="HA64" s="187"/>
      <c r="HB64" s="187"/>
      <c r="HC64" s="187"/>
      <c r="HD64" s="187"/>
      <c r="HE64" s="187"/>
      <c r="HF64" s="187"/>
      <c r="HG64" s="187"/>
      <c r="HH64" s="187"/>
      <c r="HI64" s="187"/>
      <c r="HJ64" s="187"/>
      <c r="HK64" s="187"/>
      <c r="HL64" s="187"/>
      <c r="HM64" s="187"/>
      <c r="HN64" s="187"/>
      <c r="HO64" s="187"/>
      <c r="HP64" s="187"/>
      <c r="HQ64" s="187"/>
      <c r="HR64" s="187"/>
      <c r="HS64" s="187"/>
      <c r="HT64" s="187"/>
      <c r="HU64" s="187"/>
      <c r="HV64" s="187"/>
      <c r="HW64" s="187"/>
      <c r="HX64" s="187"/>
      <c r="HY64" s="187"/>
      <c r="HZ64" s="187"/>
      <c r="IA64" s="187"/>
      <c r="IB64" s="187"/>
      <c r="IC64" s="187"/>
      <c r="ID64" s="187"/>
      <c r="IE64" s="187"/>
      <c r="IF64" s="187"/>
      <c r="IG64" s="187"/>
      <c r="IH64" s="187"/>
      <c r="II64" s="187"/>
      <c r="IJ64" s="187"/>
      <c r="IK64" s="187"/>
      <c r="IL64" s="187"/>
      <c r="IM64" s="187"/>
      <c r="IN64" s="187"/>
      <c r="IO64" s="187"/>
      <c r="IP64" s="187"/>
      <c r="IQ64" s="187"/>
      <c r="IR64" s="187"/>
      <c r="IS64" s="187"/>
      <c r="IT64" s="187"/>
      <c r="IU64" s="187"/>
      <c r="IV64" s="187"/>
      <c r="IW64" s="187"/>
      <c r="IX64" s="187"/>
      <c r="IY64" s="187"/>
      <c r="IZ64" s="187"/>
      <c r="JA64" s="187"/>
      <c r="JB64" s="187"/>
      <c r="JC64" s="187"/>
      <c r="JD64" s="187"/>
      <c r="JE64" s="187"/>
      <c r="JF64" s="187"/>
      <c r="JG64" s="187"/>
      <c r="JH64" s="187"/>
      <c r="JI64" s="187"/>
      <c r="JJ64" s="187"/>
      <c r="JK64" s="187"/>
      <c r="JL64" s="187"/>
      <c r="JM64" s="187"/>
      <c r="JN64" s="187"/>
      <c r="JO64" s="187"/>
      <c r="JP64" s="187"/>
      <c r="JQ64" s="187"/>
      <c r="JR64" s="187"/>
      <c r="JS64" s="187"/>
      <c r="JT64" s="187"/>
      <c r="JU64" s="187"/>
      <c r="JV64" s="187"/>
      <c r="JW64" s="187"/>
      <c r="JX64" s="187"/>
      <c r="JY64" s="187"/>
      <c r="JZ64" s="187"/>
      <c r="KA64" s="187"/>
      <c r="KB64" s="187"/>
      <c r="KC64" s="187"/>
      <c r="KD64" s="187"/>
      <c r="KE64" s="187"/>
      <c r="KF64" s="187"/>
      <c r="KG64" s="187"/>
      <c r="KH64" s="187"/>
      <c r="KI64" s="187"/>
      <c r="KJ64" s="187"/>
      <c r="KK64" s="187"/>
      <c r="KL64" s="187"/>
      <c r="KM64" s="187"/>
      <c r="KN64" s="187"/>
      <c r="KO64" s="187"/>
      <c r="KP64" s="187"/>
      <c r="KQ64" s="187"/>
      <c r="KR64" s="187"/>
      <c r="KS64" s="187"/>
      <c r="KT64" s="187"/>
      <c r="KU64" s="187"/>
      <c r="KV64" s="187"/>
      <c r="KW64" s="187"/>
      <c r="KX64" s="187"/>
      <c r="KY64" s="187"/>
      <c r="KZ64" s="187"/>
      <c r="LA64" s="187"/>
      <c r="LB64" s="187"/>
      <c r="LC64" s="187"/>
      <c r="LD64" s="187"/>
      <c r="LE64" s="187"/>
      <c r="LF64" s="187"/>
      <c r="LG64" s="187"/>
      <c r="LH64" s="187"/>
      <c r="LI64" s="187"/>
      <c r="LJ64" s="187"/>
      <c r="LK64" s="187"/>
      <c r="LL64" s="187"/>
      <c r="LM64" s="187"/>
      <c r="LN64" s="187"/>
      <c r="LO64" s="187"/>
      <c r="LP64" s="187"/>
      <c r="LQ64" s="187"/>
      <c r="LR64" s="187"/>
      <c r="LS64" s="187"/>
      <c r="LT64" s="187"/>
      <c r="LV64" s="187"/>
      <c r="MX64" s="187"/>
      <c r="MY64" s="187"/>
      <c r="MZ64" s="187"/>
      <c r="NA64" s="187"/>
      <c r="NB64" s="187"/>
      <c r="NC64" s="187"/>
      <c r="ND64" s="187"/>
      <c r="NE64" s="187"/>
      <c r="NF64" s="187"/>
      <c r="NG64" s="187"/>
      <c r="NH64" s="187"/>
      <c r="NI64" s="187"/>
      <c r="NJ64" s="187"/>
      <c r="NK64" s="187"/>
      <c r="NL64" s="187"/>
      <c r="NM64" s="187"/>
      <c r="NN64" s="187"/>
      <c r="NO64" s="187"/>
      <c r="NP64" s="187"/>
      <c r="NQ64" s="187"/>
      <c r="NR64" s="187"/>
      <c r="NS64" s="187"/>
      <c r="NT64" s="187"/>
      <c r="NU64" s="187"/>
      <c r="NV64" s="187"/>
      <c r="NW64" s="187"/>
      <c r="NX64" s="187"/>
      <c r="NY64" s="187"/>
      <c r="NZ64" s="187"/>
      <c r="OA64" s="187"/>
      <c r="OB64" s="187"/>
      <c r="OC64" s="187"/>
      <c r="OD64" s="187"/>
      <c r="OE64" s="187"/>
      <c r="OF64" s="187"/>
      <c r="OG64" s="187"/>
      <c r="OH64" s="187"/>
      <c r="OI64" s="187"/>
      <c r="OJ64" s="187"/>
      <c r="OK64" s="187"/>
      <c r="OL64" s="187"/>
      <c r="OM64" s="187"/>
      <c r="ON64" s="187"/>
      <c r="OO64" s="187"/>
      <c r="OP64" s="187"/>
      <c r="OQ64" s="187"/>
      <c r="OR64" s="187"/>
      <c r="OS64" s="187"/>
      <c r="OT64" s="187"/>
      <c r="OU64" s="187"/>
      <c r="TG64" s="188"/>
    </row>
    <row r="65" spans="1:527" s="1" customFormat="1" x14ac:dyDescent="0.35">
      <c r="A65" s="183"/>
      <c r="B65" s="183"/>
      <c r="C65" s="183"/>
      <c r="D65" s="184"/>
      <c r="GT65" s="187"/>
      <c r="GU65" s="187"/>
      <c r="GV65" s="187"/>
      <c r="GW65" s="187"/>
      <c r="GX65" s="187"/>
      <c r="GY65" s="187"/>
      <c r="GZ65" s="187"/>
      <c r="HA65" s="187"/>
      <c r="HB65" s="187"/>
      <c r="HC65" s="187"/>
      <c r="HD65" s="187"/>
      <c r="HE65" s="187"/>
      <c r="HF65" s="187"/>
      <c r="HG65" s="187"/>
      <c r="HH65" s="187"/>
      <c r="HI65" s="187"/>
      <c r="HJ65" s="187"/>
      <c r="HK65" s="187"/>
      <c r="HL65" s="187"/>
      <c r="HM65" s="187"/>
      <c r="HN65" s="187"/>
      <c r="HO65" s="187"/>
      <c r="HP65" s="187"/>
      <c r="HQ65" s="187"/>
      <c r="HR65" s="187"/>
      <c r="HS65" s="187"/>
      <c r="HT65" s="187"/>
      <c r="HU65" s="187"/>
      <c r="HV65" s="187"/>
      <c r="HW65" s="187"/>
      <c r="HX65" s="187"/>
      <c r="HY65" s="187"/>
      <c r="HZ65" s="187"/>
      <c r="IA65" s="187"/>
      <c r="IB65" s="187"/>
      <c r="IC65" s="187"/>
      <c r="ID65" s="187"/>
      <c r="IE65" s="187"/>
      <c r="IF65" s="187"/>
      <c r="IG65" s="187"/>
      <c r="IH65" s="187"/>
      <c r="II65" s="187"/>
      <c r="IJ65" s="187"/>
      <c r="IK65" s="187"/>
      <c r="IL65" s="187"/>
      <c r="IM65" s="187"/>
      <c r="IN65" s="187"/>
      <c r="IO65" s="187"/>
      <c r="IP65" s="187"/>
      <c r="IQ65" s="187"/>
      <c r="IR65" s="187"/>
      <c r="IS65" s="187"/>
      <c r="IT65" s="187"/>
      <c r="IU65" s="187"/>
      <c r="IV65" s="187"/>
      <c r="IW65" s="187"/>
      <c r="IX65" s="187"/>
      <c r="IY65" s="187"/>
      <c r="IZ65" s="187"/>
      <c r="JA65" s="187"/>
      <c r="JB65" s="187"/>
      <c r="JC65" s="187"/>
      <c r="JD65" s="187"/>
      <c r="JE65" s="187"/>
      <c r="JF65" s="187"/>
      <c r="JG65" s="187"/>
      <c r="JH65" s="187"/>
      <c r="JI65" s="187"/>
      <c r="JJ65" s="187"/>
      <c r="JK65" s="187"/>
      <c r="JL65" s="187"/>
      <c r="JM65" s="187"/>
      <c r="JN65" s="187"/>
      <c r="JO65" s="187"/>
      <c r="JP65" s="187"/>
      <c r="JQ65" s="187"/>
      <c r="JR65" s="187"/>
      <c r="JS65" s="187"/>
      <c r="JT65" s="187"/>
      <c r="JU65" s="187"/>
      <c r="JV65" s="187"/>
      <c r="JW65" s="187"/>
      <c r="JX65" s="187"/>
      <c r="JY65" s="187"/>
      <c r="JZ65" s="187"/>
      <c r="KA65" s="187"/>
      <c r="KB65" s="187"/>
      <c r="KC65" s="187"/>
      <c r="KD65" s="187"/>
      <c r="KE65" s="187"/>
      <c r="KF65" s="187"/>
      <c r="KG65" s="187"/>
      <c r="KH65" s="187"/>
      <c r="KI65" s="187"/>
      <c r="KJ65" s="187"/>
      <c r="KK65" s="187"/>
      <c r="KL65" s="187"/>
      <c r="KM65" s="187"/>
      <c r="KN65" s="187"/>
      <c r="KO65" s="187"/>
      <c r="KP65" s="187"/>
      <c r="KQ65" s="187"/>
      <c r="KR65" s="187"/>
      <c r="KS65" s="187"/>
      <c r="KT65" s="187"/>
      <c r="KU65" s="187"/>
      <c r="KV65" s="187"/>
      <c r="KW65" s="187"/>
      <c r="KX65" s="187"/>
      <c r="KY65" s="187"/>
      <c r="KZ65" s="187"/>
      <c r="LA65" s="187"/>
      <c r="LB65" s="187"/>
      <c r="LC65" s="187"/>
      <c r="LD65" s="187"/>
      <c r="LE65" s="187"/>
      <c r="LF65" s="187"/>
      <c r="LG65" s="187"/>
      <c r="LH65" s="187"/>
      <c r="LI65" s="187"/>
      <c r="LJ65" s="187"/>
      <c r="LK65" s="187"/>
      <c r="LL65" s="187"/>
      <c r="LM65" s="187"/>
      <c r="LN65" s="187"/>
      <c r="LO65" s="187"/>
      <c r="LP65" s="187"/>
      <c r="LQ65" s="187"/>
      <c r="LR65" s="187"/>
      <c r="LS65" s="187"/>
      <c r="LT65" s="187"/>
      <c r="LV65" s="187"/>
      <c r="MX65" s="187"/>
      <c r="MY65" s="187"/>
      <c r="MZ65" s="187"/>
      <c r="NA65" s="187"/>
      <c r="NB65" s="187"/>
      <c r="NC65" s="187"/>
      <c r="ND65" s="187"/>
      <c r="NE65" s="187"/>
      <c r="NF65" s="187"/>
      <c r="NG65" s="187"/>
      <c r="NH65" s="187"/>
      <c r="NI65" s="187"/>
      <c r="NJ65" s="187"/>
      <c r="NK65" s="187"/>
      <c r="NL65" s="187"/>
      <c r="NM65" s="187"/>
      <c r="NN65" s="187"/>
      <c r="NO65" s="187"/>
      <c r="NP65" s="187"/>
      <c r="NQ65" s="187"/>
      <c r="NR65" s="187"/>
      <c r="NS65" s="187"/>
      <c r="NT65" s="187"/>
      <c r="NU65" s="187"/>
      <c r="NV65" s="187"/>
      <c r="NW65" s="187"/>
      <c r="NX65" s="187"/>
      <c r="NY65" s="187"/>
      <c r="NZ65" s="187"/>
      <c r="OA65" s="187"/>
      <c r="OB65" s="187"/>
      <c r="OC65" s="187"/>
      <c r="OD65" s="187"/>
      <c r="OE65" s="187"/>
      <c r="OF65" s="187"/>
      <c r="OG65" s="187"/>
      <c r="OH65" s="187"/>
      <c r="OI65" s="187"/>
      <c r="OJ65" s="187"/>
      <c r="OK65" s="187"/>
      <c r="OL65" s="187"/>
      <c r="OM65" s="187"/>
      <c r="ON65" s="187"/>
      <c r="OO65" s="187"/>
      <c r="OP65" s="187"/>
      <c r="OQ65" s="187"/>
      <c r="OR65" s="187"/>
      <c r="OS65" s="187"/>
      <c r="OT65" s="187"/>
      <c r="OU65" s="187"/>
      <c r="TG65" s="188"/>
    </row>
    <row r="66" spans="1:527" s="1" customFormat="1" x14ac:dyDescent="0.35">
      <c r="A66" s="183"/>
      <c r="B66" s="183"/>
      <c r="C66" s="183"/>
      <c r="D66" s="184"/>
      <c r="GT66" s="187"/>
      <c r="GU66" s="187"/>
      <c r="GV66" s="187"/>
      <c r="GW66" s="187"/>
      <c r="GX66" s="187"/>
      <c r="GY66" s="187"/>
      <c r="GZ66" s="187"/>
      <c r="HA66" s="187"/>
      <c r="HB66" s="187"/>
      <c r="HC66" s="187"/>
      <c r="HD66" s="187"/>
      <c r="HE66" s="187"/>
      <c r="HF66" s="187"/>
      <c r="HG66" s="187"/>
      <c r="HH66" s="187"/>
      <c r="HI66" s="187"/>
      <c r="HJ66" s="187"/>
      <c r="HK66" s="187"/>
      <c r="HL66" s="187"/>
      <c r="HM66" s="187"/>
      <c r="HN66" s="187"/>
      <c r="HO66" s="187"/>
      <c r="HP66" s="187"/>
      <c r="HQ66" s="187"/>
      <c r="HR66" s="187"/>
      <c r="HS66" s="187"/>
      <c r="HT66" s="187"/>
      <c r="HU66" s="187"/>
      <c r="HV66" s="187"/>
      <c r="HW66" s="187"/>
      <c r="HX66" s="187"/>
      <c r="HY66" s="187"/>
      <c r="HZ66" s="187"/>
      <c r="IA66" s="187"/>
      <c r="IB66" s="187"/>
      <c r="IC66" s="187"/>
      <c r="ID66" s="187"/>
      <c r="IE66" s="187"/>
      <c r="IF66" s="187"/>
      <c r="IG66" s="187"/>
      <c r="IH66" s="187"/>
      <c r="II66" s="187"/>
      <c r="IJ66" s="187"/>
      <c r="IK66" s="187"/>
      <c r="IL66" s="187"/>
      <c r="IM66" s="187"/>
      <c r="IN66" s="187"/>
      <c r="IO66" s="187"/>
      <c r="IP66" s="187"/>
      <c r="IQ66" s="187"/>
      <c r="IR66" s="187"/>
      <c r="IS66" s="187"/>
      <c r="IT66" s="187"/>
      <c r="IU66" s="187"/>
      <c r="IV66" s="187"/>
      <c r="IW66" s="187"/>
      <c r="IX66" s="187"/>
      <c r="IY66" s="187"/>
      <c r="IZ66" s="187"/>
      <c r="JA66" s="187"/>
      <c r="JB66" s="187"/>
      <c r="JC66" s="187"/>
      <c r="JD66" s="187"/>
      <c r="JE66" s="187"/>
      <c r="JF66" s="187"/>
      <c r="JG66" s="187"/>
      <c r="JH66" s="187"/>
      <c r="JI66" s="187"/>
      <c r="JJ66" s="187"/>
      <c r="JK66" s="187"/>
      <c r="JL66" s="187"/>
      <c r="JM66" s="187"/>
      <c r="JN66" s="187"/>
      <c r="JO66" s="187"/>
      <c r="JP66" s="187"/>
      <c r="JQ66" s="187"/>
      <c r="JR66" s="187"/>
      <c r="JS66" s="187"/>
      <c r="JT66" s="187"/>
      <c r="JU66" s="187"/>
      <c r="JV66" s="187"/>
      <c r="JW66" s="187"/>
      <c r="JX66" s="187"/>
      <c r="JY66" s="187"/>
      <c r="JZ66" s="187"/>
      <c r="KA66" s="187"/>
      <c r="KB66" s="187"/>
      <c r="KC66" s="187"/>
      <c r="KD66" s="187"/>
      <c r="KE66" s="187"/>
      <c r="KF66" s="187"/>
      <c r="KG66" s="187"/>
      <c r="KH66" s="187"/>
      <c r="KI66" s="187"/>
      <c r="KJ66" s="187"/>
      <c r="KK66" s="187"/>
      <c r="KL66" s="187"/>
      <c r="KM66" s="187"/>
      <c r="KN66" s="187"/>
      <c r="KO66" s="187"/>
      <c r="KP66" s="187"/>
      <c r="KQ66" s="187"/>
      <c r="KR66" s="187"/>
      <c r="KS66" s="187"/>
      <c r="KT66" s="187"/>
      <c r="KU66" s="187"/>
      <c r="KV66" s="187"/>
      <c r="KW66" s="187"/>
      <c r="KX66" s="187"/>
      <c r="KY66" s="187"/>
      <c r="KZ66" s="187"/>
      <c r="LA66" s="187"/>
      <c r="LB66" s="187"/>
      <c r="LC66" s="187"/>
      <c r="LD66" s="187"/>
      <c r="LE66" s="187"/>
      <c r="LF66" s="187"/>
      <c r="LG66" s="187"/>
      <c r="LH66" s="187"/>
      <c r="LI66" s="187"/>
      <c r="LJ66" s="187"/>
      <c r="LK66" s="187"/>
      <c r="LL66" s="187"/>
      <c r="LM66" s="187"/>
      <c r="LN66" s="187"/>
      <c r="LO66" s="187"/>
      <c r="LP66" s="187"/>
      <c r="LQ66" s="187"/>
      <c r="LR66" s="187"/>
      <c r="LS66" s="187"/>
      <c r="LT66" s="187"/>
      <c r="LV66" s="187"/>
      <c r="MX66" s="187"/>
      <c r="MY66" s="187"/>
      <c r="MZ66" s="187"/>
      <c r="NA66" s="187"/>
      <c r="NB66" s="187"/>
      <c r="NC66" s="187"/>
      <c r="ND66" s="187"/>
      <c r="NE66" s="187"/>
      <c r="NF66" s="187"/>
      <c r="NG66" s="187"/>
      <c r="NH66" s="187"/>
      <c r="NI66" s="187"/>
      <c r="NJ66" s="187"/>
      <c r="NK66" s="187"/>
      <c r="NL66" s="187"/>
      <c r="NM66" s="187"/>
      <c r="NN66" s="187"/>
      <c r="NO66" s="187"/>
      <c r="NP66" s="187"/>
      <c r="NQ66" s="187"/>
      <c r="NR66" s="187"/>
      <c r="NS66" s="187"/>
      <c r="NT66" s="187"/>
      <c r="NU66" s="187"/>
      <c r="NV66" s="187"/>
      <c r="NW66" s="187"/>
      <c r="NX66" s="187"/>
      <c r="NY66" s="187"/>
      <c r="NZ66" s="187"/>
      <c r="OA66" s="187"/>
      <c r="OB66" s="187"/>
      <c r="OC66" s="187"/>
      <c r="OD66" s="187"/>
      <c r="OE66" s="187"/>
      <c r="OF66" s="187"/>
      <c r="OG66" s="187"/>
      <c r="OH66" s="187"/>
      <c r="OI66" s="187"/>
      <c r="OJ66" s="187"/>
      <c r="OK66" s="187"/>
      <c r="OL66" s="187"/>
      <c r="OM66" s="187"/>
      <c r="ON66" s="187"/>
      <c r="OO66" s="187"/>
      <c r="OP66" s="187"/>
      <c r="OQ66" s="187"/>
      <c r="OR66" s="187"/>
      <c r="OS66" s="187"/>
      <c r="OT66" s="187"/>
      <c r="OU66" s="187"/>
      <c r="TG66" s="188"/>
    </row>
    <row r="67" spans="1:527" s="1" customFormat="1" x14ac:dyDescent="0.35">
      <c r="A67" s="183"/>
      <c r="B67" s="183"/>
      <c r="C67" s="183"/>
      <c r="D67" s="184"/>
      <c r="GT67" s="187"/>
      <c r="GU67" s="187"/>
      <c r="GV67" s="187"/>
      <c r="GW67" s="187"/>
      <c r="GX67" s="187"/>
      <c r="GY67" s="187"/>
      <c r="GZ67" s="187"/>
      <c r="HA67" s="187"/>
      <c r="HB67" s="187"/>
      <c r="HC67" s="187"/>
      <c r="HD67" s="187"/>
      <c r="HE67" s="187"/>
      <c r="HF67" s="187"/>
      <c r="HG67" s="187"/>
      <c r="HH67" s="187"/>
      <c r="HI67" s="187"/>
      <c r="HJ67" s="187"/>
      <c r="HK67" s="187"/>
      <c r="HL67" s="187"/>
      <c r="HM67" s="187"/>
      <c r="HN67" s="187"/>
      <c r="HO67" s="187"/>
      <c r="HP67" s="187"/>
      <c r="HQ67" s="187"/>
      <c r="HR67" s="187"/>
      <c r="HS67" s="187"/>
      <c r="HT67" s="187"/>
      <c r="HU67" s="187"/>
      <c r="HV67" s="187"/>
      <c r="HW67" s="187"/>
      <c r="HX67" s="187"/>
      <c r="HY67" s="187"/>
      <c r="HZ67" s="187"/>
      <c r="IA67" s="187"/>
      <c r="IB67" s="187"/>
      <c r="IC67" s="187"/>
      <c r="ID67" s="187"/>
      <c r="IE67" s="187"/>
      <c r="IF67" s="187"/>
      <c r="IG67" s="187"/>
      <c r="IH67" s="187"/>
      <c r="II67" s="187"/>
      <c r="IJ67" s="187"/>
      <c r="IK67" s="187"/>
      <c r="IL67" s="187"/>
      <c r="IM67" s="187"/>
      <c r="IN67" s="187"/>
      <c r="IO67" s="187"/>
      <c r="IP67" s="187"/>
      <c r="IQ67" s="187"/>
      <c r="IR67" s="187"/>
      <c r="IS67" s="187"/>
      <c r="IT67" s="187"/>
      <c r="IU67" s="187"/>
      <c r="IV67" s="187"/>
      <c r="IW67" s="187"/>
      <c r="IX67" s="187"/>
      <c r="IY67" s="187"/>
      <c r="IZ67" s="187"/>
      <c r="JA67" s="187"/>
      <c r="JB67" s="187"/>
      <c r="JC67" s="187"/>
      <c r="JD67" s="187"/>
      <c r="JE67" s="187"/>
      <c r="JF67" s="187"/>
      <c r="JG67" s="187"/>
      <c r="JH67" s="187"/>
      <c r="JI67" s="187"/>
      <c r="JJ67" s="187"/>
      <c r="JK67" s="187"/>
      <c r="JL67" s="187"/>
      <c r="JM67" s="187"/>
      <c r="JN67" s="187"/>
      <c r="JO67" s="187"/>
      <c r="JP67" s="187"/>
      <c r="JQ67" s="187"/>
      <c r="JR67" s="187"/>
      <c r="JS67" s="187"/>
      <c r="JT67" s="187"/>
      <c r="JU67" s="187"/>
      <c r="JV67" s="187"/>
      <c r="JW67" s="187"/>
      <c r="JX67" s="187"/>
      <c r="JY67" s="187"/>
      <c r="JZ67" s="187"/>
      <c r="KA67" s="187"/>
      <c r="KB67" s="187"/>
      <c r="KC67" s="187"/>
      <c r="KD67" s="187"/>
      <c r="KE67" s="187"/>
      <c r="KF67" s="187"/>
      <c r="KG67" s="187"/>
      <c r="KH67" s="187"/>
      <c r="KI67" s="187"/>
      <c r="KJ67" s="187"/>
      <c r="KK67" s="187"/>
      <c r="KL67" s="187"/>
      <c r="KM67" s="187"/>
      <c r="KN67" s="187"/>
      <c r="KO67" s="187"/>
      <c r="KP67" s="187"/>
      <c r="KQ67" s="187"/>
      <c r="KR67" s="187"/>
      <c r="KS67" s="187"/>
      <c r="KT67" s="187"/>
      <c r="KU67" s="187"/>
      <c r="KV67" s="187"/>
      <c r="KW67" s="187"/>
      <c r="KX67" s="187"/>
      <c r="KY67" s="187"/>
      <c r="KZ67" s="187"/>
      <c r="LA67" s="187"/>
      <c r="LB67" s="187"/>
      <c r="LC67" s="187"/>
      <c r="LD67" s="187"/>
      <c r="LE67" s="187"/>
      <c r="LF67" s="187"/>
      <c r="LG67" s="187"/>
      <c r="LH67" s="187"/>
      <c r="LI67" s="187"/>
      <c r="LJ67" s="187"/>
      <c r="LK67" s="187"/>
      <c r="LL67" s="187"/>
      <c r="LM67" s="187"/>
      <c r="LN67" s="187"/>
      <c r="LO67" s="187"/>
      <c r="LP67" s="187"/>
      <c r="LQ67" s="187"/>
      <c r="LR67" s="187"/>
      <c r="LS67" s="187"/>
      <c r="LT67" s="187"/>
      <c r="LV67" s="187"/>
      <c r="MX67" s="187"/>
      <c r="MY67" s="187"/>
      <c r="MZ67" s="187"/>
      <c r="NA67" s="187"/>
      <c r="NB67" s="187"/>
      <c r="NC67" s="187"/>
      <c r="ND67" s="187"/>
      <c r="NE67" s="187"/>
      <c r="NF67" s="187"/>
      <c r="NG67" s="187"/>
      <c r="NH67" s="187"/>
      <c r="NI67" s="187"/>
      <c r="NJ67" s="187"/>
      <c r="NK67" s="187"/>
      <c r="NL67" s="187"/>
      <c r="NM67" s="187"/>
      <c r="NN67" s="187"/>
      <c r="NO67" s="187"/>
      <c r="NP67" s="187"/>
      <c r="NQ67" s="187"/>
      <c r="NR67" s="187"/>
      <c r="NS67" s="187"/>
      <c r="NT67" s="187"/>
      <c r="NU67" s="187"/>
      <c r="NV67" s="187"/>
      <c r="NW67" s="187"/>
      <c r="NX67" s="187"/>
      <c r="NY67" s="187"/>
      <c r="NZ67" s="187"/>
      <c r="OA67" s="187"/>
      <c r="OB67" s="187"/>
      <c r="OC67" s="187"/>
      <c r="OD67" s="187"/>
      <c r="OE67" s="187"/>
      <c r="OF67" s="187"/>
      <c r="OG67" s="187"/>
      <c r="OH67" s="187"/>
      <c r="OI67" s="187"/>
      <c r="OJ67" s="187"/>
      <c r="OK67" s="187"/>
      <c r="OL67" s="187"/>
      <c r="OM67" s="187"/>
      <c r="ON67" s="187"/>
      <c r="OO67" s="187"/>
      <c r="OP67" s="187"/>
      <c r="OQ67" s="187"/>
      <c r="OR67" s="187"/>
      <c r="OS67" s="187"/>
      <c r="OT67" s="187"/>
      <c r="OU67" s="187"/>
      <c r="TG67" s="188"/>
    </row>
    <row r="68" spans="1:527" s="1" customFormat="1" x14ac:dyDescent="0.35">
      <c r="A68" s="183"/>
      <c r="B68" s="183"/>
      <c r="C68" s="183"/>
      <c r="D68" s="184"/>
      <c r="GT68" s="187"/>
      <c r="GU68" s="187"/>
      <c r="GV68" s="187"/>
      <c r="GW68" s="187"/>
      <c r="GX68" s="187"/>
      <c r="GY68" s="187"/>
      <c r="GZ68" s="187"/>
      <c r="HA68" s="187"/>
      <c r="HB68" s="187"/>
      <c r="HC68" s="187"/>
      <c r="HD68" s="187"/>
      <c r="HE68" s="187"/>
      <c r="HF68" s="187"/>
      <c r="HG68" s="187"/>
      <c r="HH68" s="187"/>
      <c r="HI68" s="187"/>
      <c r="HJ68" s="187"/>
      <c r="HK68" s="187"/>
      <c r="HL68" s="187"/>
      <c r="HM68" s="187"/>
      <c r="HN68" s="187"/>
      <c r="HO68" s="187"/>
      <c r="HP68" s="187"/>
      <c r="HQ68" s="187"/>
      <c r="HR68" s="187"/>
      <c r="HS68" s="187"/>
      <c r="HT68" s="187"/>
      <c r="HU68" s="187"/>
      <c r="HV68" s="187"/>
      <c r="HW68" s="187"/>
      <c r="HX68" s="187"/>
      <c r="HY68" s="187"/>
      <c r="HZ68" s="187"/>
      <c r="IA68" s="187"/>
      <c r="IB68" s="187"/>
      <c r="IC68" s="187"/>
      <c r="ID68" s="187"/>
      <c r="IE68" s="187"/>
      <c r="IF68" s="187"/>
      <c r="IG68" s="187"/>
      <c r="IH68" s="187"/>
      <c r="II68" s="187"/>
      <c r="IJ68" s="187"/>
      <c r="IK68" s="187"/>
      <c r="IL68" s="187"/>
      <c r="IM68" s="187"/>
      <c r="IN68" s="187"/>
      <c r="IO68" s="187"/>
      <c r="IP68" s="187"/>
      <c r="IQ68" s="187"/>
      <c r="IR68" s="187"/>
      <c r="IS68" s="187"/>
      <c r="IT68" s="187"/>
      <c r="IU68" s="187"/>
      <c r="IV68" s="187"/>
      <c r="IW68" s="187"/>
      <c r="IX68" s="187"/>
      <c r="IY68" s="187"/>
      <c r="IZ68" s="187"/>
      <c r="JA68" s="187"/>
      <c r="JB68" s="187"/>
      <c r="JC68" s="187"/>
      <c r="JD68" s="187"/>
      <c r="JE68" s="187"/>
      <c r="JF68" s="187"/>
      <c r="JG68" s="187"/>
      <c r="JH68" s="187"/>
      <c r="JI68" s="187"/>
      <c r="JJ68" s="187"/>
      <c r="JK68" s="187"/>
      <c r="JL68" s="187"/>
      <c r="JM68" s="187"/>
      <c r="JN68" s="187"/>
      <c r="JO68" s="187"/>
      <c r="JP68" s="187"/>
      <c r="JQ68" s="187"/>
      <c r="JR68" s="187"/>
      <c r="JS68" s="187"/>
      <c r="JT68" s="187"/>
      <c r="JU68" s="187"/>
      <c r="JV68" s="187"/>
      <c r="JW68" s="187"/>
      <c r="JX68" s="187"/>
      <c r="JY68" s="187"/>
      <c r="JZ68" s="187"/>
      <c r="KA68" s="187"/>
      <c r="KB68" s="187"/>
      <c r="KC68" s="187"/>
      <c r="KD68" s="187"/>
      <c r="KE68" s="187"/>
      <c r="KF68" s="187"/>
      <c r="KG68" s="187"/>
      <c r="KH68" s="187"/>
      <c r="KI68" s="187"/>
      <c r="KJ68" s="187"/>
      <c r="KK68" s="187"/>
      <c r="KL68" s="187"/>
      <c r="KM68" s="187"/>
      <c r="KN68" s="187"/>
      <c r="KO68" s="187"/>
      <c r="KP68" s="187"/>
      <c r="KQ68" s="187"/>
      <c r="KR68" s="187"/>
      <c r="KS68" s="187"/>
      <c r="KT68" s="187"/>
      <c r="KU68" s="187"/>
      <c r="KV68" s="187"/>
      <c r="KW68" s="187"/>
      <c r="KX68" s="187"/>
      <c r="KY68" s="187"/>
      <c r="KZ68" s="187"/>
      <c r="LA68" s="187"/>
      <c r="LB68" s="187"/>
      <c r="LC68" s="187"/>
      <c r="LD68" s="187"/>
      <c r="LE68" s="187"/>
      <c r="LF68" s="187"/>
      <c r="LG68" s="187"/>
      <c r="LH68" s="187"/>
      <c r="LI68" s="187"/>
      <c r="LJ68" s="187"/>
      <c r="LK68" s="187"/>
      <c r="LL68" s="187"/>
      <c r="LM68" s="187"/>
      <c r="LN68" s="187"/>
      <c r="LO68" s="187"/>
      <c r="LP68" s="187"/>
      <c r="LQ68" s="187"/>
      <c r="LR68" s="187"/>
      <c r="LS68" s="187"/>
      <c r="LT68" s="187"/>
      <c r="LV68" s="187"/>
      <c r="MX68" s="187"/>
      <c r="MY68" s="187"/>
      <c r="MZ68" s="187"/>
      <c r="NA68" s="187"/>
      <c r="NB68" s="187"/>
      <c r="NC68" s="187"/>
      <c r="ND68" s="187"/>
      <c r="NE68" s="187"/>
      <c r="NF68" s="187"/>
      <c r="NG68" s="187"/>
      <c r="NH68" s="187"/>
      <c r="NI68" s="187"/>
      <c r="NJ68" s="187"/>
      <c r="NK68" s="187"/>
      <c r="NL68" s="187"/>
      <c r="NM68" s="187"/>
      <c r="NN68" s="187"/>
      <c r="NO68" s="187"/>
      <c r="NP68" s="187"/>
      <c r="NQ68" s="187"/>
      <c r="NR68" s="187"/>
      <c r="NS68" s="187"/>
      <c r="NT68" s="187"/>
      <c r="NU68" s="187"/>
      <c r="NV68" s="187"/>
      <c r="NW68" s="187"/>
      <c r="NX68" s="187"/>
      <c r="NY68" s="187"/>
      <c r="NZ68" s="187"/>
      <c r="OA68" s="187"/>
      <c r="OB68" s="187"/>
      <c r="OC68" s="187"/>
      <c r="OD68" s="187"/>
      <c r="OE68" s="187"/>
      <c r="OF68" s="187"/>
      <c r="OG68" s="187"/>
      <c r="OH68" s="187"/>
      <c r="OI68" s="187"/>
      <c r="OJ68" s="187"/>
      <c r="OK68" s="187"/>
      <c r="OL68" s="187"/>
      <c r="OM68" s="187"/>
      <c r="ON68" s="187"/>
      <c r="OO68" s="187"/>
      <c r="OP68" s="187"/>
      <c r="OQ68" s="187"/>
      <c r="OR68" s="187"/>
      <c r="OS68" s="187"/>
      <c r="OT68" s="187"/>
      <c r="OU68" s="187"/>
      <c r="TG68" s="188"/>
    </row>
    <row r="69" spans="1:527" s="1" customFormat="1" x14ac:dyDescent="0.35">
      <c r="A69" s="183"/>
      <c r="B69" s="183"/>
      <c r="C69" s="183"/>
      <c r="D69" s="184"/>
      <c r="GT69" s="187"/>
      <c r="GU69" s="187"/>
      <c r="GV69" s="187"/>
      <c r="GW69" s="187"/>
      <c r="GX69" s="187"/>
      <c r="GY69" s="187"/>
      <c r="GZ69" s="187"/>
      <c r="HA69" s="187"/>
      <c r="HB69" s="187"/>
      <c r="HC69" s="187"/>
      <c r="HD69" s="187"/>
      <c r="HE69" s="187"/>
      <c r="HF69" s="187"/>
      <c r="HG69" s="187"/>
      <c r="HH69" s="187"/>
      <c r="HI69" s="187"/>
      <c r="HJ69" s="187"/>
      <c r="HK69" s="187"/>
      <c r="HL69" s="187"/>
      <c r="HM69" s="187"/>
      <c r="HN69" s="187"/>
      <c r="HO69" s="187"/>
      <c r="HP69" s="187"/>
      <c r="HQ69" s="187"/>
      <c r="HR69" s="187"/>
      <c r="HS69" s="187"/>
      <c r="HT69" s="187"/>
      <c r="HU69" s="187"/>
      <c r="HV69" s="187"/>
      <c r="HW69" s="187"/>
      <c r="HX69" s="187"/>
      <c r="HY69" s="187"/>
      <c r="HZ69" s="187"/>
      <c r="IA69" s="187"/>
      <c r="IB69" s="187"/>
      <c r="IC69" s="187"/>
      <c r="ID69" s="187"/>
      <c r="IE69" s="187"/>
      <c r="IF69" s="187"/>
      <c r="IG69" s="187"/>
      <c r="IH69" s="187"/>
      <c r="II69" s="187"/>
      <c r="IJ69" s="187"/>
      <c r="IK69" s="187"/>
      <c r="IL69" s="187"/>
      <c r="IM69" s="187"/>
      <c r="IN69" s="187"/>
      <c r="IO69" s="187"/>
      <c r="IP69" s="187"/>
      <c r="IQ69" s="187"/>
      <c r="IR69" s="187"/>
      <c r="IS69" s="187"/>
      <c r="IT69" s="187"/>
      <c r="IU69" s="187"/>
      <c r="IV69" s="187"/>
      <c r="IW69" s="187"/>
      <c r="IX69" s="187"/>
      <c r="IY69" s="187"/>
      <c r="IZ69" s="187"/>
      <c r="JA69" s="187"/>
      <c r="JB69" s="187"/>
      <c r="JC69" s="187"/>
      <c r="JD69" s="187"/>
      <c r="JE69" s="187"/>
      <c r="JF69" s="187"/>
      <c r="JG69" s="187"/>
      <c r="JH69" s="187"/>
      <c r="JI69" s="187"/>
      <c r="JJ69" s="187"/>
      <c r="JK69" s="187"/>
      <c r="JL69" s="187"/>
      <c r="JM69" s="187"/>
      <c r="JN69" s="187"/>
      <c r="JO69" s="187"/>
      <c r="JP69" s="187"/>
      <c r="JQ69" s="187"/>
      <c r="JR69" s="187"/>
      <c r="JS69" s="187"/>
      <c r="JT69" s="187"/>
      <c r="JU69" s="187"/>
      <c r="JV69" s="187"/>
      <c r="JW69" s="187"/>
      <c r="JX69" s="187"/>
      <c r="JY69" s="187"/>
      <c r="JZ69" s="187"/>
      <c r="KA69" s="187"/>
      <c r="KB69" s="187"/>
      <c r="KC69" s="187"/>
      <c r="KD69" s="187"/>
      <c r="KE69" s="187"/>
      <c r="KF69" s="187"/>
      <c r="KG69" s="187"/>
      <c r="KH69" s="187"/>
      <c r="KI69" s="187"/>
      <c r="KJ69" s="187"/>
      <c r="KK69" s="187"/>
      <c r="KL69" s="187"/>
      <c r="KM69" s="187"/>
      <c r="KN69" s="187"/>
      <c r="KO69" s="187"/>
      <c r="KP69" s="187"/>
      <c r="KQ69" s="187"/>
      <c r="KR69" s="187"/>
      <c r="KS69" s="187"/>
      <c r="KT69" s="187"/>
      <c r="KU69" s="187"/>
      <c r="KV69" s="187"/>
      <c r="KW69" s="187"/>
      <c r="KX69" s="187"/>
      <c r="KY69" s="187"/>
      <c r="KZ69" s="187"/>
      <c r="LA69" s="187"/>
      <c r="LB69" s="187"/>
      <c r="LC69" s="187"/>
      <c r="LD69" s="187"/>
      <c r="LE69" s="187"/>
      <c r="LF69" s="187"/>
      <c r="LG69" s="187"/>
      <c r="LH69" s="187"/>
      <c r="LI69" s="187"/>
      <c r="LJ69" s="187"/>
      <c r="LK69" s="187"/>
      <c r="LL69" s="187"/>
      <c r="LM69" s="187"/>
      <c r="LN69" s="187"/>
      <c r="LO69" s="187"/>
      <c r="LP69" s="187"/>
      <c r="LQ69" s="187"/>
      <c r="LR69" s="187"/>
      <c r="LS69" s="187"/>
      <c r="LT69" s="187"/>
      <c r="LV69" s="187"/>
      <c r="MX69" s="187"/>
      <c r="MY69" s="187"/>
      <c r="MZ69" s="187"/>
      <c r="NA69" s="187"/>
      <c r="NB69" s="187"/>
      <c r="NC69" s="187"/>
      <c r="ND69" s="187"/>
      <c r="NE69" s="187"/>
      <c r="NF69" s="187"/>
      <c r="NG69" s="187"/>
      <c r="NH69" s="187"/>
      <c r="NI69" s="187"/>
      <c r="NJ69" s="187"/>
      <c r="NK69" s="187"/>
      <c r="NL69" s="187"/>
      <c r="NM69" s="187"/>
      <c r="NN69" s="187"/>
      <c r="NO69" s="187"/>
      <c r="NP69" s="187"/>
      <c r="NQ69" s="187"/>
      <c r="NR69" s="187"/>
      <c r="NS69" s="187"/>
      <c r="NT69" s="187"/>
      <c r="NU69" s="187"/>
      <c r="NV69" s="187"/>
      <c r="NW69" s="187"/>
      <c r="NX69" s="187"/>
      <c r="NY69" s="187"/>
      <c r="NZ69" s="187"/>
      <c r="OA69" s="187"/>
      <c r="OB69" s="187"/>
      <c r="OC69" s="187"/>
      <c r="OD69" s="187"/>
      <c r="OE69" s="187"/>
      <c r="OF69" s="187"/>
      <c r="OG69" s="187"/>
      <c r="OH69" s="187"/>
      <c r="OI69" s="187"/>
      <c r="OJ69" s="187"/>
      <c r="OK69" s="187"/>
      <c r="OL69" s="187"/>
      <c r="OM69" s="187"/>
      <c r="ON69" s="187"/>
      <c r="OO69" s="187"/>
      <c r="OP69" s="187"/>
      <c r="OQ69" s="187"/>
      <c r="OR69" s="187"/>
      <c r="OS69" s="187"/>
      <c r="OT69" s="187"/>
      <c r="OU69" s="187"/>
      <c r="TG69" s="188"/>
    </row>
    <row r="70" spans="1:527" s="1" customFormat="1" x14ac:dyDescent="0.35">
      <c r="A70" s="183"/>
      <c r="B70" s="183"/>
      <c r="C70" s="183"/>
      <c r="D70" s="184"/>
      <c r="GT70" s="187"/>
      <c r="GU70" s="187"/>
      <c r="GV70" s="187"/>
      <c r="GW70" s="187"/>
      <c r="GX70" s="187"/>
      <c r="GY70" s="187"/>
      <c r="GZ70" s="187"/>
      <c r="HA70" s="187"/>
      <c r="HB70" s="187"/>
      <c r="HC70" s="187"/>
      <c r="HD70" s="187"/>
      <c r="HE70" s="187"/>
      <c r="HF70" s="187"/>
      <c r="HG70" s="187"/>
      <c r="HH70" s="187"/>
      <c r="HI70" s="187"/>
      <c r="HJ70" s="187"/>
      <c r="HK70" s="187"/>
      <c r="HL70" s="187"/>
      <c r="HM70" s="187"/>
      <c r="HN70" s="187"/>
      <c r="HO70" s="187"/>
      <c r="HP70" s="187"/>
      <c r="HQ70" s="187"/>
      <c r="HR70" s="187"/>
      <c r="HS70" s="187"/>
      <c r="HT70" s="187"/>
      <c r="HU70" s="187"/>
      <c r="HV70" s="187"/>
      <c r="HW70" s="187"/>
      <c r="HX70" s="187"/>
      <c r="HY70" s="187"/>
      <c r="HZ70" s="187"/>
      <c r="IA70" s="187"/>
      <c r="IB70" s="187"/>
      <c r="IC70" s="187"/>
      <c r="ID70" s="187"/>
      <c r="IE70" s="187"/>
      <c r="IF70" s="187"/>
      <c r="IG70" s="187"/>
      <c r="IH70" s="187"/>
      <c r="II70" s="187"/>
      <c r="IJ70" s="187"/>
      <c r="IK70" s="187"/>
      <c r="IL70" s="187"/>
      <c r="IM70" s="187"/>
      <c r="IN70" s="187"/>
      <c r="IO70" s="187"/>
      <c r="IP70" s="187"/>
      <c r="IQ70" s="187"/>
      <c r="IR70" s="187"/>
      <c r="IS70" s="187"/>
      <c r="IT70" s="187"/>
      <c r="IU70" s="187"/>
      <c r="IV70" s="187"/>
      <c r="IW70" s="187"/>
      <c r="IX70" s="187"/>
      <c r="IY70" s="187"/>
      <c r="IZ70" s="187"/>
      <c r="JA70" s="187"/>
      <c r="JB70" s="187"/>
      <c r="JC70" s="187"/>
      <c r="JD70" s="187"/>
      <c r="JE70" s="187"/>
      <c r="JF70" s="187"/>
      <c r="JG70" s="187"/>
      <c r="JH70" s="187"/>
      <c r="JI70" s="187"/>
      <c r="JJ70" s="187"/>
      <c r="JK70" s="187"/>
      <c r="JL70" s="187"/>
      <c r="JM70" s="187"/>
      <c r="JN70" s="187"/>
      <c r="JO70" s="187"/>
      <c r="JP70" s="187"/>
      <c r="JQ70" s="187"/>
      <c r="JR70" s="187"/>
      <c r="JS70" s="187"/>
      <c r="JT70" s="187"/>
      <c r="JU70" s="187"/>
      <c r="JV70" s="187"/>
      <c r="JW70" s="187"/>
      <c r="JX70" s="187"/>
      <c r="JY70" s="187"/>
      <c r="JZ70" s="187"/>
      <c r="KA70" s="187"/>
      <c r="KB70" s="187"/>
      <c r="KC70" s="187"/>
      <c r="KD70" s="187"/>
      <c r="KE70" s="187"/>
      <c r="KF70" s="187"/>
      <c r="KG70" s="187"/>
      <c r="KH70" s="187"/>
      <c r="KI70" s="187"/>
      <c r="KJ70" s="187"/>
      <c r="KK70" s="187"/>
      <c r="KL70" s="187"/>
      <c r="KM70" s="187"/>
      <c r="KN70" s="187"/>
      <c r="KO70" s="187"/>
      <c r="KP70" s="187"/>
      <c r="KQ70" s="187"/>
      <c r="KR70" s="187"/>
      <c r="KS70" s="187"/>
      <c r="KT70" s="187"/>
      <c r="KU70" s="187"/>
      <c r="KV70" s="187"/>
      <c r="KW70" s="187"/>
      <c r="KX70" s="187"/>
      <c r="KY70" s="187"/>
      <c r="KZ70" s="187"/>
      <c r="LA70" s="187"/>
      <c r="LB70" s="187"/>
      <c r="LC70" s="187"/>
      <c r="LD70" s="187"/>
      <c r="LE70" s="187"/>
      <c r="LF70" s="187"/>
      <c r="LG70" s="187"/>
      <c r="LH70" s="187"/>
      <c r="LI70" s="187"/>
      <c r="LJ70" s="187"/>
      <c r="LK70" s="187"/>
      <c r="LL70" s="187"/>
      <c r="LM70" s="187"/>
      <c r="LN70" s="187"/>
      <c r="LO70" s="187"/>
      <c r="LP70" s="187"/>
      <c r="LQ70" s="187"/>
      <c r="LR70" s="187"/>
      <c r="LS70" s="187"/>
      <c r="LT70" s="187"/>
      <c r="LV70" s="187"/>
      <c r="MX70" s="187"/>
      <c r="MY70" s="187"/>
      <c r="MZ70" s="187"/>
      <c r="NA70" s="187"/>
      <c r="NB70" s="187"/>
      <c r="NC70" s="187"/>
      <c r="ND70" s="187"/>
      <c r="NE70" s="187"/>
      <c r="NF70" s="187"/>
      <c r="NG70" s="187"/>
      <c r="NH70" s="187"/>
      <c r="NI70" s="187"/>
      <c r="NJ70" s="187"/>
      <c r="NK70" s="187"/>
      <c r="NL70" s="187"/>
      <c r="NM70" s="187"/>
      <c r="NN70" s="187"/>
      <c r="NO70" s="187"/>
      <c r="NP70" s="187"/>
      <c r="NQ70" s="187"/>
      <c r="NR70" s="187"/>
      <c r="NS70" s="187"/>
      <c r="NT70" s="187"/>
      <c r="NU70" s="187"/>
      <c r="NV70" s="187"/>
      <c r="NW70" s="187"/>
      <c r="NX70" s="187"/>
      <c r="NY70" s="187"/>
      <c r="NZ70" s="187"/>
      <c r="OA70" s="187"/>
      <c r="OB70" s="187"/>
      <c r="OC70" s="187"/>
      <c r="OD70" s="187"/>
      <c r="OE70" s="187"/>
      <c r="OF70" s="187"/>
      <c r="OG70" s="187"/>
      <c r="OH70" s="187"/>
      <c r="OI70" s="187"/>
      <c r="OJ70" s="187"/>
      <c r="OK70" s="187"/>
      <c r="OL70" s="187"/>
      <c r="OM70" s="187"/>
      <c r="ON70" s="187"/>
      <c r="OO70" s="187"/>
      <c r="OP70" s="187"/>
      <c r="OQ70" s="187"/>
      <c r="OR70" s="187"/>
      <c r="OS70" s="187"/>
      <c r="OT70" s="187"/>
      <c r="OU70" s="187"/>
      <c r="TG70" s="188"/>
    </row>
    <row r="71" spans="1:527" s="1" customFormat="1" x14ac:dyDescent="0.35">
      <c r="A71" s="183"/>
      <c r="B71" s="183"/>
      <c r="C71" s="183"/>
      <c r="D71" s="184"/>
      <c r="GT71" s="187"/>
      <c r="GU71" s="187"/>
      <c r="GV71" s="187"/>
      <c r="GW71" s="187"/>
      <c r="GX71" s="187"/>
      <c r="GY71" s="187"/>
      <c r="GZ71" s="187"/>
      <c r="HA71" s="187"/>
      <c r="HB71" s="187"/>
      <c r="HC71" s="187"/>
      <c r="HD71" s="187"/>
      <c r="HE71" s="187"/>
      <c r="HF71" s="187"/>
      <c r="HG71" s="187"/>
      <c r="HH71" s="187"/>
      <c r="HI71" s="187"/>
      <c r="HJ71" s="187"/>
      <c r="HK71" s="187"/>
      <c r="HL71" s="187"/>
      <c r="HM71" s="187"/>
      <c r="HN71" s="187"/>
      <c r="HO71" s="187"/>
      <c r="HP71" s="187"/>
      <c r="HQ71" s="187"/>
      <c r="HR71" s="187"/>
      <c r="HS71" s="187"/>
      <c r="HT71" s="187"/>
      <c r="HU71" s="187"/>
      <c r="HV71" s="187"/>
      <c r="HW71" s="187"/>
      <c r="HX71" s="187"/>
      <c r="HY71" s="187"/>
      <c r="HZ71" s="187"/>
      <c r="IA71" s="187"/>
      <c r="IB71" s="187"/>
      <c r="IC71" s="187"/>
      <c r="ID71" s="187"/>
      <c r="IE71" s="187"/>
      <c r="IF71" s="187"/>
      <c r="IG71" s="187"/>
      <c r="IH71" s="187"/>
      <c r="II71" s="187"/>
      <c r="IJ71" s="187"/>
      <c r="IK71" s="187"/>
      <c r="IL71" s="187"/>
      <c r="IM71" s="187"/>
      <c r="IN71" s="187"/>
      <c r="IO71" s="187"/>
      <c r="IP71" s="187"/>
      <c r="IQ71" s="187"/>
      <c r="IR71" s="187"/>
      <c r="IS71" s="187"/>
      <c r="IT71" s="187"/>
      <c r="IU71" s="187"/>
      <c r="IV71" s="187"/>
      <c r="IW71" s="187"/>
      <c r="IX71" s="187"/>
      <c r="IY71" s="187"/>
      <c r="IZ71" s="187"/>
      <c r="JA71" s="187"/>
      <c r="JB71" s="187"/>
      <c r="JC71" s="187"/>
      <c r="JD71" s="187"/>
      <c r="JE71" s="187"/>
      <c r="JF71" s="187"/>
      <c r="JG71" s="187"/>
      <c r="JH71" s="187"/>
      <c r="JI71" s="187"/>
      <c r="JJ71" s="187"/>
      <c r="JK71" s="187"/>
      <c r="JL71" s="187"/>
      <c r="JM71" s="187"/>
      <c r="JN71" s="187"/>
      <c r="JO71" s="187"/>
      <c r="JP71" s="187"/>
      <c r="JQ71" s="187"/>
      <c r="JR71" s="187"/>
      <c r="JS71" s="187"/>
      <c r="JT71" s="187"/>
      <c r="JU71" s="187"/>
      <c r="JV71" s="187"/>
      <c r="JW71" s="187"/>
      <c r="JX71" s="187"/>
      <c r="JY71" s="187"/>
      <c r="JZ71" s="187"/>
      <c r="KA71" s="187"/>
      <c r="KB71" s="187"/>
      <c r="KC71" s="187"/>
      <c r="KD71" s="187"/>
      <c r="KE71" s="187"/>
      <c r="KF71" s="187"/>
      <c r="KG71" s="187"/>
      <c r="KH71" s="187"/>
      <c r="KI71" s="187"/>
      <c r="KJ71" s="187"/>
      <c r="KK71" s="187"/>
      <c r="KL71" s="187"/>
      <c r="KM71" s="187"/>
      <c r="KN71" s="187"/>
      <c r="KO71" s="187"/>
      <c r="KP71" s="187"/>
      <c r="KQ71" s="187"/>
      <c r="KR71" s="187"/>
      <c r="KS71" s="187"/>
      <c r="KT71" s="187"/>
      <c r="KU71" s="187"/>
      <c r="KV71" s="187"/>
      <c r="KW71" s="187"/>
      <c r="KX71" s="187"/>
      <c r="KY71" s="187"/>
      <c r="KZ71" s="187"/>
      <c r="LA71" s="187"/>
      <c r="LB71" s="187"/>
      <c r="LC71" s="187"/>
      <c r="LD71" s="187"/>
      <c r="LE71" s="187"/>
      <c r="LF71" s="187"/>
      <c r="LG71" s="187"/>
      <c r="LH71" s="187"/>
      <c r="LI71" s="187"/>
      <c r="LJ71" s="187"/>
      <c r="LK71" s="187"/>
      <c r="LL71" s="187"/>
      <c r="LM71" s="187"/>
      <c r="LN71" s="187"/>
      <c r="LO71" s="187"/>
      <c r="LP71" s="187"/>
      <c r="LQ71" s="187"/>
      <c r="LR71" s="187"/>
      <c r="LS71" s="187"/>
      <c r="LT71" s="187"/>
      <c r="LV71" s="187"/>
      <c r="MX71" s="187"/>
      <c r="MY71" s="187"/>
      <c r="MZ71" s="187"/>
      <c r="NA71" s="187"/>
      <c r="NB71" s="187"/>
      <c r="NC71" s="187"/>
      <c r="ND71" s="187"/>
      <c r="NE71" s="187"/>
      <c r="NF71" s="187"/>
      <c r="NG71" s="187"/>
      <c r="NH71" s="187"/>
      <c r="NI71" s="187"/>
      <c r="NJ71" s="187"/>
      <c r="NK71" s="187"/>
      <c r="NL71" s="187"/>
      <c r="NM71" s="187"/>
      <c r="NN71" s="187"/>
      <c r="NO71" s="187"/>
      <c r="NP71" s="187"/>
      <c r="NQ71" s="187"/>
      <c r="NR71" s="187"/>
      <c r="NS71" s="187"/>
      <c r="NT71" s="187"/>
      <c r="NU71" s="187"/>
      <c r="NV71" s="187"/>
      <c r="NW71" s="187"/>
      <c r="NX71" s="187"/>
      <c r="NY71" s="187"/>
      <c r="NZ71" s="187"/>
      <c r="OA71" s="187"/>
      <c r="OB71" s="187"/>
      <c r="OC71" s="187"/>
      <c r="OD71" s="187"/>
      <c r="OE71" s="187"/>
      <c r="OF71" s="187"/>
      <c r="OG71" s="187"/>
      <c r="OH71" s="187"/>
      <c r="OI71" s="187"/>
      <c r="OJ71" s="187"/>
      <c r="OK71" s="187"/>
      <c r="OL71" s="187"/>
      <c r="OM71" s="187"/>
      <c r="ON71" s="187"/>
      <c r="OO71" s="187"/>
      <c r="OP71" s="187"/>
      <c r="OQ71" s="187"/>
      <c r="OR71" s="187"/>
      <c r="OS71" s="187"/>
      <c r="OT71" s="187"/>
      <c r="OU71" s="187"/>
      <c r="TG71" s="188"/>
    </row>
    <row r="72" spans="1:527" s="1" customFormat="1" x14ac:dyDescent="0.35">
      <c r="A72" s="183"/>
      <c r="B72" s="183"/>
      <c r="C72" s="183"/>
      <c r="D72" s="184"/>
      <c r="GT72" s="187"/>
      <c r="GU72" s="187"/>
      <c r="GV72" s="187"/>
      <c r="GW72" s="187"/>
      <c r="GX72" s="187"/>
      <c r="GY72" s="187"/>
      <c r="GZ72" s="187"/>
      <c r="HA72" s="187"/>
      <c r="HB72" s="187"/>
      <c r="HC72" s="187"/>
      <c r="HD72" s="187"/>
      <c r="HE72" s="187"/>
      <c r="HF72" s="187"/>
      <c r="HG72" s="187"/>
      <c r="HH72" s="187"/>
      <c r="HI72" s="187"/>
      <c r="HJ72" s="187"/>
      <c r="HK72" s="187"/>
      <c r="HL72" s="187"/>
      <c r="HM72" s="187"/>
      <c r="HN72" s="187"/>
      <c r="HO72" s="187"/>
      <c r="HP72" s="187"/>
      <c r="HQ72" s="187"/>
      <c r="HR72" s="187"/>
      <c r="HS72" s="187"/>
      <c r="HT72" s="187"/>
      <c r="HU72" s="187"/>
      <c r="HV72" s="187"/>
      <c r="HW72" s="187"/>
      <c r="HX72" s="187"/>
      <c r="HY72" s="187"/>
      <c r="HZ72" s="187"/>
      <c r="IA72" s="187"/>
      <c r="IB72" s="187"/>
      <c r="IC72" s="187"/>
      <c r="ID72" s="187"/>
      <c r="IE72" s="187"/>
      <c r="IF72" s="187"/>
      <c r="IG72" s="187"/>
      <c r="IH72" s="187"/>
      <c r="II72" s="187"/>
      <c r="IJ72" s="187"/>
      <c r="IK72" s="187"/>
      <c r="IL72" s="187"/>
      <c r="IM72" s="187"/>
      <c r="IN72" s="187"/>
      <c r="IO72" s="187"/>
      <c r="IP72" s="187"/>
      <c r="IQ72" s="187"/>
      <c r="IR72" s="187"/>
      <c r="IS72" s="187"/>
      <c r="IT72" s="187"/>
      <c r="IU72" s="187"/>
      <c r="IV72" s="187"/>
      <c r="IW72" s="187"/>
      <c r="IX72" s="187"/>
      <c r="IY72" s="187"/>
      <c r="IZ72" s="187"/>
      <c r="JA72" s="187"/>
      <c r="JB72" s="187"/>
      <c r="JC72" s="187"/>
      <c r="JD72" s="187"/>
      <c r="JE72" s="187"/>
      <c r="JF72" s="187"/>
      <c r="JG72" s="187"/>
      <c r="JH72" s="187"/>
      <c r="JI72" s="187"/>
      <c r="JJ72" s="187"/>
      <c r="JK72" s="187"/>
      <c r="JL72" s="187"/>
      <c r="JM72" s="187"/>
      <c r="JN72" s="187"/>
      <c r="JO72" s="187"/>
      <c r="JP72" s="187"/>
      <c r="JQ72" s="187"/>
      <c r="JR72" s="187"/>
      <c r="JS72" s="187"/>
      <c r="JT72" s="187"/>
      <c r="JU72" s="187"/>
      <c r="JV72" s="187"/>
      <c r="JW72" s="187"/>
      <c r="JX72" s="187"/>
      <c r="JY72" s="187"/>
      <c r="JZ72" s="187"/>
      <c r="KA72" s="187"/>
      <c r="KB72" s="187"/>
      <c r="KC72" s="187"/>
      <c r="KD72" s="187"/>
      <c r="KE72" s="187"/>
      <c r="KF72" s="187"/>
      <c r="KG72" s="187"/>
      <c r="KH72" s="187"/>
      <c r="KI72" s="187"/>
      <c r="KJ72" s="187"/>
      <c r="KK72" s="187"/>
      <c r="KL72" s="187"/>
      <c r="KM72" s="187"/>
      <c r="KN72" s="187"/>
      <c r="KO72" s="187"/>
      <c r="KP72" s="187"/>
      <c r="KQ72" s="187"/>
      <c r="KR72" s="187"/>
      <c r="KS72" s="187"/>
      <c r="KT72" s="187"/>
      <c r="KU72" s="187"/>
      <c r="KV72" s="187"/>
      <c r="KW72" s="187"/>
      <c r="KX72" s="187"/>
      <c r="KY72" s="187"/>
      <c r="KZ72" s="187"/>
      <c r="LA72" s="187"/>
      <c r="LB72" s="187"/>
      <c r="LC72" s="187"/>
      <c r="LD72" s="187"/>
      <c r="LE72" s="187"/>
      <c r="LF72" s="187"/>
      <c r="LG72" s="187"/>
      <c r="LH72" s="187"/>
      <c r="LI72" s="187"/>
      <c r="LJ72" s="187"/>
      <c r="LK72" s="187"/>
      <c r="LL72" s="187"/>
      <c r="LM72" s="187"/>
      <c r="LN72" s="187"/>
      <c r="LO72" s="187"/>
      <c r="LP72" s="187"/>
      <c r="LQ72" s="187"/>
      <c r="LR72" s="187"/>
      <c r="LS72" s="187"/>
      <c r="LT72" s="187"/>
      <c r="LV72" s="187"/>
      <c r="MX72" s="187"/>
      <c r="MY72" s="187"/>
      <c r="MZ72" s="187"/>
      <c r="NA72" s="187"/>
      <c r="NB72" s="187"/>
      <c r="NC72" s="187"/>
      <c r="ND72" s="187"/>
      <c r="NE72" s="187"/>
      <c r="NF72" s="187"/>
      <c r="NG72" s="187"/>
      <c r="NH72" s="187"/>
      <c r="NI72" s="187"/>
      <c r="NJ72" s="187"/>
      <c r="NK72" s="187"/>
      <c r="NL72" s="187"/>
      <c r="NM72" s="187"/>
      <c r="NN72" s="187"/>
      <c r="NO72" s="187"/>
      <c r="NP72" s="187"/>
      <c r="NQ72" s="187"/>
      <c r="NR72" s="187"/>
      <c r="NS72" s="187"/>
      <c r="NT72" s="187"/>
      <c r="NU72" s="187"/>
      <c r="NV72" s="187"/>
      <c r="NW72" s="187"/>
      <c r="NX72" s="187"/>
      <c r="NY72" s="187"/>
      <c r="NZ72" s="187"/>
      <c r="OA72" s="187"/>
      <c r="OB72" s="187"/>
      <c r="OC72" s="187"/>
      <c r="OD72" s="187"/>
      <c r="OE72" s="187"/>
      <c r="OF72" s="187"/>
      <c r="OG72" s="187"/>
      <c r="OH72" s="187"/>
      <c r="OI72" s="187"/>
      <c r="OJ72" s="187"/>
      <c r="OK72" s="187"/>
      <c r="OL72" s="187"/>
      <c r="OM72" s="187"/>
      <c r="ON72" s="187"/>
      <c r="OO72" s="187"/>
      <c r="OP72" s="187"/>
      <c r="OQ72" s="187"/>
      <c r="OR72" s="187"/>
      <c r="OS72" s="187"/>
      <c r="OT72" s="187"/>
      <c r="OU72" s="187"/>
      <c r="TG72" s="188"/>
    </row>
    <row r="73" spans="1:527" s="1" customFormat="1" x14ac:dyDescent="0.35">
      <c r="A73" s="183"/>
      <c r="B73" s="183"/>
      <c r="C73" s="183"/>
      <c r="D73" s="184"/>
      <c r="GT73" s="187"/>
      <c r="GU73" s="187"/>
      <c r="GV73" s="187"/>
      <c r="GW73" s="187"/>
      <c r="GX73" s="187"/>
      <c r="GY73" s="187"/>
      <c r="GZ73" s="187"/>
      <c r="HA73" s="187"/>
      <c r="HB73" s="187"/>
      <c r="HC73" s="187"/>
      <c r="HD73" s="187"/>
      <c r="HE73" s="187"/>
      <c r="HF73" s="187"/>
      <c r="HG73" s="187"/>
      <c r="HH73" s="187"/>
      <c r="HI73" s="187"/>
      <c r="HJ73" s="187"/>
      <c r="HK73" s="187"/>
      <c r="HL73" s="187"/>
      <c r="HM73" s="187"/>
      <c r="HN73" s="187"/>
      <c r="HO73" s="187"/>
      <c r="HP73" s="187"/>
      <c r="HQ73" s="187"/>
      <c r="HR73" s="187"/>
      <c r="HS73" s="187"/>
      <c r="HT73" s="187"/>
      <c r="HU73" s="187"/>
      <c r="HV73" s="187"/>
      <c r="HW73" s="187"/>
      <c r="HX73" s="187"/>
      <c r="HY73" s="187"/>
      <c r="HZ73" s="187"/>
      <c r="IA73" s="187"/>
      <c r="IB73" s="187"/>
      <c r="IC73" s="187"/>
      <c r="ID73" s="187"/>
      <c r="IE73" s="187"/>
      <c r="IF73" s="187"/>
      <c r="IG73" s="187"/>
      <c r="IH73" s="187"/>
      <c r="II73" s="187"/>
      <c r="IJ73" s="187"/>
      <c r="IK73" s="187"/>
      <c r="IL73" s="187"/>
      <c r="IM73" s="187"/>
      <c r="IN73" s="187"/>
      <c r="IO73" s="187"/>
      <c r="IP73" s="187"/>
      <c r="IQ73" s="187"/>
      <c r="IR73" s="187"/>
      <c r="IS73" s="187"/>
      <c r="IT73" s="187"/>
      <c r="IU73" s="187"/>
      <c r="IV73" s="187"/>
      <c r="IW73" s="187"/>
      <c r="IX73" s="187"/>
      <c r="IY73" s="187"/>
      <c r="IZ73" s="187"/>
      <c r="JA73" s="187"/>
      <c r="JB73" s="187"/>
      <c r="JC73" s="187"/>
      <c r="JD73" s="187"/>
      <c r="JE73" s="187"/>
      <c r="JF73" s="187"/>
      <c r="JG73" s="187"/>
      <c r="JH73" s="187"/>
      <c r="JI73" s="187"/>
      <c r="JJ73" s="187"/>
      <c r="JK73" s="187"/>
      <c r="JL73" s="187"/>
      <c r="JM73" s="187"/>
      <c r="JN73" s="187"/>
      <c r="JO73" s="187"/>
      <c r="JP73" s="187"/>
      <c r="JQ73" s="187"/>
      <c r="JR73" s="187"/>
      <c r="JS73" s="187"/>
      <c r="JT73" s="187"/>
      <c r="JU73" s="187"/>
      <c r="JV73" s="187"/>
      <c r="JW73" s="187"/>
      <c r="JX73" s="187"/>
      <c r="JY73" s="187"/>
      <c r="JZ73" s="187"/>
      <c r="KA73" s="187"/>
      <c r="KB73" s="187"/>
      <c r="KC73" s="187"/>
      <c r="KD73" s="187"/>
      <c r="KE73" s="187"/>
      <c r="KF73" s="187"/>
      <c r="KG73" s="187"/>
      <c r="KH73" s="187"/>
      <c r="KI73" s="187"/>
      <c r="KJ73" s="187"/>
      <c r="KK73" s="187"/>
      <c r="KL73" s="187"/>
      <c r="KM73" s="187"/>
      <c r="KN73" s="187"/>
      <c r="KO73" s="187"/>
      <c r="KP73" s="187"/>
      <c r="KQ73" s="187"/>
      <c r="KR73" s="187"/>
      <c r="KS73" s="187"/>
      <c r="KT73" s="187"/>
      <c r="KU73" s="187"/>
      <c r="KV73" s="187"/>
      <c r="KW73" s="187"/>
      <c r="KX73" s="187"/>
      <c r="KY73" s="187"/>
      <c r="KZ73" s="187"/>
      <c r="LA73" s="187"/>
      <c r="LB73" s="187"/>
      <c r="LC73" s="187"/>
      <c r="LD73" s="187"/>
      <c r="LE73" s="187"/>
      <c r="LF73" s="187"/>
      <c r="LG73" s="187"/>
      <c r="LH73" s="187"/>
      <c r="LI73" s="187"/>
      <c r="LJ73" s="187"/>
      <c r="LK73" s="187"/>
      <c r="LL73" s="187"/>
      <c r="LM73" s="187"/>
      <c r="LN73" s="187"/>
      <c r="LO73" s="187"/>
      <c r="LP73" s="187"/>
      <c r="LQ73" s="187"/>
      <c r="LR73" s="187"/>
      <c r="LS73" s="187"/>
      <c r="LT73" s="187"/>
      <c r="LV73" s="187"/>
      <c r="MX73" s="187"/>
      <c r="MY73" s="187"/>
      <c r="MZ73" s="187"/>
      <c r="NA73" s="187"/>
      <c r="NB73" s="187"/>
      <c r="NC73" s="187"/>
      <c r="ND73" s="187"/>
      <c r="NE73" s="187"/>
      <c r="NF73" s="187"/>
      <c r="NG73" s="187"/>
      <c r="NH73" s="187"/>
      <c r="NI73" s="187"/>
      <c r="NJ73" s="187"/>
      <c r="NK73" s="187"/>
      <c r="NL73" s="187"/>
      <c r="NM73" s="187"/>
      <c r="NN73" s="187"/>
      <c r="NO73" s="187"/>
      <c r="NP73" s="187"/>
      <c r="NQ73" s="187"/>
      <c r="NR73" s="187"/>
      <c r="NS73" s="187"/>
      <c r="NT73" s="187"/>
      <c r="NU73" s="187"/>
      <c r="NV73" s="187"/>
      <c r="NW73" s="187"/>
      <c r="NX73" s="187"/>
      <c r="NY73" s="187"/>
      <c r="NZ73" s="187"/>
      <c r="OA73" s="187"/>
      <c r="OB73" s="187"/>
      <c r="OC73" s="187"/>
      <c r="OD73" s="187"/>
      <c r="OE73" s="187"/>
      <c r="OF73" s="187"/>
      <c r="OG73" s="187"/>
      <c r="OH73" s="187"/>
      <c r="OI73" s="187"/>
      <c r="OJ73" s="187"/>
      <c r="OK73" s="187"/>
      <c r="OL73" s="187"/>
      <c r="OM73" s="187"/>
      <c r="ON73" s="187"/>
      <c r="OO73" s="187"/>
      <c r="OP73" s="187"/>
      <c r="OQ73" s="187"/>
      <c r="OR73" s="187"/>
      <c r="OS73" s="187"/>
      <c r="OT73" s="187"/>
      <c r="OU73" s="187"/>
      <c r="TG73" s="188"/>
    </row>
    <row r="74" spans="1:527" s="1" customFormat="1" x14ac:dyDescent="0.35">
      <c r="A74" s="183"/>
      <c r="B74" s="183"/>
      <c r="C74" s="183"/>
      <c r="D74" s="184"/>
      <c r="GT74" s="187"/>
      <c r="GU74" s="187"/>
      <c r="GV74" s="187"/>
      <c r="GW74" s="187"/>
      <c r="GX74" s="187"/>
      <c r="GY74" s="187"/>
      <c r="GZ74" s="187"/>
      <c r="HA74" s="187"/>
      <c r="HB74" s="187"/>
      <c r="HC74" s="187"/>
      <c r="HD74" s="187"/>
      <c r="HE74" s="187"/>
      <c r="HF74" s="187"/>
      <c r="HG74" s="187"/>
      <c r="HH74" s="187"/>
      <c r="HI74" s="187"/>
      <c r="HJ74" s="187"/>
      <c r="HK74" s="187"/>
      <c r="HL74" s="187"/>
      <c r="HM74" s="187"/>
      <c r="HN74" s="187"/>
      <c r="HO74" s="187"/>
      <c r="HP74" s="187"/>
      <c r="HQ74" s="187"/>
      <c r="HR74" s="187"/>
      <c r="HS74" s="187"/>
      <c r="HT74" s="187"/>
      <c r="HU74" s="187"/>
      <c r="HV74" s="187"/>
      <c r="HW74" s="187"/>
      <c r="HX74" s="187"/>
      <c r="HY74" s="187"/>
      <c r="HZ74" s="187"/>
      <c r="IA74" s="187"/>
      <c r="IB74" s="187"/>
      <c r="IC74" s="187"/>
      <c r="ID74" s="187"/>
      <c r="IE74" s="187"/>
      <c r="IF74" s="187"/>
      <c r="IG74" s="187"/>
      <c r="IH74" s="187"/>
      <c r="II74" s="187"/>
      <c r="IJ74" s="187"/>
      <c r="IK74" s="187"/>
      <c r="IL74" s="187"/>
      <c r="IM74" s="187"/>
      <c r="IN74" s="187"/>
      <c r="IO74" s="187"/>
      <c r="IP74" s="187"/>
      <c r="IQ74" s="187"/>
      <c r="IR74" s="187"/>
      <c r="IS74" s="187"/>
      <c r="IT74" s="187"/>
      <c r="IU74" s="187"/>
      <c r="IV74" s="187"/>
      <c r="IW74" s="187"/>
      <c r="IX74" s="187"/>
      <c r="IY74" s="187"/>
      <c r="IZ74" s="187"/>
      <c r="JA74" s="187"/>
      <c r="JB74" s="187"/>
      <c r="JC74" s="187"/>
      <c r="JD74" s="187"/>
      <c r="JE74" s="187"/>
      <c r="JF74" s="187"/>
      <c r="JG74" s="187"/>
      <c r="JH74" s="187"/>
      <c r="JI74" s="187"/>
      <c r="JJ74" s="187"/>
      <c r="JK74" s="187"/>
      <c r="JL74" s="187"/>
      <c r="JM74" s="187"/>
      <c r="JN74" s="187"/>
      <c r="JO74" s="187"/>
      <c r="JP74" s="187"/>
      <c r="JQ74" s="187"/>
      <c r="JR74" s="187"/>
      <c r="JS74" s="187"/>
      <c r="JT74" s="187"/>
      <c r="JU74" s="187"/>
      <c r="JV74" s="187"/>
      <c r="JW74" s="187"/>
      <c r="JX74" s="187"/>
      <c r="JY74" s="187"/>
      <c r="JZ74" s="187"/>
      <c r="KA74" s="187"/>
      <c r="KB74" s="187"/>
      <c r="KC74" s="187"/>
      <c r="KD74" s="187"/>
      <c r="KE74" s="187"/>
      <c r="KF74" s="187"/>
      <c r="KG74" s="187"/>
      <c r="KH74" s="187"/>
      <c r="KI74" s="187"/>
      <c r="KJ74" s="187"/>
      <c r="KK74" s="187"/>
      <c r="KL74" s="187"/>
      <c r="KM74" s="187"/>
      <c r="KN74" s="187"/>
      <c r="KO74" s="187"/>
      <c r="KP74" s="187"/>
      <c r="KQ74" s="187"/>
      <c r="KR74" s="187"/>
      <c r="KS74" s="187"/>
      <c r="KT74" s="187"/>
      <c r="KU74" s="187"/>
      <c r="KV74" s="187"/>
      <c r="KW74" s="187"/>
      <c r="KX74" s="187"/>
      <c r="KY74" s="187"/>
      <c r="KZ74" s="187"/>
      <c r="LA74" s="187"/>
      <c r="LB74" s="187"/>
      <c r="LC74" s="187"/>
      <c r="LD74" s="187"/>
      <c r="LE74" s="187"/>
      <c r="LF74" s="187"/>
      <c r="LG74" s="187"/>
      <c r="LH74" s="187"/>
      <c r="LI74" s="187"/>
      <c r="LJ74" s="187"/>
      <c r="LK74" s="187"/>
      <c r="LL74" s="187"/>
      <c r="LM74" s="187"/>
      <c r="LN74" s="187"/>
      <c r="LO74" s="187"/>
      <c r="LP74" s="187"/>
      <c r="LQ74" s="187"/>
      <c r="LR74" s="187"/>
      <c r="LS74" s="187"/>
      <c r="LT74" s="187"/>
      <c r="LV74" s="187"/>
      <c r="MX74" s="187"/>
      <c r="MY74" s="187"/>
      <c r="MZ74" s="187"/>
      <c r="NA74" s="187"/>
      <c r="NB74" s="187"/>
      <c r="NC74" s="187"/>
      <c r="ND74" s="187"/>
      <c r="NE74" s="187"/>
      <c r="NF74" s="187"/>
      <c r="NG74" s="187"/>
      <c r="NH74" s="187"/>
      <c r="NI74" s="187"/>
      <c r="NJ74" s="187"/>
      <c r="NK74" s="187"/>
      <c r="NL74" s="187"/>
      <c r="NM74" s="187"/>
      <c r="NN74" s="187"/>
      <c r="NO74" s="187"/>
      <c r="NP74" s="187"/>
      <c r="NQ74" s="187"/>
      <c r="NR74" s="187"/>
      <c r="NS74" s="187"/>
      <c r="NT74" s="187"/>
      <c r="NU74" s="187"/>
      <c r="NV74" s="187"/>
      <c r="NW74" s="187"/>
      <c r="NX74" s="187"/>
      <c r="NY74" s="187"/>
      <c r="NZ74" s="187"/>
      <c r="OA74" s="187"/>
      <c r="OB74" s="187"/>
      <c r="OC74" s="187"/>
      <c r="OD74" s="187"/>
      <c r="OE74" s="187"/>
      <c r="OF74" s="187"/>
      <c r="OG74" s="187"/>
      <c r="OH74" s="187"/>
      <c r="OI74" s="187"/>
      <c r="OJ74" s="187"/>
      <c r="OK74" s="187"/>
      <c r="OL74" s="187"/>
      <c r="OM74" s="187"/>
      <c r="ON74" s="187"/>
      <c r="OO74" s="187"/>
      <c r="OP74" s="187"/>
      <c r="OQ74" s="187"/>
      <c r="OR74" s="187"/>
      <c r="OS74" s="187"/>
      <c r="OT74" s="187"/>
      <c r="OU74" s="187"/>
      <c r="TG74" s="188"/>
    </row>
    <row r="75" spans="1:527" s="1" customFormat="1" x14ac:dyDescent="0.35">
      <c r="A75" s="183"/>
      <c r="B75" s="183"/>
      <c r="C75" s="183"/>
      <c r="D75" s="184"/>
      <c r="GT75" s="187"/>
      <c r="GU75" s="187"/>
      <c r="GV75" s="187"/>
      <c r="GW75" s="187"/>
      <c r="GX75" s="187"/>
      <c r="GY75" s="187"/>
      <c r="GZ75" s="187"/>
      <c r="HA75" s="187"/>
      <c r="HB75" s="187"/>
      <c r="HC75" s="187"/>
      <c r="HD75" s="187"/>
      <c r="HE75" s="187"/>
      <c r="HF75" s="187"/>
      <c r="HG75" s="187"/>
      <c r="HH75" s="187"/>
      <c r="HI75" s="187"/>
      <c r="HJ75" s="187"/>
      <c r="HK75" s="187"/>
      <c r="HL75" s="187"/>
      <c r="HM75" s="187"/>
      <c r="HN75" s="187"/>
      <c r="HO75" s="187"/>
      <c r="HP75" s="187"/>
      <c r="HQ75" s="187"/>
      <c r="HR75" s="187"/>
      <c r="HS75" s="187"/>
      <c r="HT75" s="187"/>
      <c r="HU75" s="187"/>
      <c r="HV75" s="187"/>
      <c r="HW75" s="187"/>
      <c r="HX75" s="187"/>
      <c r="HY75" s="187"/>
      <c r="HZ75" s="187"/>
      <c r="IA75" s="187"/>
      <c r="IB75" s="187"/>
      <c r="IC75" s="187"/>
      <c r="ID75" s="187"/>
      <c r="IE75" s="187"/>
      <c r="IF75" s="187"/>
      <c r="IG75" s="187"/>
      <c r="IH75" s="187"/>
      <c r="II75" s="187"/>
      <c r="IJ75" s="187"/>
      <c r="IK75" s="187"/>
      <c r="IL75" s="187"/>
      <c r="IM75" s="187"/>
      <c r="IN75" s="187"/>
      <c r="IO75" s="187"/>
      <c r="IP75" s="187"/>
      <c r="IQ75" s="187"/>
      <c r="IR75" s="187"/>
      <c r="IS75" s="187"/>
      <c r="IT75" s="187"/>
      <c r="IU75" s="187"/>
      <c r="IV75" s="187"/>
      <c r="IW75" s="187"/>
      <c r="IX75" s="187"/>
      <c r="IY75" s="187"/>
      <c r="IZ75" s="187"/>
      <c r="JA75" s="187"/>
      <c r="JB75" s="187"/>
      <c r="JC75" s="187"/>
      <c r="JD75" s="187"/>
      <c r="JE75" s="187"/>
      <c r="JF75" s="187"/>
      <c r="JG75" s="187"/>
      <c r="JH75" s="187"/>
      <c r="JI75" s="187"/>
      <c r="JJ75" s="187"/>
      <c r="JK75" s="187"/>
      <c r="JL75" s="187"/>
      <c r="JM75" s="187"/>
      <c r="JN75" s="187"/>
      <c r="JO75" s="187"/>
      <c r="JP75" s="187"/>
      <c r="JQ75" s="187"/>
      <c r="JR75" s="187"/>
      <c r="JS75" s="187"/>
      <c r="JT75" s="187"/>
      <c r="JU75" s="187"/>
      <c r="JV75" s="187"/>
      <c r="JW75" s="187"/>
      <c r="JX75" s="187"/>
      <c r="JY75" s="187"/>
      <c r="JZ75" s="187"/>
      <c r="KA75" s="187"/>
      <c r="KB75" s="187"/>
      <c r="KC75" s="187"/>
      <c r="KD75" s="187"/>
      <c r="KE75" s="187"/>
      <c r="KF75" s="187"/>
      <c r="KG75" s="187"/>
      <c r="KH75" s="187"/>
      <c r="KI75" s="187"/>
      <c r="KJ75" s="187"/>
      <c r="KK75" s="187"/>
      <c r="KL75" s="187"/>
      <c r="KM75" s="187"/>
      <c r="KN75" s="187"/>
      <c r="KO75" s="187"/>
      <c r="KP75" s="187"/>
      <c r="KQ75" s="187"/>
      <c r="KR75" s="187"/>
      <c r="KS75" s="187"/>
      <c r="KT75" s="187"/>
      <c r="KU75" s="187"/>
      <c r="KV75" s="187"/>
      <c r="KW75" s="187"/>
      <c r="KX75" s="187"/>
      <c r="KY75" s="187"/>
      <c r="KZ75" s="187"/>
      <c r="LA75" s="187"/>
      <c r="LB75" s="187"/>
      <c r="LC75" s="187"/>
      <c r="LD75" s="187"/>
      <c r="LE75" s="187"/>
      <c r="LF75" s="187"/>
      <c r="LG75" s="187"/>
      <c r="LH75" s="187"/>
      <c r="LI75" s="187"/>
      <c r="LJ75" s="187"/>
      <c r="LK75" s="187"/>
      <c r="LL75" s="187"/>
      <c r="LM75" s="187"/>
      <c r="LN75" s="187"/>
      <c r="LO75" s="187"/>
      <c r="LP75" s="187"/>
      <c r="LQ75" s="187"/>
      <c r="LR75" s="187"/>
      <c r="LS75" s="187"/>
      <c r="LT75" s="187"/>
      <c r="LV75" s="187"/>
      <c r="MX75" s="187"/>
      <c r="MY75" s="187"/>
      <c r="MZ75" s="187"/>
      <c r="NA75" s="187"/>
      <c r="NB75" s="187"/>
      <c r="NC75" s="187"/>
      <c r="ND75" s="187"/>
      <c r="NE75" s="187"/>
      <c r="NF75" s="187"/>
      <c r="NG75" s="187"/>
      <c r="NH75" s="187"/>
      <c r="NI75" s="187"/>
      <c r="NJ75" s="187"/>
      <c r="NK75" s="187"/>
      <c r="NL75" s="187"/>
      <c r="NM75" s="187"/>
      <c r="NN75" s="187"/>
      <c r="NO75" s="187"/>
      <c r="NP75" s="187"/>
      <c r="NQ75" s="187"/>
      <c r="NR75" s="187"/>
      <c r="NS75" s="187"/>
      <c r="NT75" s="187"/>
      <c r="NU75" s="187"/>
      <c r="NV75" s="187"/>
      <c r="NW75" s="187"/>
      <c r="NX75" s="187"/>
      <c r="NY75" s="187"/>
      <c r="NZ75" s="187"/>
      <c r="OA75" s="187"/>
      <c r="OB75" s="187"/>
      <c r="OC75" s="187"/>
      <c r="OD75" s="187"/>
      <c r="OE75" s="187"/>
      <c r="OF75" s="187"/>
      <c r="OG75" s="187"/>
      <c r="OH75" s="187"/>
      <c r="OI75" s="187"/>
      <c r="OJ75" s="187"/>
      <c r="OK75" s="187"/>
      <c r="OL75" s="187"/>
      <c r="OM75" s="187"/>
      <c r="ON75" s="187"/>
      <c r="OO75" s="187"/>
      <c r="OP75" s="187"/>
      <c r="OQ75" s="187"/>
      <c r="OR75" s="187"/>
      <c r="OS75" s="187"/>
      <c r="OT75" s="187"/>
      <c r="OU75" s="187"/>
      <c r="TG75" s="188"/>
    </row>
    <row r="76" spans="1:527" s="1" customFormat="1" x14ac:dyDescent="0.35">
      <c r="A76" s="183"/>
      <c r="B76" s="183"/>
      <c r="C76" s="183"/>
      <c r="D76" s="184"/>
      <c r="GT76" s="187"/>
      <c r="GU76" s="187"/>
      <c r="GV76" s="187"/>
      <c r="GW76" s="187"/>
      <c r="GX76" s="187"/>
      <c r="GY76" s="187"/>
      <c r="GZ76" s="187"/>
      <c r="HA76" s="187"/>
      <c r="HB76" s="187"/>
      <c r="HC76" s="187"/>
      <c r="HD76" s="187"/>
      <c r="HE76" s="187"/>
      <c r="HF76" s="187"/>
      <c r="HG76" s="187"/>
      <c r="HH76" s="187"/>
      <c r="HI76" s="187"/>
      <c r="HJ76" s="187"/>
      <c r="HK76" s="187"/>
      <c r="HL76" s="187"/>
      <c r="HM76" s="187"/>
      <c r="HN76" s="187"/>
      <c r="HO76" s="187"/>
      <c r="HP76" s="187"/>
      <c r="HQ76" s="187"/>
      <c r="HR76" s="187"/>
      <c r="HS76" s="187"/>
      <c r="HT76" s="187"/>
      <c r="HU76" s="187"/>
      <c r="HV76" s="187"/>
      <c r="HW76" s="187"/>
      <c r="HX76" s="187"/>
      <c r="HY76" s="187"/>
      <c r="HZ76" s="187"/>
      <c r="IA76" s="187"/>
      <c r="IB76" s="187"/>
      <c r="IC76" s="187"/>
      <c r="ID76" s="187"/>
      <c r="IE76" s="187"/>
      <c r="IF76" s="187"/>
      <c r="IG76" s="187"/>
      <c r="IH76" s="187"/>
      <c r="II76" s="187"/>
      <c r="IJ76" s="187"/>
      <c r="IK76" s="187"/>
      <c r="IL76" s="187"/>
      <c r="IM76" s="187"/>
      <c r="IN76" s="187"/>
      <c r="IO76" s="187"/>
      <c r="IP76" s="187"/>
      <c r="IQ76" s="187"/>
      <c r="IR76" s="187"/>
      <c r="IS76" s="187"/>
      <c r="IT76" s="187"/>
      <c r="IU76" s="187"/>
      <c r="IV76" s="187"/>
      <c r="IW76" s="187"/>
      <c r="IX76" s="187"/>
      <c r="IY76" s="187"/>
      <c r="IZ76" s="187"/>
      <c r="JA76" s="187"/>
      <c r="JB76" s="187"/>
      <c r="JC76" s="187"/>
      <c r="JD76" s="187"/>
      <c r="JE76" s="187"/>
      <c r="JF76" s="187"/>
      <c r="JG76" s="187"/>
      <c r="JH76" s="187"/>
      <c r="JI76" s="187"/>
      <c r="JJ76" s="187"/>
      <c r="JK76" s="187"/>
      <c r="JL76" s="187"/>
      <c r="JM76" s="187"/>
      <c r="JN76" s="187"/>
      <c r="JO76" s="187"/>
      <c r="JP76" s="187"/>
      <c r="JQ76" s="187"/>
      <c r="JR76" s="187"/>
      <c r="JS76" s="187"/>
      <c r="JT76" s="187"/>
      <c r="JU76" s="187"/>
      <c r="JV76" s="187"/>
      <c r="JW76" s="187"/>
      <c r="JX76" s="187"/>
      <c r="JY76" s="187"/>
      <c r="JZ76" s="187"/>
      <c r="KA76" s="187"/>
      <c r="KB76" s="187"/>
      <c r="KC76" s="187"/>
      <c r="KD76" s="187"/>
      <c r="KE76" s="187"/>
      <c r="KF76" s="187"/>
      <c r="KG76" s="187"/>
      <c r="KH76" s="187"/>
      <c r="KI76" s="187"/>
      <c r="KJ76" s="187"/>
      <c r="KK76" s="187"/>
      <c r="KL76" s="187"/>
      <c r="KM76" s="187"/>
      <c r="KN76" s="187"/>
      <c r="KO76" s="187"/>
      <c r="KP76" s="187"/>
      <c r="KQ76" s="187"/>
      <c r="KR76" s="187"/>
      <c r="KS76" s="187"/>
      <c r="KT76" s="187"/>
      <c r="KU76" s="187"/>
      <c r="KV76" s="187"/>
      <c r="KW76" s="187"/>
      <c r="KX76" s="187"/>
      <c r="KY76" s="187"/>
      <c r="KZ76" s="187"/>
      <c r="LA76" s="187"/>
      <c r="LB76" s="187"/>
      <c r="LC76" s="187"/>
      <c r="LD76" s="187"/>
      <c r="LE76" s="187"/>
      <c r="LF76" s="187"/>
      <c r="LG76" s="187"/>
      <c r="LH76" s="187"/>
      <c r="LI76" s="187"/>
      <c r="LJ76" s="187"/>
      <c r="LK76" s="187"/>
      <c r="LL76" s="187"/>
      <c r="LM76" s="187"/>
      <c r="LN76" s="187"/>
      <c r="LO76" s="187"/>
      <c r="LP76" s="187"/>
      <c r="LQ76" s="187"/>
      <c r="LR76" s="187"/>
      <c r="LS76" s="187"/>
      <c r="LT76" s="187"/>
      <c r="LV76" s="187"/>
      <c r="MX76" s="187"/>
      <c r="MY76" s="187"/>
      <c r="MZ76" s="187"/>
      <c r="NA76" s="187"/>
      <c r="NB76" s="187"/>
      <c r="NC76" s="187"/>
      <c r="ND76" s="187"/>
      <c r="NE76" s="187"/>
      <c r="NF76" s="187"/>
      <c r="NG76" s="187"/>
      <c r="NH76" s="187"/>
      <c r="NI76" s="187"/>
      <c r="NJ76" s="187"/>
      <c r="NK76" s="187"/>
      <c r="NL76" s="187"/>
      <c r="NM76" s="187"/>
      <c r="NN76" s="187"/>
      <c r="NO76" s="187"/>
      <c r="NP76" s="187"/>
      <c r="NQ76" s="187"/>
      <c r="NR76" s="187"/>
      <c r="NS76" s="187"/>
      <c r="NT76" s="187"/>
      <c r="NU76" s="187"/>
      <c r="NV76" s="187"/>
      <c r="NW76" s="187"/>
      <c r="NX76" s="187"/>
      <c r="NY76" s="187"/>
      <c r="NZ76" s="187"/>
      <c r="OA76" s="187"/>
      <c r="OB76" s="187"/>
      <c r="OC76" s="187"/>
      <c r="OD76" s="187"/>
      <c r="OE76" s="187"/>
      <c r="OF76" s="187"/>
      <c r="OG76" s="187"/>
      <c r="OH76" s="187"/>
      <c r="OI76" s="187"/>
      <c r="OJ76" s="187"/>
      <c r="OK76" s="187"/>
      <c r="OL76" s="187"/>
      <c r="OM76" s="187"/>
      <c r="ON76" s="187"/>
      <c r="OO76" s="187"/>
      <c r="OP76" s="187"/>
      <c r="OQ76" s="187"/>
      <c r="OR76" s="187"/>
      <c r="OS76" s="187"/>
      <c r="OT76" s="187"/>
      <c r="OU76" s="187"/>
      <c r="TG76" s="188"/>
    </row>
    <row r="77" spans="1:527" s="1" customFormat="1" x14ac:dyDescent="0.35">
      <c r="A77" s="183"/>
      <c r="B77" s="183"/>
      <c r="C77" s="183"/>
      <c r="D77" s="184"/>
      <c r="GT77" s="187"/>
      <c r="GU77" s="187"/>
      <c r="GV77" s="187"/>
      <c r="GW77" s="187"/>
      <c r="GX77" s="187"/>
      <c r="GY77" s="187"/>
      <c r="GZ77" s="187"/>
      <c r="HA77" s="187"/>
      <c r="HB77" s="187"/>
      <c r="HC77" s="187"/>
      <c r="HD77" s="187"/>
      <c r="HE77" s="187"/>
      <c r="HF77" s="187"/>
      <c r="HG77" s="187"/>
      <c r="HH77" s="187"/>
      <c r="HI77" s="187"/>
      <c r="HJ77" s="187"/>
      <c r="HK77" s="187"/>
      <c r="HL77" s="187"/>
      <c r="HM77" s="187"/>
      <c r="HN77" s="187"/>
      <c r="HO77" s="187"/>
      <c r="HP77" s="187"/>
      <c r="HQ77" s="187"/>
      <c r="HR77" s="187"/>
      <c r="HS77" s="187"/>
      <c r="HT77" s="187"/>
      <c r="HU77" s="187"/>
      <c r="HV77" s="187"/>
      <c r="HW77" s="187"/>
      <c r="HX77" s="187"/>
      <c r="HY77" s="187"/>
      <c r="HZ77" s="187"/>
      <c r="IA77" s="187"/>
      <c r="IB77" s="187"/>
      <c r="IC77" s="187"/>
      <c r="ID77" s="187"/>
      <c r="IE77" s="187"/>
      <c r="IF77" s="187"/>
      <c r="IG77" s="187"/>
      <c r="IH77" s="187"/>
      <c r="II77" s="187"/>
      <c r="IJ77" s="187"/>
      <c r="IK77" s="187"/>
      <c r="IL77" s="187"/>
      <c r="IM77" s="187"/>
      <c r="IN77" s="187"/>
      <c r="IO77" s="187"/>
      <c r="IP77" s="187"/>
      <c r="IQ77" s="187"/>
      <c r="IR77" s="187"/>
      <c r="IS77" s="187"/>
      <c r="IT77" s="187"/>
      <c r="IU77" s="187"/>
      <c r="IV77" s="187"/>
      <c r="IW77" s="187"/>
      <c r="IX77" s="187"/>
      <c r="IY77" s="187"/>
      <c r="IZ77" s="187"/>
      <c r="JA77" s="187"/>
      <c r="JB77" s="187"/>
      <c r="JC77" s="187"/>
      <c r="JD77" s="187"/>
      <c r="JE77" s="187"/>
      <c r="JF77" s="187"/>
      <c r="JG77" s="187"/>
      <c r="JH77" s="187"/>
      <c r="JI77" s="187"/>
      <c r="JJ77" s="187"/>
      <c r="JK77" s="187"/>
      <c r="JL77" s="187"/>
      <c r="JM77" s="187"/>
      <c r="JN77" s="187"/>
      <c r="JO77" s="187"/>
      <c r="JP77" s="187"/>
      <c r="JQ77" s="187"/>
      <c r="JR77" s="187"/>
      <c r="JS77" s="187"/>
      <c r="JT77" s="187"/>
      <c r="JU77" s="187"/>
      <c r="JV77" s="187"/>
      <c r="JW77" s="187"/>
      <c r="JX77" s="187"/>
      <c r="JY77" s="187"/>
      <c r="JZ77" s="187"/>
      <c r="KA77" s="187"/>
      <c r="KB77" s="187"/>
      <c r="KC77" s="187"/>
      <c r="KD77" s="187"/>
      <c r="KE77" s="187"/>
      <c r="KF77" s="187"/>
      <c r="KG77" s="187"/>
      <c r="KH77" s="187"/>
      <c r="KI77" s="187"/>
      <c r="KJ77" s="187"/>
      <c r="KK77" s="187"/>
      <c r="KL77" s="187"/>
      <c r="KM77" s="187"/>
      <c r="KN77" s="187"/>
      <c r="KO77" s="187"/>
      <c r="KP77" s="187"/>
      <c r="KQ77" s="187"/>
      <c r="KR77" s="187"/>
      <c r="KS77" s="187"/>
      <c r="KT77" s="187"/>
      <c r="KU77" s="187"/>
      <c r="KV77" s="187"/>
      <c r="KW77" s="187"/>
      <c r="KX77" s="187"/>
      <c r="KY77" s="187"/>
      <c r="KZ77" s="187"/>
      <c r="LA77" s="187"/>
      <c r="LB77" s="187"/>
      <c r="LC77" s="187"/>
      <c r="LD77" s="187"/>
      <c r="LE77" s="187"/>
      <c r="LF77" s="187"/>
      <c r="LG77" s="187"/>
      <c r="LH77" s="187"/>
      <c r="LI77" s="187"/>
      <c r="LJ77" s="187"/>
      <c r="LK77" s="187"/>
      <c r="LL77" s="187"/>
      <c r="LM77" s="187"/>
      <c r="LN77" s="187"/>
      <c r="LO77" s="187"/>
      <c r="LP77" s="187"/>
      <c r="LQ77" s="187"/>
      <c r="LR77" s="187"/>
      <c r="LS77" s="187"/>
      <c r="LT77" s="187"/>
      <c r="LV77" s="187"/>
      <c r="MX77" s="187"/>
      <c r="MY77" s="187"/>
      <c r="MZ77" s="187"/>
      <c r="NA77" s="187"/>
      <c r="NB77" s="187"/>
      <c r="NC77" s="187"/>
      <c r="ND77" s="187"/>
      <c r="NE77" s="187"/>
      <c r="NF77" s="187"/>
      <c r="NG77" s="187"/>
      <c r="NH77" s="187"/>
      <c r="NI77" s="187"/>
      <c r="NJ77" s="187"/>
      <c r="NK77" s="187"/>
      <c r="NL77" s="187"/>
      <c r="NM77" s="187"/>
      <c r="NN77" s="187"/>
      <c r="NO77" s="187"/>
      <c r="NP77" s="187"/>
      <c r="NQ77" s="187"/>
      <c r="NR77" s="187"/>
      <c r="NS77" s="187"/>
      <c r="NT77" s="187"/>
      <c r="NU77" s="187"/>
      <c r="NV77" s="187"/>
      <c r="NW77" s="187"/>
      <c r="NX77" s="187"/>
      <c r="NY77" s="187"/>
      <c r="NZ77" s="187"/>
      <c r="OA77" s="187"/>
      <c r="OB77" s="187"/>
      <c r="OC77" s="187"/>
      <c r="OD77" s="187"/>
      <c r="OE77" s="187"/>
      <c r="OF77" s="187"/>
      <c r="OG77" s="187"/>
      <c r="OH77" s="187"/>
      <c r="OI77" s="187"/>
      <c r="OJ77" s="187"/>
      <c r="OK77" s="187"/>
      <c r="OL77" s="187"/>
      <c r="OM77" s="187"/>
      <c r="ON77" s="187"/>
      <c r="OO77" s="187"/>
      <c r="OP77" s="187"/>
      <c r="OQ77" s="187"/>
      <c r="OR77" s="187"/>
      <c r="OS77" s="187"/>
      <c r="OT77" s="187"/>
      <c r="OU77" s="187"/>
      <c r="TG77" s="188"/>
    </row>
    <row r="78" spans="1:527" s="1" customFormat="1" x14ac:dyDescent="0.35">
      <c r="A78" s="183"/>
      <c r="B78" s="183"/>
      <c r="C78" s="183"/>
      <c r="D78" s="184"/>
      <c r="GT78" s="187"/>
      <c r="GU78" s="187"/>
      <c r="GV78" s="187"/>
      <c r="GW78" s="187"/>
      <c r="GX78" s="187"/>
      <c r="GY78" s="187"/>
      <c r="GZ78" s="187"/>
      <c r="HA78" s="187"/>
      <c r="HB78" s="187"/>
      <c r="HC78" s="187"/>
      <c r="HD78" s="187"/>
      <c r="HE78" s="187"/>
      <c r="HF78" s="187"/>
      <c r="HG78" s="187"/>
      <c r="HH78" s="187"/>
      <c r="HI78" s="187"/>
      <c r="HJ78" s="187"/>
      <c r="HK78" s="187"/>
      <c r="HL78" s="187"/>
      <c r="HM78" s="187"/>
      <c r="HN78" s="187"/>
      <c r="HO78" s="187"/>
      <c r="HP78" s="187"/>
      <c r="HQ78" s="187"/>
      <c r="HR78" s="187"/>
      <c r="HS78" s="187"/>
      <c r="HT78" s="187"/>
      <c r="HU78" s="187"/>
      <c r="HV78" s="187"/>
      <c r="HW78" s="187"/>
      <c r="HX78" s="187"/>
      <c r="HY78" s="187"/>
      <c r="HZ78" s="187"/>
      <c r="IA78" s="187"/>
      <c r="IB78" s="187"/>
      <c r="IC78" s="187"/>
      <c r="ID78" s="187"/>
      <c r="IE78" s="187"/>
      <c r="IF78" s="187"/>
      <c r="IG78" s="187"/>
      <c r="IH78" s="187"/>
      <c r="II78" s="187"/>
      <c r="IJ78" s="187"/>
      <c r="IK78" s="187"/>
      <c r="IL78" s="187"/>
      <c r="IM78" s="187"/>
      <c r="IN78" s="187"/>
      <c r="IO78" s="187"/>
      <c r="IP78" s="187"/>
      <c r="IQ78" s="187"/>
      <c r="IR78" s="187"/>
      <c r="IS78" s="187"/>
      <c r="IT78" s="187"/>
      <c r="IU78" s="187"/>
      <c r="IV78" s="187"/>
      <c r="IW78" s="187"/>
      <c r="IX78" s="187"/>
      <c r="IY78" s="187"/>
      <c r="IZ78" s="187"/>
      <c r="JA78" s="187"/>
      <c r="JB78" s="187"/>
      <c r="JC78" s="187"/>
      <c r="JD78" s="187"/>
      <c r="JE78" s="187"/>
      <c r="JF78" s="187"/>
      <c r="JG78" s="187"/>
      <c r="JH78" s="187"/>
      <c r="JI78" s="187"/>
      <c r="JJ78" s="187"/>
      <c r="JK78" s="187"/>
      <c r="JL78" s="187"/>
      <c r="JM78" s="187"/>
      <c r="JN78" s="187"/>
      <c r="JO78" s="187"/>
      <c r="JP78" s="187"/>
      <c r="JQ78" s="187"/>
      <c r="JR78" s="187"/>
      <c r="JS78" s="187"/>
      <c r="JT78" s="187"/>
      <c r="JU78" s="187"/>
      <c r="JV78" s="187"/>
      <c r="JW78" s="187"/>
      <c r="JX78" s="187"/>
      <c r="JY78" s="187"/>
      <c r="JZ78" s="187"/>
      <c r="KA78" s="187"/>
      <c r="KB78" s="187"/>
      <c r="KC78" s="187"/>
      <c r="KD78" s="187"/>
      <c r="KE78" s="187"/>
      <c r="KF78" s="187"/>
      <c r="KG78" s="187"/>
      <c r="KH78" s="187"/>
      <c r="KI78" s="187"/>
      <c r="KJ78" s="187"/>
      <c r="KK78" s="187"/>
      <c r="KL78" s="187"/>
      <c r="KM78" s="187"/>
      <c r="KN78" s="187"/>
      <c r="KO78" s="187"/>
      <c r="KP78" s="187"/>
      <c r="KQ78" s="187"/>
      <c r="KR78" s="187"/>
      <c r="KS78" s="187"/>
      <c r="KT78" s="187"/>
      <c r="KU78" s="187"/>
      <c r="KV78" s="187"/>
      <c r="KW78" s="187"/>
      <c r="KX78" s="187"/>
      <c r="KY78" s="187"/>
      <c r="KZ78" s="187"/>
      <c r="LA78" s="187"/>
      <c r="LB78" s="187"/>
      <c r="LC78" s="187"/>
      <c r="LD78" s="187"/>
      <c r="LE78" s="187"/>
      <c r="LF78" s="187"/>
      <c r="LG78" s="187"/>
      <c r="LH78" s="187"/>
      <c r="LI78" s="187"/>
      <c r="LJ78" s="187"/>
      <c r="LK78" s="187"/>
      <c r="LL78" s="187"/>
      <c r="LM78" s="187"/>
      <c r="LN78" s="187"/>
      <c r="LO78" s="187"/>
      <c r="LP78" s="187"/>
      <c r="LQ78" s="187"/>
      <c r="LR78" s="187"/>
      <c r="LS78" s="187"/>
      <c r="LT78" s="187"/>
      <c r="LV78" s="187"/>
      <c r="MX78" s="187"/>
      <c r="MY78" s="187"/>
      <c r="MZ78" s="187"/>
      <c r="NA78" s="187"/>
      <c r="NB78" s="187"/>
      <c r="NC78" s="187"/>
      <c r="ND78" s="187"/>
      <c r="NE78" s="187"/>
      <c r="NF78" s="187"/>
      <c r="NG78" s="187"/>
      <c r="NH78" s="187"/>
      <c r="NI78" s="187"/>
      <c r="NJ78" s="187"/>
      <c r="NK78" s="187"/>
      <c r="NL78" s="187"/>
      <c r="NM78" s="187"/>
      <c r="NN78" s="187"/>
      <c r="NO78" s="187"/>
      <c r="NP78" s="187"/>
      <c r="NQ78" s="187"/>
      <c r="NR78" s="187"/>
      <c r="NS78" s="187"/>
      <c r="NT78" s="187"/>
      <c r="NU78" s="187"/>
      <c r="NV78" s="187"/>
      <c r="NW78" s="187"/>
      <c r="NX78" s="187"/>
      <c r="NY78" s="187"/>
      <c r="NZ78" s="187"/>
      <c r="OA78" s="187"/>
      <c r="OB78" s="187"/>
      <c r="OC78" s="187"/>
      <c r="OD78" s="187"/>
      <c r="OE78" s="187"/>
      <c r="OF78" s="187"/>
      <c r="OG78" s="187"/>
      <c r="OH78" s="187"/>
      <c r="OI78" s="187"/>
      <c r="OJ78" s="187"/>
      <c r="OK78" s="187"/>
      <c r="OL78" s="187"/>
      <c r="OM78" s="187"/>
      <c r="ON78" s="187"/>
      <c r="OO78" s="187"/>
      <c r="OP78" s="187"/>
      <c r="OQ78" s="187"/>
      <c r="OR78" s="187"/>
      <c r="OS78" s="187"/>
      <c r="OT78" s="187"/>
      <c r="OU78" s="187"/>
      <c r="TG78" s="188"/>
    </row>
    <row r="79" spans="1:527" s="1" customFormat="1" x14ac:dyDescent="0.35">
      <c r="A79" s="183"/>
      <c r="B79" s="183"/>
      <c r="C79" s="183"/>
      <c r="D79" s="184"/>
      <c r="GT79" s="187"/>
      <c r="GU79" s="187"/>
      <c r="GV79" s="187"/>
      <c r="GW79" s="187"/>
      <c r="GX79" s="187"/>
      <c r="GY79" s="187"/>
      <c r="GZ79" s="187"/>
      <c r="HA79" s="187"/>
      <c r="HB79" s="187"/>
      <c r="HC79" s="187"/>
      <c r="HD79" s="187"/>
      <c r="HE79" s="187"/>
      <c r="HF79" s="187"/>
      <c r="HG79" s="187"/>
      <c r="HH79" s="187"/>
      <c r="HI79" s="187"/>
      <c r="HJ79" s="187"/>
      <c r="HK79" s="187"/>
      <c r="HL79" s="187"/>
      <c r="HM79" s="187"/>
      <c r="HN79" s="187"/>
      <c r="HO79" s="187"/>
      <c r="HP79" s="187"/>
      <c r="HQ79" s="187"/>
      <c r="HR79" s="187"/>
      <c r="HS79" s="187"/>
      <c r="HT79" s="187"/>
      <c r="HU79" s="187"/>
      <c r="HV79" s="187"/>
      <c r="HW79" s="187"/>
      <c r="HX79" s="187"/>
      <c r="HY79" s="187"/>
      <c r="HZ79" s="187"/>
      <c r="IA79" s="187"/>
      <c r="IB79" s="187"/>
      <c r="IC79" s="187"/>
      <c r="ID79" s="187"/>
      <c r="IE79" s="187"/>
      <c r="IF79" s="187"/>
      <c r="IG79" s="187"/>
      <c r="IH79" s="187"/>
      <c r="II79" s="187"/>
      <c r="IJ79" s="187"/>
      <c r="IK79" s="187"/>
      <c r="IL79" s="187"/>
      <c r="IM79" s="187"/>
      <c r="IN79" s="187"/>
      <c r="IO79" s="187"/>
      <c r="IP79" s="187"/>
      <c r="IQ79" s="187"/>
      <c r="IR79" s="187"/>
      <c r="IS79" s="187"/>
      <c r="IT79" s="187"/>
      <c r="IU79" s="187"/>
      <c r="IV79" s="187"/>
      <c r="IW79" s="187"/>
      <c r="IX79" s="187"/>
      <c r="IY79" s="187"/>
      <c r="IZ79" s="187"/>
      <c r="JA79" s="187"/>
      <c r="JB79" s="187"/>
      <c r="JC79" s="187"/>
      <c r="JD79" s="187"/>
      <c r="JE79" s="187"/>
      <c r="JF79" s="187"/>
      <c r="JG79" s="187"/>
      <c r="JH79" s="187"/>
      <c r="JI79" s="187"/>
      <c r="JJ79" s="187"/>
      <c r="JK79" s="187"/>
      <c r="JL79" s="187"/>
      <c r="JM79" s="187"/>
      <c r="JN79" s="187"/>
      <c r="JO79" s="187"/>
      <c r="JP79" s="187"/>
      <c r="JQ79" s="187"/>
      <c r="JR79" s="187"/>
      <c r="JS79" s="187"/>
      <c r="JT79" s="187"/>
      <c r="JU79" s="187"/>
      <c r="JV79" s="187"/>
      <c r="JW79" s="187"/>
      <c r="JX79" s="187"/>
      <c r="JY79" s="187"/>
      <c r="JZ79" s="187"/>
      <c r="KA79" s="187"/>
      <c r="KB79" s="187"/>
      <c r="KC79" s="187"/>
      <c r="KD79" s="187"/>
      <c r="KE79" s="187"/>
      <c r="KF79" s="187"/>
      <c r="KG79" s="187"/>
      <c r="KH79" s="187"/>
      <c r="KI79" s="187"/>
      <c r="KJ79" s="187"/>
      <c r="KK79" s="187"/>
      <c r="KL79" s="187"/>
      <c r="KM79" s="187"/>
      <c r="KN79" s="187"/>
      <c r="KO79" s="187"/>
      <c r="KP79" s="187"/>
      <c r="KQ79" s="187"/>
      <c r="KR79" s="187"/>
      <c r="KS79" s="187"/>
      <c r="KT79" s="187"/>
      <c r="KU79" s="187"/>
      <c r="KV79" s="187"/>
      <c r="KW79" s="187"/>
      <c r="KX79" s="187"/>
      <c r="KY79" s="187"/>
      <c r="KZ79" s="187"/>
      <c r="LA79" s="187"/>
      <c r="LB79" s="187"/>
      <c r="LC79" s="187"/>
      <c r="LD79" s="187"/>
      <c r="LE79" s="187"/>
      <c r="LF79" s="187"/>
      <c r="LG79" s="187"/>
      <c r="LH79" s="187"/>
      <c r="LI79" s="187"/>
      <c r="LJ79" s="187"/>
      <c r="LK79" s="187"/>
      <c r="LL79" s="187"/>
      <c r="LM79" s="187"/>
      <c r="LN79" s="187"/>
      <c r="LO79" s="187"/>
      <c r="LP79" s="187"/>
      <c r="LQ79" s="187"/>
      <c r="LR79" s="187"/>
      <c r="LS79" s="187"/>
      <c r="LT79" s="187"/>
      <c r="LV79" s="187"/>
      <c r="MX79" s="187"/>
      <c r="MY79" s="187"/>
      <c r="MZ79" s="187"/>
      <c r="NA79" s="187"/>
      <c r="NB79" s="187"/>
      <c r="NC79" s="187"/>
      <c r="ND79" s="187"/>
      <c r="NE79" s="187"/>
      <c r="NF79" s="187"/>
      <c r="NG79" s="187"/>
      <c r="NH79" s="187"/>
      <c r="NI79" s="187"/>
      <c r="NJ79" s="187"/>
      <c r="NK79" s="187"/>
      <c r="NL79" s="187"/>
      <c r="NM79" s="187"/>
      <c r="NN79" s="187"/>
      <c r="NO79" s="187"/>
      <c r="NP79" s="187"/>
      <c r="NQ79" s="187"/>
      <c r="NR79" s="187"/>
      <c r="NS79" s="187"/>
      <c r="NT79" s="187"/>
      <c r="NU79" s="187"/>
      <c r="NV79" s="187"/>
      <c r="NW79" s="187"/>
      <c r="NX79" s="187"/>
      <c r="NY79" s="187"/>
      <c r="NZ79" s="187"/>
      <c r="OA79" s="187"/>
      <c r="OB79" s="187"/>
      <c r="OC79" s="187"/>
      <c r="OD79" s="187"/>
      <c r="OE79" s="187"/>
      <c r="OF79" s="187"/>
      <c r="OG79" s="187"/>
      <c r="OH79" s="187"/>
      <c r="OI79" s="187"/>
      <c r="OJ79" s="187"/>
      <c r="OK79" s="187"/>
      <c r="OL79" s="187"/>
      <c r="OM79" s="187"/>
      <c r="ON79" s="187"/>
      <c r="OO79" s="187"/>
      <c r="OP79" s="187"/>
      <c r="OQ79" s="187"/>
      <c r="OR79" s="187"/>
      <c r="OS79" s="187"/>
      <c r="OT79" s="187"/>
      <c r="OU79" s="187"/>
      <c r="TG79" s="188"/>
    </row>
    <row r="80" spans="1:527" s="1" customFormat="1" x14ac:dyDescent="0.35">
      <c r="A80" s="183"/>
      <c r="B80" s="183"/>
      <c r="C80" s="183"/>
      <c r="D80" s="184"/>
      <c r="GT80" s="187"/>
      <c r="GU80" s="187"/>
      <c r="GV80" s="187"/>
      <c r="GW80" s="187"/>
      <c r="GX80" s="187"/>
      <c r="GY80" s="187"/>
      <c r="GZ80" s="187"/>
      <c r="HA80" s="187"/>
      <c r="HB80" s="187"/>
      <c r="HC80" s="187"/>
      <c r="HD80" s="187"/>
      <c r="HE80" s="187"/>
      <c r="HF80" s="187"/>
      <c r="HG80" s="187"/>
      <c r="HH80" s="187"/>
      <c r="HI80" s="187"/>
      <c r="HJ80" s="187"/>
      <c r="HK80" s="187"/>
      <c r="HL80" s="187"/>
      <c r="HM80" s="187"/>
      <c r="HN80" s="187"/>
      <c r="HO80" s="187"/>
      <c r="HP80" s="187"/>
      <c r="HQ80" s="187"/>
      <c r="HR80" s="187"/>
      <c r="HS80" s="187"/>
      <c r="HT80" s="187"/>
      <c r="HU80" s="187"/>
      <c r="HV80" s="187"/>
      <c r="HW80" s="187"/>
      <c r="HX80" s="187"/>
      <c r="HY80" s="187"/>
      <c r="HZ80" s="187"/>
      <c r="IA80" s="187"/>
      <c r="IB80" s="187"/>
      <c r="IC80" s="187"/>
      <c r="ID80" s="187"/>
      <c r="IE80" s="187"/>
      <c r="IF80" s="187"/>
      <c r="IG80" s="187"/>
      <c r="IH80" s="187"/>
      <c r="II80" s="187"/>
      <c r="IJ80" s="187"/>
      <c r="IK80" s="187"/>
      <c r="IL80" s="187"/>
      <c r="IM80" s="187"/>
      <c r="IN80" s="187"/>
      <c r="IO80" s="187"/>
      <c r="IP80" s="187"/>
      <c r="IQ80" s="187"/>
      <c r="IR80" s="187"/>
      <c r="IS80" s="187"/>
      <c r="IT80" s="187"/>
      <c r="IU80" s="187"/>
      <c r="IV80" s="187"/>
      <c r="IW80" s="187"/>
      <c r="IX80" s="187"/>
      <c r="IY80" s="187"/>
      <c r="IZ80" s="187"/>
      <c r="JA80" s="187"/>
      <c r="JB80" s="187"/>
      <c r="JC80" s="187"/>
      <c r="JD80" s="187"/>
      <c r="JE80" s="187"/>
      <c r="JF80" s="187"/>
      <c r="JG80" s="187"/>
      <c r="JH80" s="187"/>
      <c r="JI80" s="187"/>
      <c r="JJ80" s="187"/>
      <c r="JK80" s="187"/>
      <c r="JL80" s="187"/>
      <c r="JM80" s="187"/>
      <c r="JN80" s="187"/>
      <c r="JO80" s="187"/>
      <c r="JP80" s="187"/>
      <c r="JQ80" s="187"/>
      <c r="JR80" s="187"/>
      <c r="JS80" s="187"/>
      <c r="JT80" s="187"/>
      <c r="JU80" s="187"/>
      <c r="JV80" s="187"/>
      <c r="JW80" s="187"/>
      <c r="JX80" s="187"/>
      <c r="JY80" s="187"/>
      <c r="JZ80" s="187"/>
      <c r="KA80" s="187"/>
      <c r="KB80" s="187"/>
      <c r="KC80" s="187"/>
      <c r="KD80" s="187"/>
      <c r="KE80" s="187"/>
      <c r="KF80" s="187"/>
      <c r="KG80" s="187"/>
      <c r="KH80" s="187"/>
      <c r="KI80" s="187"/>
      <c r="KJ80" s="187"/>
      <c r="KK80" s="187"/>
      <c r="KL80" s="187"/>
      <c r="KM80" s="187"/>
      <c r="KN80" s="187"/>
      <c r="KO80" s="187"/>
      <c r="KP80" s="187"/>
      <c r="KQ80" s="187"/>
      <c r="KR80" s="187"/>
      <c r="KS80" s="187"/>
      <c r="KT80" s="187"/>
      <c r="KU80" s="187"/>
      <c r="KV80" s="187"/>
      <c r="KW80" s="187"/>
      <c r="KX80" s="187"/>
      <c r="KY80" s="187"/>
      <c r="KZ80" s="187"/>
      <c r="LA80" s="187"/>
      <c r="LB80" s="187"/>
      <c r="LC80" s="187"/>
      <c r="LD80" s="187"/>
      <c r="LE80" s="187"/>
      <c r="LF80" s="187"/>
      <c r="LG80" s="187"/>
      <c r="LH80" s="187"/>
      <c r="LI80" s="187"/>
      <c r="LJ80" s="187"/>
      <c r="LK80" s="187"/>
      <c r="LL80" s="187"/>
      <c r="LM80" s="187"/>
      <c r="LN80" s="187"/>
      <c r="LO80" s="187"/>
      <c r="LP80" s="187"/>
      <c r="LQ80" s="187"/>
      <c r="LR80" s="187"/>
      <c r="LS80" s="187"/>
      <c r="LT80" s="187"/>
      <c r="LV80" s="187"/>
      <c r="MX80" s="187"/>
      <c r="MY80" s="187"/>
      <c r="MZ80" s="187"/>
      <c r="NA80" s="187"/>
      <c r="NB80" s="187"/>
      <c r="NC80" s="187"/>
      <c r="ND80" s="187"/>
      <c r="NE80" s="187"/>
      <c r="NF80" s="187"/>
      <c r="NG80" s="187"/>
      <c r="NH80" s="187"/>
      <c r="NI80" s="187"/>
      <c r="NJ80" s="187"/>
      <c r="NK80" s="187"/>
      <c r="NL80" s="187"/>
      <c r="NM80" s="187"/>
      <c r="NN80" s="187"/>
      <c r="NO80" s="187"/>
      <c r="NP80" s="187"/>
      <c r="NQ80" s="187"/>
      <c r="NR80" s="187"/>
      <c r="NS80" s="187"/>
      <c r="NT80" s="187"/>
      <c r="NU80" s="187"/>
      <c r="NV80" s="187"/>
      <c r="NW80" s="187"/>
      <c r="NX80" s="187"/>
      <c r="NY80" s="187"/>
      <c r="NZ80" s="187"/>
      <c r="OA80" s="187"/>
      <c r="OB80" s="187"/>
      <c r="OC80" s="187"/>
      <c r="OD80" s="187"/>
      <c r="OE80" s="187"/>
      <c r="OF80" s="187"/>
      <c r="OG80" s="187"/>
      <c r="OH80" s="187"/>
      <c r="OI80" s="187"/>
      <c r="OJ80" s="187"/>
      <c r="OK80" s="187"/>
      <c r="OL80" s="187"/>
      <c r="OM80" s="187"/>
      <c r="ON80" s="187"/>
      <c r="OO80" s="187"/>
      <c r="OP80" s="187"/>
      <c r="OQ80" s="187"/>
      <c r="OR80" s="187"/>
      <c r="OS80" s="187"/>
      <c r="OT80" s="187"/>
      <c r="OU80" s="187"/>
      <c r="TG80" s="188"/>
    </row>
    <row r="81" spans="1:527" s="1" customFormat="1" x14ac:dyDescent="0.35">
      <c r="A81" s="183"/>
      <c r="B81" s="183"/>
      <c r="C81" s="183"/>
      <c r="D81" s="184"/>
      <c r="GT81" s="187"/>
      <c r="GU81" s="187"/>
      <c r="GV81" s="187"/>
      <c r="GW81" s="187"/>
      <c r="GX81" s="187"/>
      <c r="GY81" s="187"/>
      <c r="GZ81" s="187"/>
      <c r="HA81" s="187"/>
      <c r="HB81" s="187"/>
      <c r="HC81" s="187"/>
      <c r="HD81" s="187"/>
      <c r="HE81" s="187"/>
      <c r="HF81" s="187"/>
      <c r="HG81" s="187"/>
      <c r="HH81" s="187"/>
      <c r="HI81" s="187"/>
      <c r="HJ81" s="187"/>
      <c r="HK81" s="187"/>
      <c r="HL81" s="187"/>
      <c r="HM81" s="187"/>
      <c r="HN81" s="187"/>
      <c r="HO81" s="187"/>
      <c r="HP81" s="187"/>
      <c r="HQ81" s="187"/>
      <c r="HR81" s="187"/>
      <c r="HS81" s="187"/>
      <c r="HT81" s="187"/>
      <c r="HU81" s="187"/>
      <c r="HV81" s="187"/>
      <c r="HW81" s="187"/>
      <c r="HX81" s="187"/>
      <c r="HY81" s="187"/>
      <c r="HZ81" s="187"/>
      <c r="IA81" s="187"/>
      <c r="IB81" s="187"/>
      <c r="IC81" s="187"/>
      <c r="ID81" s="187"/>
      <c r="IE81" s="187"/>
      <c r="IF81" s="187"/>
      <c r="IG81" s="187"/>
      <c r="IH81" s="187"/>
      <c r="II81" s="187"/>
      <c r="IJ81" s="187"/>
      <c r="IK81" s="187"/>
      <c r="IL81" s="187"/>
      <c r="IM81" s="187"/>
      <c r="IN81" s="187"/>
      <c r="IO81" s="187"/>
      <c r="IP81" s="187"/>
      <c r="IQ81" s="187"/>
      <c r="IR81" s="187"/>
      <c r="IS81" s="187"/>
      <c r="IT81" s="187"/>
      <c r="IU81" s="187"/>
      <c r="IV81" s="187"/>
      <c r="IW81" s="187"/>
      <c r="IX81" s="187"/>
      <c r="IY81" s="187"/>
      <c r="IZ81" s="187"/>
      <c r="JA81" s="187"/>
      <c r="JB81" s="187"/>
      <c r="JC81" s="187"/>
      <c r="JD81" s="187"/>
      <c r="JE81" s="187"/>
      <c r="JF81" s="187"/>
      <c r="JG81" s="187"/>
      <c r="JH81" s="187"/>
      <c r="JI81" s="187"/>
      <c r="JJ81" s="187"/>
      <c r="JK81" s="187"/>
      <c r="JL81" s="187"/>
      <c r="JM81" s="187"/>
      <c r="JN81" s="187"/>
      <c r="JO81" s="187"/>
      <c r="JP81" s="187"/>
      <c r="JQ81" s="187"/>
      <c r="JR81" s="187"/>
      <c r="JS81" s="187"/>
      <c r="JT81" s="187"/>
      <c r="JU81" s="187"/>
      <c r="JV81" s="187"/>
      <c r="JW81" s="187"/>
      <c r="JX81" s="187"/>
      <c r="JY81" s="187"/>
      <c r="JZ81" s="187"/>
      <c r="KA81" s="187"/>
      <c r="KB81" s="187"/>
      <c r="KC81" s="187"/>
      <c r="KD81" s="187"/>
      <c r="KE81" s="187"/>
      <c r="KF81" s="187"/>
      <c r="KG81" s="187"/>
      <c r="KH81" s="187"/>
      <c r="KI81" s="187"/>
      <c r="KJ81" s="187"/>
      <c r="KK81" s="187"/>
      <c r="KL81" s="187"/>
      <c r="KM81" s="187"/>
      <c r="KN81" s="187"/>
      <c r="KO81" s="187"/>
      <c r="KP81" s="187"/>
      <c r="KQ81" s="187"/>
      <c r="KR81" s="187"/>
      <c r="KS81" s="187"/>
      <c r="KT81" s="187"/>
      <c r="KU81" s="187"/>
      <c r="KV81" s="187"/>
      <c r="KW81" s="187"/>
      <c r="KX81" s="187"/>
      <c r="KY81" s="187"/>
      <c r="KZ81" s="187"/>
      <c r="LA81" s="187"/>
      <c r="LB81" s="187"/>
      <c r="LC81" s="187"/>
      <c r="LD81" s="187"/>
      <c r="LE81" s="187"/>
      <c r="LF81" s="187"/>
      <c r="LG81" s="187"/>
      <c r="LH81" s="187"/>
      <c r="LI81" s="187"/>
      <c r="LJ81" s="187"/>
      <c r="LK81" s="187"/>
      <c r="LL81" s="187"/>
      <c r="LM81" s="187"/>
      <c r="LN81" s="187"/>
      <c r="LO81" s="187"/>
      <c r="LP81" s="187"/>
      <c r="LQ81" s="187"/>
      <c r="LR81" s="187"/>
      <c r="LS81" s="187"/>
      <c r="LT81" s="187"/>
      <c r="LV81" s="187"/>
      <c r="MX81" s="187"/>
      <c r="MY81" s="187"/>
      <c r="MZ81" s="187"/>
      <c r="NA81" s="187"/>
      <c r="NB81" s="187"/>
      <c r="NC81" s="187"/>
      <c r="ND81" s="187"/>
      <c r="NE81" s="187"/>
      <c r="NF81" s="187"/>
      <c r="NG81" s="187"/>
      <c r="NH81" s="187"/>
      <c r="NI81" s="187"/>
      <c r="NJ81" s="187"/>
      <c r="NK81" s="187"/>
      <c r="NL81" s="187"/>
      <c r="NM81" s="187"/>
      <c r="NN81" s="187"/>
      <c r="NO81" s="187"/>
      <c r="NP81" s="187"/>
      <c r="NQ81" s="187"/>
      <c r="NR81" s="187"/>
      <c r="NS81" s="187"/>
      <c r="NT81" s="187"/>
      <c r="NU81" s="187"/>
      <c r="NV81" s="187"/>
      <c r="NW81" s="187"/>
      <c r="NX81" s="187"/>
      <c r="NY81" s="187"/>
      <c r="NZ81" s="187"/>
      <c r="OA81" s="187"/>
      <c r="OB81" s="187"/>
      <c r="OC81" s="187"/>
      <c r="OD81" s="187"/>
      <c r="OE81" s="187"/>
      <c r="OF81" s="187"/>
      <c r="OG81" s="187"/>
      <c r="OH81" s="187"/>
      <c r="OI81" s="187"/>
      <c r="OJ81" s="187"/>
      <c r="OK81" s="187"/>
      <c r="OL81" s="187"/>
      <c r="OM81" s="187"/>
      <c r="ON81" s="187"/>
      <c r="OO81" s="187"/>
      <c r="OP81" s="187"/>
      <c r="OQ81" s="187"/>
      <c r="OR81" s="187"/>
      <c r="OS81" s="187"/>
      <c r="OT81" s="187"/>
      <c r="OU81" s="187"/>
      <c r="TG81" s="188"/>
    </row>
    <row r="82" spans="1:527" s="1" customFormat="1" x14ac:dyDescent="0.35">
      <c r="A82" s="183"/>
      <c r="B82" s="183"/>
      <c r="C82" s="183"/>
      <c r="D82" s="184"/>
      <c r="GT82" s="187"/>
      <c r="GU82" s="187"/>
      <c r="GV82" s="187"/>
      <c r="GW82" s="187"/>
      <c r="GX82" s="187"/>
      <c r="GY82" s="187"/>
      <c r="GZ82" s="187"/>
      <c r="HA82" s="187"/>
      <c r="HB82" s="187"/>
      <c r="HC82" s="187"/>
      <c r="HD82" s="187"/>
      <c r="HE82" s="187"/>
      <c r="HF82" s="187"/>
      <c r="HG82" s="187"/>
      <c r="HH82" s="187"/>
      <c r="HI82" s="187"/>
      <c r="HJ82" s="187"/>
      <c r="HK82" s="187"/>
      <c r="HL82" s="187"/>
      <c r="HM82" s="187"/>
      <c r="HN82" s="187"/>
      <c r="HO82" s="187"/>
      <c r="HP82" s="187"/>
      <c r="HQ82" s="187"/>
      <c r="HR82" s="187"/>
      <c r="HS82" s="187"/>
      <c r="HT82" s="187"/>
      <c r="HU82" s="187"/>
      <c r="HV82" s="187"/>
      <c r="HW82" s="187"/>
      <c r="HX82" s="187"/>
      <c r="HY82" s="187"/>
      <c r="HZ82" s="187"/>
      <c r="IA82" s="187"/>
      <c r="IB82" s="187"/>
      <c r="IC82" s="187"/>
      <c r="ID82" s="187"/>
      <c r="IE82" s="187"/>
      <c r="IF82" s="187"/>
      <c r="IG82" s="187"/>
      <c r="IH82" s="187"/>
      <c r="II82" s="187"/>
      <c r="IJ82" s="187"/>
      <c r="IK82" s="187"/>
      <c r="IL82" s="187"/>
      <c r="IM82" s="187"/>
      <c r="IN82" s="187"/>
      <c r="IO82" s="187"/>
      <c r="IP82" s="187"/>
      <c r="IQ82" s="187"/>
      <c r="IR82" s="187"/>
      <c r="IS82" s="187"/>
      <c r="IT82" s="187"/>
      <c r="IU82" s="187"/>
      <c r="IV82" s="187"/>
      <c r="IW82" s="187"/>
      <c r="IX82" s="187"/>
      <c r="IY82" s="187"/>
      <c r="IZ82" s="187"/>
      <c r="JA82" s="187"/>
      <c r="JB82" s="187"/>
      <c r="JC82" s="187"/>
      <c r="JD82" s="187"/>
      <c r="JE82" s="187"/>
      <c r="JF82" s="187"/>
      <c r="JG82" s="187"/>
      <c r="JH82" s="187"/>
      <c r="JI82" s="187"/>
      <c r="JJ82" s="187"/>
      <c r="JK82" s="187"/>
      <c r="JL82" s="187"/>
      <c r="JM82" s="187"/>
      <c r="JN82" s="187"/>
      <c r="JO82" s="187"/>
      <c r="JP82" s="187"/>
      <c r="JQ82" s="187"/>
      <c r="JR82" s="187"/>
      <c r="JS82" s="187"/>
      <c r="JT82" s="187"/>
      <c r="JU82" s="187"/>
      <c r="JV82" s="187"/>
      <c r="JW82" s="187"/>
      <c r="JX82" s="187"/>
      <c r="JY82" s="187"/>
      <c r="JZ82" s="187"/>
      <c r="KA82" s="187"/>
      <c r="KB82" s="187"/>
      <c r="KC82" s="187"/>
      <c r="KD82" s="187"/>
      <c r="KE82" s="187"/>
      <c r="KF82" s="187"/>
      <c r="KG82" s="187"/>
      <c r="KH82" s="187"/>
      <c r="KI82" s="187"/>
      <c r="KJ82" s="187"/>
      <c r="KK82" s="187"/>
      <c r="KL82" s="187"/>
      <c r="KM82" s="187"/>
      <c r="KN82" s="187"/>
      <c r="KO82" s="187"/>
      <c r="KP82" s="187"/>
      <c r="KQ82" s="187"/>
      <c r="KR82" s="187"/>
      <c r="KS82" s="187"/>
      <c r="KT82" s="187"/>
      <c r="KU82" s="187"/>
      <c r="KV82" s="187"/>
      <c r="KW82" s="187"/>
      <c r="KX82" s="187"/>
      <c r="KY82" s="187"/>
      <c r="KZ82" s="187"/>
      <c r="LA82" s="187"/>
      <c r="LB82" s="187"/>
      <c r="LC82" s="187"/>
      <c r="LD82" s="187"/>
      <c r="LE82" s="187"/>
      <c r="LF82" s="187"/>
      <c r="LG82" s="187"/>
      <c r="LH82" s="187"/>
      <c r="LI82" s="187"/>
      <c r="LJ82" s="187"/>
      <c r="LK82" s="187"/>
      <c r="LL82" s="187"/>
      <c r="LM82" s="187"/>
      <c r="LN82" s="187"/>
      <c r="LO82" s="187"/>
      <c r="LP82" s="187"/>
      <c r="LQ82" s="187"/>
      <c r="LR82" s="187"/>
      <c r="LS82" s="187"/>
      <c r="LT82" s="187"/>
      <c r="LV82" s="187"/>
      <c r="MX82" s="187"/>
      <c r="MY82" s="187"/>
      <c r="MZ82" s="187"/>
      <c r="NA82" s="187"/>
      <c r="NB82" s="187"/>
      <c r="NC82" s="187"/>
      <c r="ND82" s="187"/>
      <c r="NE82" s="187"/>
      <c r="NF82" s="187"/>
      <c r="NG82" s="187"/>
      <c r="NH82" s="187"/>
      <c r="NI82" s="187"/>
      <c r="NJ82" s="187"/>
      <c r="NK82" s="187"/>
      <c r="NL82" s="187"/>
      <c r="NM82" s="187"/>
      <c r="NN82" s="187"/>
      <c r="NO82" s="187"/>
      <c r="NP82" s="187"/>
      <c r="NQ82" s="187"/>
      <c r="NR82" s="187"/>
      <c r="NS82" s="187"/>
      <c r="NT82" s="187"/>
      <c r="NU82" s="187"/>
      <c r="NV82" s="187"/>
      <c r="NW82" s="187"/>
      <c r="NX82" s="187"/>
      <c r="NY82" s="187"/>
      <c r="NZ82" s="187"/>
      <c r="OA82" s="187"/>
      <c r="OB82" s="187"/>
      <c r="OC82" s="187"/>
      <c r="OD82" s="187"/>
      <c r="OE82" s="187"/>
      <c r="OF82" s="187"/>
      <c r="OG82" s="187"/>
      <c r="OH82" s="187"/>
      <c r="OI82" s="187"/>
      <c r="OJ82" s="187"/>
      <c r="OK82" s="187"/>
      <c r="OL82" s="187"/>
      <c r="OM82" s="187"/>
      <c r="ON82" s="187"/>
      <c r="OO82" s="187"/>
      <c r="OP82" s="187"/>
      <c r="OQ82" s="187"/>
      <c r="OR82" s="187"/>
      <c r="OS82" s="187"/>
      <c r="OT82" s="187"/>
      <c r="OU82" s="187"/>
      <c r="TG82" s="188"/>
    </row>
    <row r="83" spans="1:527" s="1" customFormat="1" x14ac:dyDescent="0.35">
      <c r="A83" s="183"/>
      <c r="B83" s="183"/>
      <c r="C83" s="183"/>
      <c r="D83" s="184"/>
      <c r="GT83" s="187"/>
      <c r="GU83" s="187"/>
      <c r="GV83" s="187"/>
      <c r="GW83" s="187"/>
      <c r="GX83" s="187"/>
      <c r="GY83" s="187"/>
      <c r="GZ83" s="187"/>
      <c r="HA83" s="187"/>
      <c r="HB83" s="187"/>
      <c r="HC83" s="187"/>
      <c r="HD83" s="187"/>
      <c r="HE83" s="187"/>
      <c r="HF83" s="187"/>
      <c r="HG83" s="187"/>
      <c r="HH83" s="187"/>
      <c r="HI83" s="187"/>
      <c r="HJ83" s="187"/>
      <c r="HK83" s="187"/>
      <c r="HL83" s="187"/>
      <c r="HM83" s="187"/>
      <c r="HN83" s="187"/>
      <c r="HO83" s="187"/>
      <c r="HP83" s="187"/>
      <c r="HQ83" s="187"/>
      <c r="HR83" s="187"/>
      <c r="HS83" s="187"/>
      <c r="HT83" s="187"/>
      <c r="HU83" s="187"/>
      <c r="HV83" s="187"/>
      <c r="HW83" s="187"/>
      <c r="HX83" s="187"/>
      <c r="HY83" s="187"/>
      <c r="HZ83" s="187"/>
      <c r="IA83" s="187"/>
      <c r="IB83" s="187"/>
      <c r="IC83" s="187"/>
      <c r="ID83" s="187"/>
      <c r="IE83" s="187"/>
      <c r="IF83" s="187"/>
      <c r="IG83" s="187"/>
      <c r="IH83" s="187"/>
      <c r="II83" s="187"/>
      <c r="IJ83" s="187"/>
      <c r="IK83" s="187"/>
      <c r="IL83" s="187"/>
      <c r="IM83" s="187"/>
      <c r="IN83" s="187"/>
      <c r="IO83" s="187"/>
      <c r="IP83" s="187"/>
      <c r="IQ83" s="187"/>
      <c r="IR83" s="187"/>
      <c r="IS83" s="187"/>
      <c r="IT83" s="187"/>
      <c r="IU83" s="187"/>
      <c r="IV83" s="187"/>
      <c r="IW83" s="187"/>
      <c r="IX83" s="187"/>
      <c r="IY83" s="187"/>
      <c r="IZ83" s="187"/>
      <c r="JA83" s="187"/>
      <c r="JB83" s="187"/>
      <c r="JC83" s="187"/>
      <c r="JD83" s="187"/>
      <c r="JE83" s="187"/>
      <c r="JF83" s="187"/>
      <c r="JG83" s="187"/>
      <c r="JH83" s="187"/>
      <c r="JI83" s="187"/>
      <c r="JJ83" s="187"/>
      <c r="JK83" s="187"/>
      <c r="JL83" s="187"/>
      <c r="JM83" s="187"/>
      <c r="JN83" s="187"/>
      <c r="JO83" s="187"/>
      <c r="JP83" s="187"/>
      <c r="JQ83" s="187"/>
      <c r="JR83" s="187"/>
      <c r="JS83" s="187"/>
      <c r="JT83" s="187"/>
      <c r="JU83" s="187"/>
      <c r="JV83" s="187"/>
      <c r="JW83" s="187"/>
      <c r="JX83" s="187"/>
      <c r="JY83" s="187"/>
      <c r="JZ83" s="187"/>
      <c r="KA83" s="187"/>
      <c r="KB83" s="187"/>
      <c r="KC83" s="187"/>
      <c r="KD83" s="187"/>
      <c r="KE83" s="187"/>
      <c r="KF83" s="187"/>
      <c r="KG83" s="187"/>
      <c r="KH83" s="187"/>
      <c r="KI83" s="187"/>
      <c r="KJ83" s="187"/>
      <c r="KK83" s="187"/>
      <c r="KL83" s="187"/>
      <c r="KM83" s="187"/>
      <c r="KN83" s="187"/>
      <c r="KO83" s="187"/>
      <c r="KP83" s="187"/>
      <c r="KQ83" s="187"/>
      <c r="KR83" s="187"/>
      <c r="KS83" s="187"/>
      <c r="KT83" s="187"/>
      <c r="KU83" s="187"/>
      <c r="KV83" s="187"/>
      <c r="KW83" s="187"/>
      <c r="KX83" s="187"/>
      <c r="KY83" s="187"/>
      <c r="KZ83" s="187"/>
      <c r="LA83" s="187"/>
      <c r="LB83" s="187"/>
      <c r="LC83" s="187"/>
      <c r="LD83" s="187"/>
      <c r="LE83" s="187"/>
      <c r="LF83" s="187"/>
      <c r="LG83" s="187"/>
      <c r="LH83" s="187"/>
      <c r="LI83" s="187"/>
      <c r="LJ83" s="187"/>
      <c r="LK83" s="187"/>
      <c r="LL83" s="187"/>
      <c r="LM83" s="187"/>
      <c r="LN83" s="187"/>
      <c r="LO83" s="187"/>
      <c r="LP83" s="187"/>
      <c r="LQ83" s="187"/>
      <c r="LR83" s="187"/>
      <c r="LS83" s="187"/>
      <c r="LT83" s="187"/>
      <c r="LV83" s="187"/>
      <c r="MX83" s="187"/>
      <c r="MY83" s="187"/>
      <c r="MZ83" s="187"/>
      <c r="NA83" s="187"/>
      <c r="NB83" s="187"/>
      <c r="NC83" s="187"/>
      <c r="ND83" s="187"/>
      <c r="NE83" s="187"/>
      <c r="NF83" s="187"/>
      <c r="NG83" s="187"/>
      <c r="NH83" s="187"/>
      <c r="NI83" s="187"/>
      <c r="NJ83" s="187"/>
      <c r="NK83" s="187"/>
      <c r="NL83" s="187"/>
      <c r="NM83" s="187"/>
      <c r="NN83" s="187"/>
      <c r="NO83" s="187"/>
      <c r="NP83" s="187"/>
      <c r="NQ83" s="187"/>
      <c r="NR83" s="187"/>
      <c r="NS83" s="187"/>
      <c r="NT83" s="187"/>
      <c r="NU83" s="187"/>
      <c r="NV83" s="187"/>
      <c r="NW83" s="187"/>
      <c r="NX83" s="187"/>
      <c r="NY83" s="187"/>
      <c r="NZ83" s="187"/>
      <c r="OA83" s="187"/>
      <c r="OB83" s="187"/>
      <c r="OC83" s="187"/>
      <c r="OD83" s="187"/>
      <c r="OE83" s="187"/>
      <c r="OF83" s="187"/>
      <c r="OG83" s="187"/>
      <c r="OH83" s="187"/>
      <c r="OI83" s="187"/>
      <c r="OJ83" s="187"/>
      <c r="OK83" s="187"/>
      <c r="OL83" s="187"/>
      <c r="OM83" s="187"/>
      <c r="ON83" s="187"/>
      <c r="OO83" s="187"/>
      <c r="OP83" s="187"/>
      <c r="OQ83" s="187"/>
      <c r="OR83" s="187"/>
      <c r="OS83" s="187"/>
      <c r="OT83" s="187"/>
      <c r="OU83" s="187"/>
      <c r="TG83" s="188"/>
    </row>
    <row r="84" spans="1:527" s="1" customFormat="1" x14ac:dyDescent="0.35">
      <c r="A84" s="183"/>
      <c r="B84" s="183"/>
      <c r="C84" s="183"/>
      <c r="D84" s="184"/>
      <c r="GT84" s="187"/>
      <c r="GU84" s="187"/>
      <c r="GV84" s="187"/>
      <c r="GW84" s="187"/>
      <c r="GX84" s="187"/>
      <c r="GY84" s="187"/>
      <c r="GZ84" s="187"/>
      <c r="HA84" s="187"/>
      <c r="HB84" s="187"/>
      <c r="HC84" s="187"/>
      <c r="HD84" s="187"/>
      <c r="HE84" s="187"/>
      <c r="HF84" s="187"/>
      <c r="HG84" s="187"/>
      <c r="HH84" s="187"/>
      <c r="HI84" s="187"/>
      <c r="HJ84" s="187"/>
      <c r="HK84" s="187"/>
      <c r="HL84" s="187"/>
      <c r="HM84" s="187"/>
      <c r="HN84" s="187"/>
      <c r="HO84" s="187"/>
      <c r="HP84" s="187"/>
      <c r="HQ84" s="187"/>
      <c r="HR84" s="187"/>
      <c r="HS84" s="187"/>
      <c r="HT84" s="187"/>
      <c r="HU84" s="187"/>
      <c r="HV84" s="187"/>
      <c r="HW84" s="187"/>
      <c r="HX84" s="187"/>
      <c r="HY84" s="187"/>
      <c r="HZ84" s="187"/>
      <c r="IA84" s="187"/>
      <c r="IB84" s="187"/>
      <c r="IC84" s="187"/>
      <c r="ID84" s="187"/>
      <c r="IE84" s="187"/>
      <c r="IF84" s="187"/>
      <c r="IG84" s="187"/>
      <c r="IH84" s="187"/>
      <c r="II84" s="187"/>
      <c r="IJ84" s="187"/>
      <c r="IK84" s="187"/>
      <c r="IL84" s="187"/>
      <c r="IM84" s="187"/>
      <c r="IN84" s="187"/>
      <c r="IO84" s="187"/>
      <c r="IP84" s="187"/>
      <c r="IQ84" s="187"/>
      <c r="IR84" s="187"/>
      <c r="IS84" s="187"/>
      <c r="IT84" s="187"/>
      <c r="IU84" s="187"/>
      <c r="IV84" s="187"/>
      <c r="IW84" s="187"/>
      <c r="IX84" s="187"/>
      <c r="IY84" s="187"/>
      <c r="IZ84" s="187"/>
      <c r="JA84" s="187"/>
      <c r="JB84" s="187"/>
      <c r="JC84" s="187"/>
      <c r="JD84" s="187"/>
      <c r="JE84" s="187"/>
      <c r="JF84" s="187"/>
      <c r="JG84" s="187"/>
      <c r="JH84" s="187"/>
      <c r="JI84" s="187"/>
      <c r="JJ84" s="187"/>
      <c r="JK84" s="187"/>
      <c r="JL84" s="187"/>
      <c r="JM84" s="187"/>
      <c r="JN84" s="187"/>
      <c r="JO84" s="187"/>
      <c r="JP84" s="187"/>
      <c r="JQ84" s="187"/>
      <c r="JR84" s="187"/>
      <c r="JS84" s="187"/>
      <c r="JT84" s="187"/>
      <c r="JU84" s="187"/>
      <c r="JV84" s="187"/>
      <c r="JW84" s="187"/>
      <c r="JX84" s="187"/>
      <c r="JY84" s="187"/>
      <c r="JZ84" s="187"/>
      <c r="KA84" s="187"/>
      <c r="KB84" s="187"/>
      <c r="KC84" s="187"/>
      <c r="KD84" s="187"/>
      <c r="KE84" s="187"/>
      <c r="KF84" s="187"/>
      <c r="KG84" s="187"/>
      <c r="KH84" s="187"/>
      <c r="KI84" s="187"/>
      <c r="KJ84" s="187"/>
      <c r="KK84" s="187"/>
      <c r="KL84" s="187"/>
      <c r="KM84" s="187"/>
      <c r="KN84" s="187"/>
      <c r="KO84" s="187"/>
      <c r="KP84" s="187"/>
      <c r="KQ84" s="187"/>
      <c r="KR84" s="187"/>
      <c r="KS84" s="187"/>
      <c r="KT84" s="187"/>
      <c r="KU84" s="187"/>
      <c r="KV84" s="187"/>
      <c r="KW84" s="187"/>
      <c r="KX84" s="187"/>
      <c r="KY84" s="187"/>
      <c r="KZ84" s="187"/>
      <c r="LA84" s="187"/>
      <c r="LB84" s="187"/>
      <c r="LC84" s="187"/>
      <c r="LD84" s="187"/>
      <c r="LE84" s="187"/>
      <c r="LF84" s="187"/>
      <c r="LG84" s="187"/>
      <c r="LH84" s="187"/>
      <c r="LI84" s="187"/>
      <c r="LJ84" s="187"/>
      <c r="LK84" s="187"/>
      <c r="LL84" s="187"/>
      <c r="LM84" s="187"/>
      <c r="LN84" s="187"/>
      <c r="LO84" s="187"/>
      <c r="LP84" s="187"/>
      <c r="LQ84" s="187"/>
      <c r="LR84" s="187"/>
      <c r="LS84" s="187"/>
      <c r="LT84" s="187"/>
      <c r="LV84" s="187"/>
      <c r="MX84" s="187"/>
      <c r="MY84" s="187"/>
      <c r="MZ84" s="187"/>
      <c r="NA84" s="187"/>
      <c r="NB84" s="187"/>
      <c r="NC84" s="187"/>
      <c r="ND84" s="187"/>
      <c r="NE84" s="187"/>
      <c r="NF84" s="187"/>
      <c r="NG84" s="187"/>
      <c r="NH84" s="187"/>
      <c r="NI84" s="187"/>
      <c r="NJ84" s="187"/>
      <c r="NK84" s="187"/>
      <c r="NL84" s="187"/>
      <c r="NM84" s="187"/>
      <c r="NN84" s="187"/>
      <c r="NO84" s="187"/>
      <c r="NP84" s="187"/>
      <c r="NQ84" s="187"/>
      <c r="NR84" s="187"/>
      <c r="NS84" s="187"/>
      <c r="NT84" s="187"/>
      <c r="NU84" s="187"/>
      <c r="NV84" s="187"/>
      <c r="NW84" s="187"/>
      <c r="NX84" s="187"/>
      <c r="NY84" s="187"/>
      <c r="NZ84" s="187"/>
      <c r="OA84" s="187"/>
      <c r="OB84" s="187"/>
      <c r="OC84" s="187"/>
      <c r="OD84" s="187"/>
      <c r="OE84" s="187"/>
      <c r="OF84" s="187"/>
      <c r="OG84" s="187"/>
      <c r="OH84" s="187"/>
      <c r="OI84" s="187"/>
      <c r="OJ84" s="187"/>
      <c r="OK84" s="187"/>
      <c r="OL84" s="187"/>
      <c r="OM84" s="187"/>
      <c r="ON84" s="187"/>
      <c r="OO84" s="187"/>
      <c r="OP84" s="187"/>
      <c r="OQ84" s="187"/>
      <c r="OR84" s="187"/>
      <c r="OS84" s="187"/>
      <c r="OT84" s="187"/>
      <c r="OU84" s="187"/>
      <c r="TG84" s="188"/>
    </row>
    <row r="85" spans="1:527" s="1" customFormat="1" x14ac:dyDescent="0.35">
      <c r="A85" s="183"/>
      <c r="B85" s="183"/>
      <c r="C85" s="183"/>
      <c r="D85" s="184"/>
      <c r="GT85" s="187"/>
      <c r="GU85" s="187"/>
      <c r="GV85" s="187"/>
      <c r="GW85" s="187"/>
      <c r="GX85" s="187"/>
      <c r="GY85" s="187"/>
      <c r="GZ85" s="187"/>
      <c r="HA85" s="187"/>
      <c r="HB85" s="187"/>
      <c r="HC85" s="187"/>
      <c r="HD85" s="187"/>
      <c r="HE85" s="187"/>
      <c r="HF85" s="187"/>
      <c r="HG85" s="187"/>
      <c r="HH85" s="187"/>
      <c r="HI85" s="187"/>
      <c r="HJ85" s="187"/>
      <c r="HK85" s="187"/>
      <c r="HL85" s="187"/>
      <c r="HM85" s="187"/>
      <c r="HN85" s="187"/>
      <c r="HO85" s="187"/>
      <c r="HP85" s="187"/>
      <c r="HQ85" s="187"/>
      <c r="HR85" s="187"/>
      <c r="HS85" s="187"/>
      <c r="HT85" s="187"/>
      <c r="HU85" s="187"/>
      <c r="HV85" s="187"/>
      <c r="HW85" s="187"/>
      <c r="HX85" s="187"/>
      <c r="HY85" s="187"/>
      <c r="HZ85" s="187"/>
      <c r="IA85" s="187"/>
      <c r="IB85" s="187"/>
      <c r="IC85" s="187"/>
      <c r="ID85" s="187"/>
      <c r="IE85" s="187"/>
      <c r="IF85" s="187"/>
      <c r="IG85" s="187"/>
      <c r="IH85" s="187"/>
      <c r="II85" s="187"/>
      <c r="IJ85" s="187"/>
      <c r="IK85" s="187"/>
      <c r="IL85" s="187"/>
      <c r="IM85" s="187"/>
      <c r="IN85" s="187"/>
      <c r="IO85" s="187"/>
      <c r="IP85" s="187"/>
      <c r="IQ85" s="187"/>
      <c r="IR85" s="187"/>
      <c r="IS85" s="187"/>
      <c r="IT85" s="187"/>
      <c r="IU85" s="187"/>
      <c r="IV85" s="187"/>
      <c r="IW85" s="187"/>
      <c r="IX85" s="187"/>
      <c r="IY85" s="187"/>
      <c r="IZ85" s="187"/>
      <c r="JA85" s="187"/>
      <c r="JB85" s="187"/>
      <c r="JC85" s="187"/>
      <c r="JD85" s="187"/>
      <c r="JE85" s="187"/>
      <c r="JF85" s="187"/>
      <c r="JG85" s="187"/>
      <c r="JH85" s="187"/>
      <c r="JI85" s="187"/>
      <c r="JJ85" s="187"/>
      <c r="JK85" s="187"/>
      <c r="JL85" s="187"/>
      <c r="JM85" s="187"/>
      <c r="JN85" s="187"/>
      <c r="JO85" s="187"/>
      <c r="JP85" s="187"/>
      <c r="JQ85" s="187"/>
      <c r="JR85" s="187"/>
      <c r="JS85" s="187"/>
      <c r="JT85" s="187"/>
      <c r="JU85" s="187"/>
      <c r="JV85" s="187"/>
      <c r="JW85" s="187"/>
      <c r="JX85" s="187"/>
      <c r="JY85" s="187"/>
      <c r="JZ85" s="187"/>
      <c r="KA85" s="187"/>
      <c r="KB85" s="187"/>
      <c r="KC85" s="187"/>
      <c r="KD85" s="187"/>
      <c r="KE85" s="187"/>
      <c r="KF85" s="187"/>
      <c r="KG85" s="187"/>
      <c r="KH85" s="187"/>
      <c r="KI85" s="187"/>
      <c r="KJ85" s="187"/>
      <c r="KK85" s="187"/>
      <c r="KL85" s="187"/>
      <c r="KM85" s="187"/>
      <c r="KN85" s="187"/>
      <c r="KO85" s="187"/>
      <c r="KP85" s="187"/>
      <c r="KQ85" s="187"/>
      <c r="KR85" s="187"/>
      <c r="KS85" s="187"/>
      <c r="KT85" s="187"/>
      <c r="KU85" s="187"/>
      <c r="KV85" s="187"/>
      <c r="KW85" s="187"/>
      <c r="KX85" s="187"/>
      <c r="KY85" s="187"/>
      <c r="KZ85" s="187"/>
      <c r="LA85" s="187"/>
      <c r="LB85" s="187"/>
      <c r="LC85" s="187"/>
      <c r="LD85" s="187"/>
      <c r="LE85" s="187"/>
      <c r="LF85" s="187"/>
      <c r="LG85" s="187"/>
      <c r="LH85" s="187"/>
      <c r="LI85" s="187"/>
      <c r="LJ85" s="187"/>
      <c r="LK85" s="187"/>
      <c r="LL85" s="187"/>
      <c r="LM85" s="187"/>
      <c r="LN85" s="187"/>
      <c r="LO85" s="187"/>
      <c r="LP85" s="187"/>
      <c r="LQ85" s="187"/>
      <c r="LR85" s="187"/>
      <c r="LS85" s="187"/>
      <c r="LT85" s="187"/>
      <c r="LV85" s="187"/>
      <c r="MX85" s="187"/>
      <c r="MY85" s="187"/>
      <c r="MZ85" s="187"/>
      <c r="NA85" s="187"/>
      <c r="NB85" s="187"/>
      <c r="NC85" s="187"/>
      <c r="ND85" s="187"/>
      <c r="NE85" s="187"/>
      <c r="NF85" s="187"/>
      <c r="NG85" s="187"/>
      <c r="NH85" s="187"/>
      <c r="NI85" s="187"/>
      <c r="NJ85" s="187"/>
      <c r="NK85" s="187"/>
      <c r="NL85" s="187"/>
      <c r="NM85" s="187"/>
      <c r="NN85" s="187"/>
      <c r="NO85" s="187"/>
      <c r="NP85" s="187"/>
      <c r="NQ85" s="187"/>
      <c r="NR85" s="187"/>
      <c r="NS85" s="187"/>
      <c r="NT85" s="187"/>
      <c r="NU85" s="187"/>
      <c r="NV85" s="187"/>
      <c r="NW85" s="187"/>
      <c r="NX85" s="187"/>
      <c r="NY85" s="187"/>
      <c r="NZ85" s="187"/>
      <c r="OA85" s="187"/>
      <c r="OB85" s="187"/>
      <c r="OC85" s="187"/>
      <c r="OD85" s="187"/>
      <c r="OE85" s="187"/>
      <c r="OF85" s="187"/>
      <c r="OG85" s="187"/>
      <c r="OH85" s="187"/>
      <c r="OI85" s="187"/>
      <c r="OJ85" s="187"/>
      <c r="OK85" s="187"/>
      <c r="OL85" s="187"/>
      <c r="OM85" s="187"/>
      <c r="ON85" s="187"/>
      <c r="OO85" s="187"/>
      <c r="OP85" s="187"/>
      <c r="OQ85" s="187"/>
      <c r="OR85" s="187"/>
      <c r="OS85" s="187"/>
      <c r="OT85" s="187"/>
      <c r="OU85" s="187"/>
      <c r="TG85" s="188"/>
    </row>
    <row r="86" spans="1:527" s="1" customFormat="1" x14ac:dyDescent="0.35">
      <c r="A86" s="183"/>
      <c r="B86" s="183"/>
      <c r="C86" s="183"/>
      <c r="D86" s="184"/>
      <c r="GT86" s="187"/>
      <c r="GU86" s="187"/>
      <c r="GV86" s="187"/>
      <c r="GW86" s="187"/>
      <c r="GX86" s="187"/>
      <c r="GY86" s="187"/>
      <c r="GZ86" s="187"/>
      <c r="HA86" s="187"/>
      <c r="HB86" s="187"/>
      <c r="HC86" s="187"/>
      <c r="HD86" s="187"/>
      <c r="HE86" s="187"/>
      <c r="HF86" s="187"/>
      <c r="HG86" s="187"/>
      <c r="HH86" s="187"/>
      <c r="HI86" s="187"/>
      <c r="HJ86" s="187"/>
      <c r="HK86" s="187"/>
      <c r="HL86" s="187"/>
      <c r="HM86" s="187"/>
      <c r="HN86" s="187"/>
      <c r="HO86" s="187"/>
      <c r="HP86" s="187"/>
      <c r="HQ86" s="187"/>
      <c r="HR86" s="187"/>
      <c r="HS86" s="187"/>
      <c r="HT86" s="187"/>
      <c r="HU86" s="187"/>
      <c r="HV86" s="187"/>
      <c r="HW86" s="187"/>
      <c r="HX86" s="187"/>
      <c r="HY86" s="187"/>
      <c r="HZ86" s="187"/>
      <c r="IA86" s="187"/>
      <c r="IB86" s="187"/>
      <c r="IC86" s="187"/>
      <c r="ID86" s="187"/>
      <c r="IE86" s="187"/>
      <c r="IF86" s="187"/>
      <c r="IG86" s="187"/>
      <c r="IH86" s="187"/>
      <c r="II86" s="187"/>
      <c r="IJ86" s="187"/>
      <c r="IK86" s="187"/>
      <c r="IL86" s="187"/>
      <c r="IM86" s="187"/>
      <c r="IN86" s="187"/>
      <c r="IO86" s="187"/>
      <c r="IP86" s="187"/>
      <c r="IQ86" s="187"/>
      <c r="IR86" s="187"/>
      <c r="IS86" s="187"/>
      <c r="IT86" s="187"/>
      <c r="IU86" s="187"/>
      <c r="IV86" s="187"/>
      <c r="IW86" s="187"/>
      <c r="IX86" s="187"/>
      <c r="IY86" s="187"/>
      <c r="IZ86" s="187"/>
      <c r="JA86" s="187"/>
      <c r="JB86" s="187"/>
      <c r="JC86" s="187"/>
      <c r="JD86" s="187"/>
      <c r="JE86" s="187"/>
      <c r="JF86" s="187"/>
      <c r="JG86" s="187"/>
      <c r="JH86" s="187"/>
      <c r="JI86" s="187"/>
      <c r="JJ86" s="187"/>
      <c r="JK86" s="187"/>
      <c r="JL86" s="187"/>
      <c r="JM86" s="187"/>
      <c r="JN86" s="187"/>
      <c r="JO86" s="187"/>
      <c r="JP86" s="187"/>
      <c r="JQ86" s="187"/>
      <c r="JR86" s="187"/>
      <c r="JS86" s="187"/>
      <c r="JT86" s="187"/>
      <c r="JU86" s="187"/>
      <c r="JV86" s="187"/>
      <c r="JW86" s="187"/>
      <c r="JX86" s="187"/>
      <c r="JY86" s="187"/>
      <c r="JZ86" s="187"/>
      <c r="KA86" s="187"/>
      <c r="KB86" s="187"/>
      <c r="KC86" s="187"/>
      <c r="KD86" s="187"/>
      <c r="KE86" s="187"/>
      <c r="KF86" s="187"/>
      <c r="KG86" s="187"/>
      <c r="KH86" s="187"/>
      <c r="KI86" s="187"/>
      <c r="KJ86" s="187"/>
      <c r="KK86" s="187"/>
      <c r="KL86" s="187"/>
      <c r="KM86" s="187"/>
      <c r="KN86" s="187"/>
      <c r="KO86" s="187"/>
      <c r="KP86" s="187"/>
      <c r="KQ86" s="187"/>
      <c r="KR86" s="187"/>
      <c r="KS86" s="187"/>
      <c r="KT86" s="187"/>
      <c r="KU86" s="187"/>
      <c r="KV86" s="187"/>
      <c r="KW86" s="187"/>
      <c r="KX86" s="187"/>
      <c r="KY86" s="187"/>
      <c r="KZ86" s="187"/>
      <c r="LA86" s="187"/>
      <c r="LB86" s="187"/>
      <c r="LC86" s="187"/>
      <c r="LD86" s="187"/>
      <c r="LE86" s="187"/>
      <c r="LF86" s="187"/>
      <c r="LG86" s="187"/>
      <c r="LH86" s="187"/>
      <c r="LI86" s="187"/>
      <c r="LJ86" s="187"/>
      <c r="LK86" s="187"/>
      <c r="LL86" s="187"/>
      <c r="LM86" s="187"/>
      <c r="LN86" s="187"/>
      <c r="LO86" s="187"/>
      <c r="LP86" s="187"/>
      <c r="LQ86" s="187"/>
      <c r="LR86" s="187"/>
      <c r="LS86" s="187"/>
      <c r="LT86" s="187"/>
      <c r="LV86" s="187"/>
      <c r="MX86" s="187"/>
      <c r="MY86" s="187"/>
      <c r="MZ86" s="187"/>
      <c r="NA86" s="187"/>
      <c r="NB86" s="187"/>
      <c r="NC86" s="187"/>
      <c r="ND86" s="187"/>
      <c r="NE86" s="187"/>
      <c r="NF86" s="187"/>
      <c r="NG86" s="187"/>
      <c r="NH86" s="187"/>
      <c r="NI86" s="187"/>
      <c r="NJ86" s="187"/>
      <c r="NK86" s="187"/>
      <c r="NL86" s="187"/>
      <c r="NM86" s="187"/>
      <c r="NN86" s="187"/>
      <c r="NO86" s="187"/>
      <c r="NP86" s="187"/>
      <c r="NQ86" s="187"/>
      <c r="NR86" s="187"/>
      <c r="NS86" s="187"/>
      <c r="NT86" s="187"/>
      <c r="NU86" s="187"/>
      <c r="NV86" s="187"/>
      <c r="NW86" s="187"/>
      <c r="NX86" s="187"/>
      <c r="NY86" s="187"/>
      <c r="NZ86" s="187"/>
      <c r="OA86" s="187"/>
      <c r="OB86" s="187"/>
      <c r="OC86" s="187"/>
      <c r="OD86" s="187"/>
      <c r="OE86" s="187"/>
      <c r="OF86" s="187"/>
      <c r="OG86" s="187"/>
      <c r="OH86" s="187"/>
      <c r="OI86" s="187"/>
      <c r="OJ86" s="187"/>
      <c r="OK86" s="187"/>
      <c r="OL86" s="187"/>
      <c r="OM86" s="187"/>
      <c r="ON86" s="187"/>
      <c r="OO86" s="187"/>
      <c r="OP86" s="187"/>
      <c r="OQ86" s="187"/>
      <c r="OR86" s="187"/>
      <c r="OS86" s="187"/>
      <c r="OT86" s="187"/>
      <c r="OU86" s="187"/>
      <c r="TG86" s="188"/>
    </row>
    <row r="87" spans="1:527" s="1" customFormat="1" x14ac:dyDescent="0.35">
      <c r="A87" s="183"/>
      <c r="B87" s="183"/>
      <c r="C87" s="183"/>
      <c r="D87" s="184"/>
      <c r="GT87" s="187"/>
      <c r="GU87" s="187"/>
      <c r="GV87" s="187"/>
      <c r="GW87" s="187"/>
      <c r="GX87" s="187"/>
      <c r="GY87" s="187"/>
      <c r="GZ87" s="187"/>
      <c r="HA87" s="187"/>
      <c r="HB87" s="187"/>
      <c r="HC87" s="187"/>
      <c r="HD87" s="187"/>
      <c r="HE87" s="187"/>
      <c r="HF87" s="187"/>
      <c r="HG87" s="187"/>
      <c r="HH87" s="187"/>
      <c r="HI87" s="187"/>
      <c r="HJ87" s="187"/>
      <c r="HK87" s="187"/>
      <c r="HL87" s="187"/>
      <c r="HM87" s="187"/>
      <c r="HN87" s="187"/>
      <c r="HO87" s="187"/>
      <c r="HP87" s="187"/>
      <c r="HQ87" s="187"/>
      <c r="HR87" s="187"/>
      <c r="HS87" s="187"/>
      <c r="HT87" s="187"/>
      <c r="HU87" s="187"/>
      <c r="HV87" s="187"/>
      <c r="HW87" s="187"/>
      <c r="HX87" s="187"/>
      <c r="HY87" s="187"/>
      <c r="HZ87" s="187"/>
      <c r="IA87" s="187"/>
      <c r="IB87" s="187"/>
      <c r="IC87" s="187"/>
      <c r="ID87" s="187"/>
      <c r="IE87" s="187"/>
      <c r="IF87" s="187"/>
      <c r="IG87" s="187"/>
      <c r="IH87" s="187"/>
      <c r="II87" s="187"/>
      <c r="IJ87" s="187"/>
      <c r="IK87" s="187"/>
      <c r="IL87" s="187"/>
      <c r="IM87" s="187"/>
      <c r="IN87" s="187"/>
      <c r="IO87" s="187"/>
      <c r="IP87" s="187"/>
      <c r="IQ87" s="187"/>
      <c r="IR87" s="187"/>
      <c r="IS87" s="187"/>
      <c r="IT87" s="187"/>
      <c r="IU87" s="187"/>
      <c r="IV87" s="187"/>
      <c r="IW87" s="187"/>
      <c r="IX87" s="187"/>
      <c r="IY87" s="187"/>
      <c r="IZ87" s="187"/>
      <c r="JA87" s="187"/>
      <c r="JB87" s="187"/>
      <c r="JC87" s="187"/>
      <c r="JD87" s="187"/>
      <c r="JE87" s="187"/>
      <c r="JF87" s="187"/>
      <c r="JG87" s="187"/>
      <c r="JH87" s="187"/>
      <c r="JI87" s="187"/>
      <c r="JJ87" s="187"/>
      <c r="JK87" s="187"/>
      <c r="JL87" s="187"/>
      <c r="JM87" s="187"/>
      <c r="JN87" s="187"/>
      <c r="JO87" s="187"/>
      <c r="JP87" s="187"/>
      <c r="JQ87" s="187"/>
      <c r="JR87" s="187"/>
      <c r="JS87" s="187"/>
      <c r="JT87" s="187"/>
      <c r="JU87" s="187"/>
      <c r="JV87" s="187"/>
      <c r="JW87" s="187"/>
      <c r="JX87" s="187"/>
      <c r="JY87" s="187"/>
      <c r="JZ87" s="187"/>
      <c r="KA87" s="187"/>
      <c r="KB87" s="187"/>
      <c r="KC87" s="187"/>
      <c r="KD87" s="187"/>
      <c r="KE87" s="187"/>
      <c r="KF87" s="187"/>
      <c r="KG87" s="187"/>
      <c r="KH87" s="187"/>
      <c r="KI87" s="187"/>
      <c r="KJ87" s="187"/>
      <c r="KK87" s="187"/>
      <c r="KL87" s="187"/>
      <c r="KM87" s="187"/>
      <c r="KN87" s="187"/>
      <c r="KO87" s="187"/>
      <c r="KP87" s="187"/>
      <c r="KQ87" s="187"/>
      <c r="KR87" s="187"/>
      <c r="KS87" s="187"/>
      <c r="KT87" s="187"/>
      <c r="KU87" s="187"/>
      <c r="KV87" s="187"/>
      <c r="KW87" s="187"/>
      <c r="KX87" s="187"/>
      <c r="KY87" s="187"/>
      <c r="KZ87" s="187"/>
      <c r="LA87" s="187"/>
      <c r="LB87" s="187"/>
      <c r="LC87" s="187"/>
      <c r="LD87" s="187"/>
      <c r="LE87" s="187"/>
      <c r="LF87" s="187"/>
      <c r="LG87" s="187"/>
      <c r="LH87" s="187"/>
      <c r="LI87" s="187"/>
      <c r="LJ87" s="187"/>
      <c r="LK87" s="187"/>
      <c r="LL87" s="187"/>
      <c r="LM87" s="187"/>
      <c r="LN87" s="187"/>
      <c r="LO87" s="187"/>
      <c r="LP87" s="187"/>
      <c r="LQ87" s="187"/>
      <c r="LR87" s="187"/>
      <c r="LS87" s="187"/>
      <c r="LT87" s="187"/>
      <c r="LV87" s="187"/>
      <c r="MX87" s="187"/>
      <c r="MY87" s="187"/>
      <c r="MZ87" s="187"/>
      <c r="NA87" s="187"/>
      <c r="NB87" s="187"/>
      <c r="NC87" s="187"/>
      <c r="ND87" s="187"/>
      <c r="NE87" s="187"/>
      <c r="NF87" s="187"/>
      <c r="NG87" s="187"/>
      <c r="NH87" s="187"/>
      <c r="NI87" s="187"/>
      <c r="NJ87" s="187"/>
      <c r="NK87" s="187"/>
      <c r="NL87" s="187"/>
      <c r="NM87" s="187"/>
      <c r="NN87" s="187"/>
      <c r="NO87" s="187"/>
      <c r="NP87" s="187"/>
      <c r="NQ87" s="187"/>
      <c r="NR87" s="187"/>
      <c r="NS87" s="187"/>
      <c r="NT87" s="187"/>
      <c r="NU87" s="187"/>
      <c r="NV87" s="187"/>
      <c r="NW87" s="187"/>
      <c r="NX87" s="187"/>
      <c r="NY87" s="187"/>
      <c r="NZ87" s="187"/>
      <c r="OA87" s="187"/>
      <c r="OB87" s="187"/>
      <c r="OC87" s="187"/>
      <c r="OD87" s="187"/>
      <c r="OE87" s="187"/>
      <c r="OF87" s="187"/>
      <c r="OG87" s="187"/>
      <c r="OH87" s="187"/>
      <c r="OI87" s="187"/>
      <c r="OJ87" s="187"/>
      <c r="OK87" s="187"/>
      <c r="OL87" s="187"/>
      <c r="OM87" s="187"/>
      <c r="ON87" s="187"/>
      <c r="OO87" s="187"/>
      <c r="OP87" s="187"/>
      <c r="OQ87" s="187"/>
      <c r="OR87" s="187"/>
      <c r="OS87" s="187"/>
      <c r="OT87" s="187"/>
      <c r="OU87" s="187"/>
      <c r="TG87" s="188"/>
    </row>
    <row r="88" spans="1:527" s="1" customFormat="1" x14ac:dyDescent="0.35">
      <c r="A88" s="183"/>
      <c r="B88" s="183"/>
      <c r="C88" s="183"/>
      <c r="D88" s="184"/>
      <c r="GT88" s="187"/>
      <c r="GU88" s="187"/>
      <c r="GV88" s="187"/>
      <c r="GW88" s="187"/>
      <c r="GX88" s="187"/>
      <c r="GY88" s="187"/>
      <c r="GZ88" s="187"/>
      <c r="HA88" s="187"/>
      <c r="HB88" s="187"/>
      <c r="HC88" s="187"/>
      <c r="HD88" s="187"/>
      <c r="HE88" s="187"/>
      <c r="HF88" s="187"/>
      <c r="HG88" s="187"/>
      <c r="HH88" s="187"/>
      <c r="HI88" s="187"/>
      <c r="HJ88" s="187"/>
      <c r="HK88" s="187"/>
      <c r="HL88" s="187"/>
      <c r="HM88" s="187"/>
      <c r="HN88" s="187"/>
      <c r="HO88" s="187"/>
      <c r="HP88" s="187"/>
      <c r="HQ88" s="187"/>
      <c r="HR88" s="187"/>
      <c r="HS88" s="187"/>
      <c r="HT88" s="187"/>
      <c r="HU88" s="187"/>
      <c r="HV88" s="187"/>
      <c r="HW88" s="187"/>
      <c r="HX88" s="187"/>
      <c r="HY88" s="187"/>
      <c r="HZ88" s="187"/>
      <c r="IA88" s="187"/>
      <c r="IB88" s="187"/>
      <c r="IC88" s="187"/>
      <c r="ID88" s="187"/>
      <c r="IE88" s="187"/>
      <c r="IF88" s="187"/>
      <c r="IG88" s="187"/>
      <c r="IH88" s="187"/>
      <c r="II88" s="187"/>
      <c r="IJ88" s="187"/>
      <c r="IK88" s="187"/>
      <c r="IL88" s="187"/>
      <c r="IM88" s="187"/>
      <c r="IN88" s="187"/>
      <c r="IO88" s="187"/>
      <c r="IP88" s="187"/>
      <c r="IQ88" s="187"/>
      <c r="IR88" s="187"/>
      <c r="IS88" s="187"/>
      <c r="IT88" s="187"/>
      <c r="IU88" s="187"/>
      <c r="IV88" s="187"/>
      <c r="IW88" s="187"/>
      <c r="IX88" s="187"/>
      <c r="IY88" s="187"/>
      <c r="IZ88" s="187"/>
      <c r="JA88" s="187"/>
      <c r="JB88" s="187"/>
      <c r="JC88" s="187"/>
      <c r="JD88" s="187"/>
      <c r="JE88" s="187"/>
      <c r="JF88" s="187"/>
      <c r="JG88" s="187"/>
      <c r="JH88" s="187"/>
      <c r="JI88" s="187"/>
      <c r="JJ88" s="187"/>
      <c r="JK88" s="187"/>
      <c r="JL88" s="187"/>
      <c r="JM88" s="187"/>
      <c r="JN88" s="187"/>
      <c r="JO88" s="187"/>
      <c r="JP88" s="187"/>
      <c r="JQ88" s="187"/>
      <c r="JR88" s="187"/>
      <c r="JS88" s="187"/>
      <c r="JT88" s="187"/>
      <c r="JU88" s="187"/>
      <c r="JV88" s="187"/>
      <c r="JW88" s="187"/>
      <c r="JX88" s="187"/>
      <c r="JY88" s="187"/>
      <c r="JZ88" s="187"/>
      <c r="KA88" s="187"/>
      <c r="KB88" s="187"/>
      <c r="KC88" s="187"/>
      <c r="KD88" s="187"/>
      <c r="KE88" s="187"/>
      <c r="KF88" s="187"/>
      <c r="KG88" s="187"/>
      <c r="KH88" s="187"/>
      <c r="KI88" s="187"/>
      <c r="KJ88" s="187"/>
      <c r="KK88" s="187"/>
      <c r="KL88" s="187"/>
      <c r="KM88" s="187"/>
      <c r="KN88" s="187"/>
      <c r="KO88" s="187"/>
      <c r="KP88" s="187"/>
      <c r="KQ88" s="187"/>
      <c r="KR88" s="187"/>
      <c r="KS88" s="187"/>
      <c r="KT88" s="187"/>
      <c r="KU88" s="187"/>
      <c r="KV88" s="187"/>
      <c r="KW88" s="187"/>
      <c r="KX88" s="187"/>
      <c r="KY88" s="187"/>
      <c r="KZ88" s="187"/>
      <c r="LA88" s="187"/>
      <c r="LB88" s="187"/>
      <c r="LC88" s="187"/>
      <c r="LD88" s="187"/>
      <c r="LE88" s="187"/>
      <c r="LF88" s="187"/>
      <c r="LG88" s="187"/>
      <c r="LH88" s="187"/>
      <c r="LI88" s="187"/>
      <c r="LJ88" s="187"/>
      <c r="LK88" s="187"/>
      <c r="LL88" s="187"/>
      <c r="LM88" s="187"/>
      <c r="LN88" s="187"/>
      <c r="LO88" s="187"/>
      <c r="LP88" s="187"/>
      <c r="LQ88" s="187"/>
      <c r="LR88" s="187"/>
      <c r="LS88" s="187"/>
      <c r="LT88" s="187"/>
      <c r="LV88" s="187"/>
      <c r="MX88" s="187"/>
      <c r="MY88" s="187"/>
      <c r="MZ88" s="187"/>
      <c r="NA88" s="187"/>
      <c r="NB88" s="187"/>
      <c r="NC88" s="187"/>
      <c r="ND88" s="187"/>
      <c r="NE88" s="187"/>
      <c r="NF88" s="187"/>
      <c r="NG88" s="187"/>
      <c r="NH88" s="187"/>
      <c r="NI88" s="187"/>
      <c r="NJ88" s="187"/>
      <c r="NK88" s="187"/>
      <c r="NL88" s="187"/>
      <c r="NM88" s="187"/>
      <c r="NN88" s="187"/>
      <c r="NO88" s="187"/>
      <c r="NP88" s="187"/>
      <c r="NQ88" s="187"/>
      <c r="NR88" s="187"/>
      <c r="NS88" s="187"/>
      <c r="NT88" s="187"/>
      <c r="NU88" s="187"/>
      <c r="NV88" s="187"/>
      <c r="NW88" s="187"/>
      <c r="NX88" s="187"/>
      <c r="NY88" s="187"/>
      <c r="NZ88" s="187"/>
      <c r="OA88" s="187"/>
      <c r="OB88" s="187"/>
      <c r="OC88" s="187"/>
      <c r="OD88" s="187"/>
      <c r="OE88" s="187"/>
      <c r="OF88" s="187"/>
      <c r="OG88" s="187"/>
      <c r="OH88" s="187"/>
      <c r="OI88" s="187"/>
      <c r="OJ88" s="187"/>
      <c r="OK88" s="187"/>
      <c r="OL88" s="187"/>
      <c r="OM88" s="187"/>
      <c r="ON88" s="187"/>
      <c r="OO88" s="187"/>
      <c r="OP88" s="187"/>
      <c r="OQ88" s="187"/>
      <c r="OR88" s="187"/>
      <c r="OS88" s="187"/>
      <c r="OT88" s="187"/>
      <c r="OU88" s="187"/>
      <c r="TG88" s="188"/>
    </row>
    <row r="89" spans="1:527" s="1" customFormat="1" x14ac:dyDescent="0.35">
      <c r="A89" s="183"/>
      <c r="B89" s="183"/>
      <c r="C89" s="183"/>
      <c r="D89" s="184"/>
      <c r="GT89" s="187"/>
      <c r="GU89" s="187"/>
      <c r="GV89" s="187"/>
      <c r="GW89" s="187"/>
      <c r="GX89" s="187"/>
      <c r="GY89" s="187"/>
      <c r="GZ89" s="187"/>
      <c r="HA89" s="187"/>
      <c r="HB89" s="187"/>
      <c r="HC89" s="187"/>
      <c r="HD89" s="187"/>
      <c r="HE89" s="187"/>
      <c r="HF89" s="187"/>
      <c r="HG89" s="187"/>
      <c r="HH89" s="187"/>
      <c r="HI89" s="187"/>
      <c r="HJ89" s="187"/>
      <c r="HK89" s="187"/>
      <c r="HL89" s="187"/>
      <c r="HM89" s="187"/>
      <c r="HN89" s="187"/>
      <c r="HO89" s="187"/>
      <c r="HP89" s="187"/>
      <c r="HQ89" s="187"/>
      <c r="HR89" s="187"/>
      <c r="HS89" s="187"/>
      <c r="HT89" s="187"/>
      <c r="HU89" s="187"/>
      <c r="HV89" s="187"/>
      <c r="HW89" s="187"/>
      <c r="HX89" s="187"/>
      <c r="HY89" s="187"/>
      <c r="HZ89" s="187"/>
      <c r="IA89" s="187"/>
      <c r="IB89" s="187"/>
      <c r="IC89" s="187"/>
      <c r="ID89" s="187"/>
      <c r="IE89" s="187"/>
      <c r="IF89" s="187"/>
      <c r="IG89" s="187"/>
      <c r="IH89" s="187"/>
      <c r="II89" s="187"/>
      <c r="IJ89" s="187"/>
      <c r="IK89" s="187"/>
      <c r="IL89" s="187"/>
      <c r="IM89" s="187"/>
      <c r="IN89" s="187"/>
      <c r="IO89" s="187"/>
      <c r="IP89" s="187"/>
      <c r="IQ89" s="187"/>
      <c r="IR89" s="187"/>
      <c r="IS89" s="187"/>
      <c r="IT89" s="187"/>
      <c r="IU89" s="187"/>
      <c r="IV89" s="187"/>
      <c r="IW89" s="187"/>
      <c r="IX89" s="187"/>
      <c r="IY89" s="187"/>
      <c r="IZ89" s="187"/>
      <c r="JA89" s="187"/>
      <c r="JB89" s="187"/>
      <c r="JC89" s="187"/>
      <c r="JD89" s="187"/>
      <c r="JE89" s="187"/>
      <c r="JF89" s="187"/>
      <c r="JG89" s="187"/>
      <c r="JH89" s="187"/>
      <c r="JI89" s="187"/>
      <c r="JJ89" s="187"/>
      <c r="JK89" s="187"/>
      <c r="JL89" s="187"/>
      <c r="JM89" s="187"/>
      <c r="JN89" s="187"/>
      <c r="JO89" s="187"/>
      <c r="JP89" s="187"/>
      <c r="JQ89" s="187"/>
      <c r="JR89" s="187"/>
      <c r="JS89" s="187"/>
      <c r="JT89" s="187"/>
      <c r="JU89" s="187"/>
      <c r="JV89" s="187"/>
      <c r="JW89" s="187"/>
      <c r="JX89" s="187"/>
      <c r="JY89" s="187"/>
      <c r="JZ89" s="187"/>
      <c r="KA89" s="187"/>
      <c r="KB89" s="187"/>
      <c r="KC89" s="187"/>
      <c r="KD89" s="187"/>
      <c r="KE89" s="187"/>
      <c r="KF89" s="187"/>
      <c r="KG89" s="187"/>
      <c r="KH89" s="187"/>
      <c r="KI89" s="187"/>
      <c r="KJ89" s="187"/>
      <c r="KK89" s="187"/>
      <c r="KL89" s="187"/>
      <c r="KM89" s="187"/>
      <c r="KN89" s="187"/>
      <c r="KO89" s="187"/>
      <c r="KP89" s="187"/>
      <c r="KQ89" s="187"/>
      <c r="KR89" s="187"/>
      <c r="KS89" s="187"/>
      <c r="KT89" s="187"/>
      <c r="KU89" s="187"/>
      <c r="KV89" s="187"/>
      <c r="KW89" s="187"/>
      <c r="KX89" s="187"/>
      <c r="KY89" s="187"/>
      <c r="KZ89" s="187"/>
      <c r="LA89" s="187"/>
      <c r="LB89" s="187"/>
      <c r="LC89" s="187"/>
      <c r="LD89" s="187"/>
      <c r="LE89" s="187"/>
      <c r="LF89" s="187"/>
      <c r="LG89" s="187"/>
      <c r="LH89" s="187"/>
      <c r="LI89" s="187"/>
      <c r="LJ89" s="187"/>
      <c r="LK89" s="187"/>
      <c r="LL89" s="187"/>
      <c r="LM89" s="187"/>
      <c r="LN89" s="187"/>
      <c r="LO89" s="187"/>
      <c r="LP89" s="187"/>
      <c r="LQ89" s="187"/>
      <c r="LR89" s="187"/>
      <c r="LS89" s="187"/>
      <c r="LT89" s="187"/>
      <c r="LV89" s="187"/>
      <c r="MX89" s="187"/>
      <c r="MY89" s="187"/>
      <c r="MZ89" s="187"/>
      <c r="NA89" s="187"/>
      <c r="NB89" s="187"/>
      <c r="NC89" s="187"/>
      <c r="ND89" s="187"/>
      <c r="NE89" s="187"/>
      <c r="NF89" s="187"/>
      <c r="NG89" s="187"/>
      <c r="NH89" s="187"/>
      <c r="NI89" s="187"/>
      <c r="NJ89" s="187"/>
      <c r="NK89" s="187"/>
      <c r="NL89" s="187"/>
      <c r="NM89" s="187"/>
      <c r="NN89" s="187"/>
      <c r="NO89" s="187"/>
      <c r="NP89" s="187"/>
      <c r="NQ89" s="187"/>
      <c r="NR89" s="187"/>
      <c r="NS89" s="187"/>
      <c r="NT89" s="187"/>
      <c r="NU89" s="187"/>
      <c r="NV89" s="187"/>
      <c r="NW89" s="187"/>
      <c r="NX89" s="187"/>
      <c r="NY89" s="187"/>
      <c r="NZ89" s="187"/>
      <c r="OA89" s="187"/>
      <c r="OB89" s="187"/>
      <c r="OC89" s="187"/>
      <c r="OD89" s="187"/>
      <c r="OE89" s="187"/>
      <c r="OF89" s="187"/>
      <c r="OG89" s="187"/>
      <c r="OH89" s="187"/>
      <c r="OI89" s="187"/>
      <c r="OJ89" s="187"/>
      <c r="OK89" s="187"/>
      <c r="OL89" s="187"/>
      <c r="OM89" s="187"/>
      <c r="ON89" s="187"/>
      <c r="OO89" s="187"/>
      <c r="OP89" s="187"/>
      <c r="OQ89" s="187"/>
      <c r="OR89" s="187"/>
      <c r="OS89" s="187"/>
      <c r="OT89" s="187"/>
      <c r="OU89" s="187"/>
      <c r="TG89" s="188"/>
    </row>
    <row r="90" spans="1:527" s="1" customFormat="1" x14ac:dyDescent="0.35">
      <c r="A90" s="183"/>
      <c r="B90" s="183"/>
      <c r="C90" s="183"/>
      <c r="D90" s="184"/>
      <c r="GT90" s="187"/>
      <c r="GU90" s="187"/>
      <c r="GV90" s="187"/>
      <c r="GW90" s="187"/>
      <c r="GX90" s="187"/>
      <c r="GY90" s="187"/>
      <c r="GZ90" s="187"/>
      <c r="HA90" s="187"/>
      <c r="HB90" s="187"/>
      <c r="HC90" s="187"/>
      <c r="HD90" s="187"/>
      <c r="HE90" s="187"/>
      <c r="HF90" s="187"/>
      <c r="HG90" s="187"/>
      <c r="HH90" s="187"/>
      <c r="HI90" s="187"/>
      <c r="HJ90" s="187"/>
      <c r="HK90" s="187"/>
      <c r="HL90" s="187"/>
      <c r="HM90" s="187"/>
      <c r="HN90" s="187"/>
      <c r="HO90" s="187"/>
      <c r="HP90" s="187"/>
      <c r="HQ90" s="187"/>
      <c r="HR90" s="187"/>
      <c r="HS90" s="187"/>
      <c r="HT90" s="187"/>
      <c r="HU90" s="187"/>
      <c r="HV90" s="187"/>
      <c r="HW90" s="187"/>
      <c r="HX90" s="187"/>
      <c r="HY90" s="187"/>
      <c r="HZ90" s="187"/>
      <c r="IA90" s="187"/>
      <c r="IB90" s="187"/>
      <c r="IC90" s="187"/>
      <c r="ID90" s="187"/>
      <c r="IE90" s="187"/>
      <c r="IF90" s="187"/>
      <c r="IG90" s="187"/>
      <c r="IH90" s="187"/>
      <c r="II90" s="187"/>
      <c r="IJ90" s="187"/>
      <c r="IK90" s="187"/>
      <c r="IL90" s="187"/>
      <c r="IM90" s="187"/>
      <c r="IN90" s="187"/>
      <c r="IO90" s="187"/>
      <c r="IP90" s="187"/>
      <c r="IQ90" s="187"/>
      <c r="IR90" s="187"/>
      <c r="IS90" s="187"/>
      <c r="IT90" s="187"/>
      <c r="IU90" s="187"/>
      <c r="IV90" s="187"/>
      <c r="IW90" s="187"/>
      <c r="IX90" s="187"/>
      <c r="IY90" s="187"/>
      <c r="IZ90" s="187"/>
      <c r="JA90" s="187"/>
      <c r="JB90" s="187"/>
      <c r="JC90" s="187"/>
      <c r="JD90" s="187"/>
      <c r="JE90" s="187"/>
      <c r="JF90" s="187"/>
      <c r="JG90" s="187"/>
      <c r="JH90" s="187"/>
      <c r="JI90" s="187"/>
      <c r="JJ90" s="187"/>
      <c r="JK90" s="187"/>
      <c r="JL90" s="187"/>
      <c r="JM90" s="187"/>
      <c r="JN90" s="187"/>
      <c r="JO90" s="187"/>
      <c r="JP90" s="187"/>
      <c r="JQ90" s="187"/>
      <c r="JR90" s="187"/>
      <c r="JS90" s="187"/>
      <c r="JT90" s="187"/>
      <c r="JU90" s="187"/>
      <c r="JV90" s="187"/>
      <c r="JW90" s="187"/>
      <c r="JX90" s="187"/>
      <c r="JY90" s="187"/>
      <c r="JZ90" s="187"/>
      <c r="KA90" s="187"/>
      <c r="KB90" s="187"/>
      <c r="KC90" s="187"/>
      <c r="KD90" s="187"/>
      <c r="KE90" s="187"/>
      <c r="KF90" s="187"/>
      <c r="KG90" s="187"/>
      <c r="KH90" s="187"/>
      <c r="KI90" s="187"/>
      <c r="KJ90" s="187"/>
      <c r="KK90" s="187"/>
      <c r="KL90" s="187"/>
      <c r="KM90" s="187"/>
      <c r="KN90" s="187"/>
      <c r="KO90" s="187"/>
      <c r="KP90" s="187"/>
      <c r="KQ90" s="187"/>
      <c r="KR90" s="187"/>
      <c r="KS90" s="187"/>
      <c r="KT90" s="187"/>
      <c r="KU90" s="187"/>
      <c r="KV90" s="187"/>
      <c r="KW90" s="187"/>
      <c r="KX90" s="187"/>
      <c r="KY90" s="187"/>
      <c r="KZ90" s="187"/>
      <c r="LA90" s="187"/>
      <c r="LB90" s="187"/>
      <c r="LC90" s="187"/>
      <c r="LD90" s="187"/>
      <c r="LE90" s="187"/>
      <c r="LF90" s="187"/>
      <c r="LG90" s="187"/>
      <c r="LH90" s="187"/>
      <c r="LI90" s="187"/>
      <c r="LJ90" s="187"/>
      <c r="LK90" s="187"/>
      <c r="LL90" s="187"/>
      <c r="LM90" s="187"/>
      <c r="LN90" s="187"/>
      <c r="LO90" s="187"/>
      <c r="LP90" s="187"/>
      <c r="LQ90" s="187"/>
      <c r="LR90" s="187"/>
      <c r="LS90" s="187"/>
      <c r="LT90" s="187"/>
      <c r="LV90" s="187"/>
      <c r="MX90" s="187"/>
      <c r="MY90" s="187"/>
      <c r="MZ90" s="187"/>
      <c r="NA90" s="187"/>
      <c r="NB90" s="187"/>
      <c r="NC90" s="187"/>
      <c r="ND90" s="187"/>
      <c r="NE90" s="187"/>
      <c r="NF90" s="187"/>
      <c r="NG90" s="187"/>
      <c r="NH90" s="187"/>
      <c r="NI90" s="187"/>
      <c r="NJ90" s="187"/>
      <c r="NK90" s="187"/>
      <c r="NL90" s="187"/>
      <c r="NM90" s="187"/>
      <c r="NN90" s="187"/>
      <c r="NO90" s="187"/>
      <c r="NP90" s="187"/>
      <c r="NQ90" s="187"/>
      <c r="NR90" s="187"/>
      <c r="NS90" s="187"/>
      <c r="NT90" s="187"/>
      <c r="NU90" s="187"/>
      <c r="NV90" s="187"/>
      <c r="NW90" s="187"/>
      <c r="NX90" s="187"/>
      <c r="NY90" s="187"/>
      <c r="NZ90" s="187"/>
      <c r="OA90" s="187"/>
      <c r="OB90" s="187"/>
      <c r="OC90" s="187"/>
      <c r="OD90" s="187"/>
      <c r="OE90" s="187"/>
      <c r="OF90" s="187"/>
      <c r="OG90" s="187"/>
      <c r="OH90" s="187"/>
      <c r="OI90" s="187"/>
      <c r="OJ90" s="187"/>
      <c r="OK90" s="187"/>
      <c r="OL90" s="187"/>
      <c r="OM90" s="187"/>
      <c r="ON90" s="187"/>
      <c r="OO90" s="187"/>
      <c r="OP90" s="187"/>
      <c r="OQ90" s="187"/>
      <c r="OR90" s="187"/>
      <c r="OS90" s="187"/>
      <c r="OT90" s="187"/>
      <c r="OU90" s="187"/>
      <c r="TG90" s="188"/>
    </row>
    <row r="91" spans="1:527" s="1" customFormat="1" x14ac:dyDescent="0.35">
      <c r="A91" s="183"/>
      <c r="B91" s="183"/>
      <c r="C91" s="183"/>
      <c r="D91" s="184"/>
      <c r="GT91" s="187"/>
      <c r="GU91" s="187"/>
      <c r="GV91" s="187"/>
      <c r="GW91" s="187"/>
      <c r="GX91" s="187"/>
      <c r="GY91" s="187"/>
      <c r="GZ91" s="187"/>
      <c r="HA91" s="187"/>
      <c r="HB91" s="187"/>
      <c r="HC91" s="187"/>
      <c r="HD91" s="187"/>
      <c r="HE91" s="187"/>
      <c r="HF91" s="187"/>
      <c r="HG91" s="187"/>
      <c r="HH91" s="187"/>
      <c r="HI91" s="187"/>
      <c r="HJ91" s="187"/>
      <c r="HK91" s="187"/>
      <c r="HL91" s="187"/>
      <c r="HM91" s="187"/>
      <c r="HN91" s="187"/>
      <c r="HO91" s="187"/>
      <c r="HP91" s="187"/>
      <c r="HQ91" s="187"/>
      <c r="HR91" s="187"/>
      <c r="HS91" s="187"/>
      <c r="HT91" s="187"/>
      <c r="HU91" s="187"/>
      <c r="HV91" s="187"/>
      <c r="HW91" s="187"/>
      <c r="HX91" s="187"/>
      <c r="HY91" s="187"/>
      <c r="HZ91" s="187"/>
      <c r="IA91" s="187"/>
      <c r="IB91" s="187"/>
      <c r="IC91" s="187"/>
      <c r="ID91" s="187"/>
      <c r="IE91" s="187"/>
      <c r="IF91" s="187"/>
      <c r="IG91" s="187"/>
      <c r="IH91" s="187"/>
      <c r="II91" s="187"/>
      <c r="IJ91" s="187"/>
      <c r="IK91" s="187"/>
      <c r="IL91" s="187"/>
      <c r="IM91" s="187"/>
      <c r="IN91" s="187"/>
      <c r="IO91" s="187"/>
      <c r="IP91" s="187"/>
      <c r="IQ91" s="187"/>
      <c r="IR91" s="187"/>
      <c r="IS91" s="187"/>
      <c r="IT91" s="187"/>
      <c r="IU91" s="187"/>
      <c r="IV91" s="187"/>
      <c r="IW91" s="187"/>
      <c r="IX91" s="187"/>
      <c r="IY91" s="187"/>
      <c r="IZ91" s="187"/>
      <c r="JA91" s="187"/>
      <c r="JB91" s="187"/>
      <c r="JC91" s="187"/>
      <c r="JD91" s="187"/>
      <c r="JE91" s="187"/>
      <c r="JF91" s="187"/>
      <c r="JG91" s="187"/>
      <c r="JH91" s="187"/>
      <c r="JI91" s="187"/>
      <c r="JJ91" s="187"/>
      <c r="JK91" s="187"/>
      <c r="JL91" s="187"/>
      <c r="JM91" s="187"/>
      <c r="JN91" s="187"/>
      <c r="JO91" s="187"/>
      <c r="JP91" s="187"/>
      <c r="JQ91" s="187"/>
      <c r="JR91" s="187"/>
      <c r="JS91" s="187"/>
      <c r="JT91" s="187"/>
      <c r="JU91" s="187"/>
      <c r="JV91" s="187"/>
      <c r="JW91" s="187"/>
      <c r="JX91" s="187"/>
      <c r="JY91" s="187"/>
      <c r="JZ91" s="187"/>
      <c r="KA91" s="187"/>
      <c r="KB91" s="187"/>
      <c r="KC91" s="187"/>
      <c r="KD91" s="187"/>
      <c r="KE91" s="187"/>
      <c r="KF91" s="187"/>
      <c r="KG91" s="187"/>
      <c r="KH91" s="187"/>
      <c r="KI91" s="187"/>
      <c r="KJ91" s="187"/>
      <c r="KK91" s="187"/>
      <c r="KL91" s="187"/>
      <c r="KM91" s="187"/>
      <c r="KN91" s="187"/>
      <c r="KO91" s="187"/>
      <c r="KP91" s="187"/>
      <c r="KQ91" s="187"/>
      <c r="KR91" s="187"/>
      <c r="KS91" s="187"/>
      <c r="KT91" s="187"/>
      <c r="KU91" s="187"/>
      <c r="KV91" s="187"/>
      <c r="KW91" s="187"/>
      <c r="KX91" s="187"/>
      <c r="KY91" s="187"/>
      <c r="KZ91" s="187"/>
      <c r="LA91" s="187"/>
      <c r="LB91" s="187"/>
      <c r="LC91" s="187"/>
      <c r="LD91" s="187"/>
      <c r="LE91" s="187"/>
      <c r="LF91" s="187"/>
      <c r="LG91" s="187"/>
      <c r="LH91" s="187"/>
      <c r="LI91" s="187"/>
      <c r="LJ91" s="187"/>
      <c r="LK91" s="187"/>
      <c r="LL91" s="187"/>
      <c r="LM91" s="187"/>
      <c r="LN91" s="187"/>
      <c r="LO91" s="187"/>
      <c r="LP91" s="187"/>
      <c r="LQ91" s="187"/>
      <c r="LR91" s="187"/>
      <c r="LS91" s="187"/>
      <c r="LT91" s="187"/>
      <c r="LV91" s="187"/>
      <c r="MX91" s="187"/>
      <c r="MY91" s="187"/>
      <c r="MZ91" s="187"/>
      <c r="NA91" s="187"/>
      <c r="NB91" s="187"/>
      <c r="NC91" s="187"/>
      <c r="ND91" s="187"/>
      <c r="NE91" s="187"/>
      <c r="NF91" s="187"/>
      <c r="NG91" s="187"/>
      <c r="NH91" s="187"/>
      <c r="NI91" s="187"/>
      <c r="NJ91" s="187"/>
      <c r="NK91" s="187"/>
      <c r="NL91" s="187"/>
      <c r="NM91" s="187"/>
      <c r="NN91" s="187"/>
      <c r="NO91" s="187"/>
      <c r="NP91" s="187"/>
      <c r="NQ91" s="187"/>
      <c r="NR91" s="187"/>
      <c r="NS91" s="187"/>
      <c r="NT91" s="187"/>
      <c r="NU91" s="187"/>
      <c r="NV91" s="187"/>
      <c r="NW91" s="187"/>
      <c r="NX91" s="187"/>
      <c r="NY91" s="187"/>
      <c r="NZ91" s="187"/>
      <c r="OA91" s="187"/>
      <c r="OB91" s="187"/>
      <c r="OC91" s="187"/>
      <c r="OD91" s="187"/>
      <c r="OE91" s="187"/>
      <c r="OF91" s="187"/>
      <c r="OG91" s="187"/>
      <c r="OH91" s="187"/>
      <c r="OI91" s="187"/>
      <c r="OJ91" s="187"/>
      <c r="OK91" s="187"/>
      <c r="OL91" s="187"/>
      <c r="OM91" s="187"/>
      <c r="ON91" s="187"/>
      <c r="OO91" s="187"/>
      <c r="OP91" s="187"/>
      <c r="OQ91" s="187"/>
      <c r="OR91" s="187"/>
      <c r="OS91" s="187"/>
      <c r="OT91" s="187"/>
      <c r="OU91" s="187"/>
      <c r="TG91" s="188"/>
    </row>
    <row r="92" spans="1:527" s="1" customFormat="1" x14ac:dyDescent="0.35">
      <c r="A92" s="183"/>
      <c r="B92" s="183"/>
      <c r="C92" s="183"/>
      <c r="D92" s="184"/>
      <c r="GT92" s="187"/>
      <c r="GU92" s="187"/>
      <c r="GV92" s="187"/>
      <c r="GW92" s="187"/>
      <c r="GX92" s="187"/>
      <c r="GY92" s="187"/>
      <c r="GZ92" s="187"/>
      <c r="HA92" s="187"/>
      <c r="HB92" s="187"/>
      <c r="HC92" s="187"/>
      <c r="HD92" s="187"/>
      <c r="HE92" s="187"/>
      <c r="HF92" s="187"/>
      <c r="HG92" s="187"/>
      <c r="HH92" s="187"/>
      <c r="HI92" s="187"/>
      <c r="HJ92" s="187"/>
      <c r="HK92" s="187"/>
      <c r="HL92" s="187"/>
      <c r="HM92" s="187"/>
      <c r="HN92" s="187"/>
      <c r="HO92" s="187"/>
      <c r="HP92" s="187"/>
      <c r="HQ92" s="187"/>
      <c r="HR92" s="187"/>
      <c r="HS92" s="187"/>
      <c r="HT92" s="187"/>
      <c r="HU92" s="187"/>
      <c r="HV92" s="187"/>
      <c r="HW92" s="187"/>
      <c r="HX92" s="187"/>
      <c r="HY92" s="187"/>
      <c r="HZ92" s="187"/>
      <c r="IA92" s="187"/>
      <c r="IB92" s="187"/>
      <c r="IC92" s="187"/>
      <c r="ID92" s="187"/>
      <c r="IE92" s="187"/>
      <c r="IF92" s="187"/>
      <c r="IG92" s="187"/>
      <c r="IH92" s="187"/>
      <c r="II92" s="187"/>
      <c r="IJ92" s="187"/>
      <c r="IK92" s="187"/>
      <c r="IL92" s="187"/>
      <c r="IM92" s="187"/>
      <c r="IN92" s="187"/>
      <c r="IO92" s="187"/>
      <c r="IP92" s="187"/>
      <c r="IQ92" s="187"/>
      <c r="IR92" s="187"/>
      <c r="IS92" s="187"/>
      <c r="IT92" s="187"/>
      <c r="IU92" s="187"/>
      <c r="IV92" s="187"/>
      <c r="IW92" s="187"/>
      <c r="IX92" s="187"/>
      <c r="IY92" s="187"/>
      <c r="IZ92" s="187"/>
      <c r="JA92" s="187"/>
      <c r="JB92" s="187"/>
      <c r="JC92" s="187"/>
      <c r="JD92" s="187"/>
      <c r="JE92" s="187"/>
      <c r="JF92" s="187"/>
      <c r="JG92" s="187"/>
      <c r="JH92" s="187"/>
      <c r="JI92" s="187"/>
      <c r="JJ92" s="187"/>
      <c r="JK92" s="187"/>
      <c r="JL92" s="187"/>
      <c r="JM92" s="187"/>
      <c r="JN92" s="187"/>
      <c r="JO92" s="187"/>
      <c r="JP92" s="187"/>
      <c r="JQ92" s="187"/>
      <c r="JR92" s="187"/>
      <c r="JS92" s="187"/>
      <c r="JT92" s="187"/>
      <c r="JU92" s="187"/>
      <c r="JV92" s="187"/>
      <c r="JW92" s="187"/>
      <c r="JX92" s="187"/>
      <c r="JY92" s="187"/>
      <c r="JZ92" s="187"/>
      <c r="KA92" s="187"/>
      <c r="KB92" s="187"/>
      <c r="KC92" s="187"/>
      <c r="KD92" s="187"/>
      <c r="KE92" s="187"/>
      <c r="KF92" s="187"/>
      <c r="KG92" s="187"/>
      <c r="KH92" s="187"/>
      <c r="KI92" s="187"/>
      <c r="KJ92" s="187"/>
      <c r="KK92" s="187"/>
      <c r="KL92" s="187"/>
      <c r="KM92" s="187"/>
      <c r="KN92" s="187"/>
      <c r="KO92" s="187"/>
      <c r="KP92" s="187"/>
      <c r="KQ92" s="187"/>
      <c r="KR92" s="187"/>
      <c r="KS92" s="187"/>
      <c r="KT92" s="187"/>
      <c r="KU92" s="187"/>
      <c r="KV92" s="187"/>
      <c r="KW92" s="187"/>
      <c r="KX92" s="187"/>
      <c r="KY92" s="187"/>
      <c r="KZ92" s="187"/>
      <c r="LA92" s="187"/>
      <c r="LB92" s="187"/>
      <c r="LC92" s="187"/>
      <c r="LD92" s="187"/>
      <c r="LE92" s="187"/>
      <c r="LF92" s="187"/>
      <c r="LG92" s="187"/>
      <c r="LH92" s="187"/>
      <c r="LI92" s="187"/>
      <c r="LJ92" s="187"/>
      <c r="LK92" s="187"/>
      <c r="LL92" s="187"/>
      <c r="LM92" s="187"/>
      <c r="LN92" s="187"/>
      <c r="LO92" s="187"/>
      <c r="LP92" s="187"/>
      <c r="LQ92" s="187"/>
      <c r="LR92" s="187"/>
      <c r="LS92" s="187"/>
      <c r="LT92" s="187"/>
      <c r="LV92" s="187"/>
      <c r="MX92" s="187"/>
      <c r="MY92" s="187"/>
      <c r="MZ92" s="187"/>
      <c r="NA92" s="187"/>
      <c r="NB92" s="187"/>
      <c r="NC92" s="187"/>
      <c r="ND92" s="187"/>
      <c r="NE92" s="187"/>
      <c r="NF92" s="187"/>
      <c r="NG92" s="187"/>
      <c r="NH92" s="187"/>
      <c r="NI92" s="187"/>
      <c r="NJ92" s="187"/>
      <c r="NK92" s="187"/>
      <c r="NL92" s="187"/>
      <c r="NM92" s="187"/>
      <c r="NN92" s="187"/>
      <c r="NO92" s="187"/>
      <c r="NP92" s="187"/>
      <c r="NQ92" s="187"/>
      <c r="NR92" s="187"/>
      <c r="NS92" s="187"/>
      <c r="NT92" s="187"/>
      <c r="NU92" s="187"/>
      <c r="NV92" s="187"/>
      <c r="NW92" s="187"/>
      <c r="NX92" s="187"/>
      <c r="NY92" s="187"/>
      <c r="NZ92" s="187"/>
      <c r="OA92" s="187"/>
      <c r="OB92" s="187"/>
      <c r="OC92" s="187"/>
      <c r="OD92" s="187"/>
      <c r="OE92" s="187"/>
      <c r="OF92" s="187"/>
      <c r="OG92" s="187"/>
      <c r="OH92" s="187"/>
      <c r="OI92" s="187"/>
      <c r="OJ92" s="187"/>
      <c r="OK92" s="187"/>
      <c r="OL92" s="187"/>
      <c r="OM92" s="187"/>
      <c r="ON92" s="187"/>
      <c r="OO92" s="187"/>
      <c r="OP92" s="187"/>
      <c r="OQ92" s="187"/>
      <c r="OR92" s="187"/>
      <c r="OS92" s="187"/>
      <c r="OT92" s="187"/>
      <c r="OU92" s="187"/>
      <c r="TG92" s="188"/>
    </row>
    <row r="93" spans="1:527" s="1" customFormat="1" x14ac:dyDescent="0.35">
      <c r="A93" s="183"/>
      <c r="B93" s="183"/>
      <c r="C93" s="183"/>
      <c r="D93" s="184"/>
      <c r="GT93" s="187"/>
      <c r="GU93" s="187"/>
      <c r="GV93" s="187"/>
      <c r="GW93" s="187"/>
      <c r="GX93" s="187"/>
      <c r="GY93" s="187"/>
      <c r="GZ93" s="187"/>
      <c r="HA93" s="187"/>
      <c r="HB93" s="187"/>
      <c r="HC93" s="187"/>
      <c r="HD93" s="187"/>
      <c r="HE93" s="187"/>
      <c r="HF93" s="187"/>
      <c r="HG93" s="187"/>
      <c r="HH93" s="187"/>
      <c r="HI93" s="187"/>
      <c r="HJ93" s="187"/>
      <c r="HK93" s="187"/>
      <c r="HL93" s="187"/>
      <c r="HM93" s="187"/>
      <c r="HN93" s="187"/>
      <c r="HO93" s="187"/>
      <c r="HP93" s="187"/>
      <c r="HQ93" s="187"/>
      <c r="HR93" s="187"/>
      <c r="HS93" s="187"/>
      <c r="HT93" s="187"/>
      <c r="HU93" s="187"/>
      <c r="HV93" s="187"/>
      <c r="HW93" s="187"/>
      <c r="HX93" s="187"/>
      <c r="HY93" s="187"/>
      <c r="HZ93" s="187"/>
      <c r="IA93" s="187"/>
      <c r="IB93" s="187"/>
      <c r="IC93" s="187"/>
      <c r="ID93" s="187"/>
      <c r="IE93" s="187"/>
      <c r="IF93" s="187"/>
      <c r="IG93" s="187"/>
      <c r="IH93" s="187"/>
      <c r="II93" s="187"/>
      <c r="IJ93" s="187"/>
      <c r="IK93" s="187"/>
      <c r="IL93" s="187"/>
      <c r="IM93" s="187"/>
      <c r="IN93" s="187"/>
      <c r="IO93" s="187"/>
      <c r="IP93" s="187"/>
      <c r="IQ93" s="187"/>
      <c r="IR93" s="187"/>
      <c r="IS93" s="187"/>
      <c r="IT93" s="187"/>
      <c r="IU93" s="187"/>
      <c r="IV93" s="187"/>
      <c r="IW93" s="187"/>
      <c r="IX93" s="187"/>
      <c r="IY93" s="187"/>
      <c r="IZ93" s="187"/>
      <c r="JA93" s="187"/>
      <c r="JB93" s="187"/>
      <c r="JC93" s="187"/>
      <c r="JD93" s="187"/>
      <c r="JE93" s="187"/>
      <c r="JF93" s="187"/>
      <c r="JG93" s="187"/>
      <c r="JH93" s="187"/>
      <c r="JI93" s="187"/>
      <c r="JJ93" s="187"/>
      <c r="JK93" s="187"/>
      <c r="JL93" s="187"/>
      <c r="JM93" s="187"/>
      <c r="JN93" s="187"/>
      <c r="JO93" s="187"/>
      <c r="JP93" s="187"/>
      <c r="JQ93" s="187"/>
      <c r="JR93" s="187"/>
      <c r="JS93" s="187"/>
      <c r="JT93" s="187"/>
      <c r="JU93" s="187"/>
      <c r="JV93" s="187"/>
      <c r="JW93" s="187"/>
      <c r="JX93" s="187"/>
      <c r="JY93" s="187"/>
      <c r="JZ93" s="187"/>
      <c r="KA93" s="187"/>
      <c r="KB93" s="187"/>
      <c r="KC93" s="187"/>
      <c r="KD93" s="187"/>
      <c r="KE93" s="187"/>
      <c r="KF93" s="187"/>
      <c r="KG93" s="187"/>
      <c r="KH93" s="187"/>
      <c r="KI93" s="187"/>
      <c r="KJ93" s="187"/>
      <c r="KK93" s="187"/>
      <c r="KL93" s="187"/>
      <c r="KM93" s="187"/>
      <c r="KN93" s="187"/>
      <c r="KO93" s="187"/>
      <c r="KP93" s="187"/>
      <c r="KQ93" s="187"/>
      <c r="KR93" s="187"/>
      <c r="KS93" s="187"/>
      <c r="KT93" s="187"/>
      <c r="KU93" s="187"/>
      <c r="KV93" s="187"/>
      <c r="KW93" s="187"/>
      <c r="KX93" s="187"/>
      <c r="KY93" s="187"/>
      <c r="KZ93" s="187"/>
      <c r="LA93" s="187"/>
      <c r="LB93" s="187"/>
      <c r="LC93" s="187"/>
      <c r="LD93" s="187"/>
      <c r="LE93" s="187"/>
      <c r="LF93" s="187"/>
      <c r="LG93" s="187"/>
      <c r="LH93" s="187"/>
      <c r="LI93" s="187"/>
      <c r="LJ93" s="187"/>
      <c r="LK93" s="187"/>
      <c r="LL93" s="187"/>
      <c r="LM93" s="187"/>
      <c r="LN93" s="187"/>
      <c r="LO93" s="187"/>
      <c r="LP93" s="187"/>
      <c r="LQ93" s="187"/>
      <c r="LR93" s="187"/>
      <c r="LS93" s="187"/>
      <c r="LT93" s="187"/>
      <c r="LV93" s="187"/>
      <c r="MX93" s="187"/>
      <c r="MY93" s="187"/>
      <c r="MZ93" s="187"/>
      <c r="NA93" s="187"/>
      <c r="NB93" s="187"/>
      <c r="NC93" s="187"/>
      <c r="ND93" s="187"/>
      <c r="NE93" s="187"/>
      <c r="NF93" s="187"/>
      <c r="NG93" s="187"/>
      <c r="NH93" s="187"/>
      <c r="NI93" s="187"/>
      <c r="NJ93" s="187"/>
      <c r="NK93" s="187"/>
      <c r="NL93" s="187"/>
      <c r="NM93" s="187"/>
      <c r="NN93" s="187"/>
      <c r="NO93" s="187"/>
      <c r="NP93" s="187"/>
      <c r="NQ93" s="187"/>
      <c r="NR93" s="187"/>
      <c r="NS93" s="187"/>
      <c r="NT93" s="187"/>
      <c r="NU93" s="187"/>
      <c r="NV93" s="187"/>
      <c r="NW93" s="187"/>
      <c r="NX93" s="187"/>
      <c r="NY93" s="187"/>
      <c r="NZ93" s="187"/>
      <c r="OA93" s="187"/>
      <c r="OB93" s="187"/>
      <c r="OC93" s="187"/>
      <c r="OD93" s="187"/>
      <c r="OE93" s="187"/>
      <c r="OF93" s="187"/>
      <c r="OG93" s="187"/>
      <c r="OH93" s="187"/>
      <c r="OI93" s="187"/>
      <c r="OJ93" s="187"/>
      <c r="OK93" s="187"/>
      <c r="OL93" s="187"/>
      <c r="OM93" s="187"/>
      <c r="ON93" s="187"/>
      <c r="OO93" s="187"/>
      <c r="OP93" s="187"/>
      <c r="OQ93" s="187"/>
      <c r="OR93" s="187"/>
      <c r="OS93" s="187"/>
      <c r="OT93" s="187"/>
      <c r="OU93" s="187"/>
      <c r="TG93" s="188"/>
    </row>
    <row r="94" spans="1:527" s="1" customFormat="1" x14ac:dyDescent="0.35">
      <c r="A94" s="183"/>
      <c r="B94" s="183"/>
      <c r="C94" s="183"/>
      <c r="D94" s="184"/>
      <c r="GT94" s="187"/>
      <c r="GU94" s="187"/>
      <c r="GV94" s="187"/>
      <c r="GW94" s="187"/>
      <c r="GX94" s="187"/>
      <c r="GY94" s="187"/>
      <c r="GZ94" s="187"/>
      <c r="HA94" s="187"/>
      <c r="HB94" s="187"/>
      <c r="HC94" s="187"/>
      <c r="HD94" s="187"/>
      <c r="HE94" s="187"/>
      <c r="HF94" s="187"/>
      <c r="HG94" s="187"/>
      <c r="HH94" s="187"/>
      <c r="HI94" s="187"/>
      <c r="HJ94" s="187"/>
      <c r="HK94" s="187"/>
      <c r="HL94" s="187"/>
      <c r="HM94" s="187"/>
      <c r="HN94" s="187"/>
      <c r="HO94" s="187"/>
      <c r="HP94" s="187"/>
      <c r="HQ94" s="187"/>
      <c r="HR94" s="187"/>
      <c r="HS94" s="187"/>
      <c r="HT94" s="187"/>
      <c r="HU94" s="187"/>
      <c r="HV94" s="187"/>
      <c r="HW94" s="187"/>
      <c r="HX94" s="187"/>
      <c r="HY94" s="187"/>
      <c r="HZ94" s="187"/>
      <c r="IA94" s="187"/>
      <c r="IB94" s="187"/>
      <c r="IC94" s="187"/>
      <c r="ID94" s="187"/>
      <c r="IE94" s="187"/>
      <c r="IF94" s="187"/>
      <c r="IG94" s="187"/>
      <c r="IH94" s="187"/>
      <c r="II94" s="187"/>
      <c r="IJ94" s="187"/>
      <c r="IK94" s="187"/>
      <c r="IL94" s="187"/>
      <c r="IM94" s="187"/>
      <c r="IN94" s="187"/>
      <c r="IO94" s="187"/>
      <c r="IP94" s="187"/>
      <c r="IQ94" s="187"/>
      <c r="IR94" s="187"/>
      <c r="IS94" s="187"/>
      <c r="IT94" s="187"/>
      <c r="IU94" s="187"/>
      <c r="IV94" s="187"/>
      <c r="IW94" s="187"/>
      <c r="IX94" s="187"/>
      <c r="IY94" s="187"/>
      <c r="IZ94" s="187"/>
      <c r="JA94" s="187"/>
      <c r="JB94" s="187"/>
      <c r="JC94" s="187"/>
      <c r="JD94" s="187"/>
      <c r="JE94" s="187"/>
      <c r="JF94" s="187"/>
      <c r="JG94" s="187"/>
      <c r="JH94" s="187"/>
      <c r="JI94" s="187"/>
      <c r="JJ94" s="187"/>
      <c r="JK94" s="187"/>
      <c r="JL94" s="187"/>
      <c r="JM94" s="187"/>
      <c r="JN94" s="187"/>
      <c r="JO94" s="187"/>
      <c r="JP94" s="187"/>
      <c r="JQ94" s="187"/>
      <c r="JR94" s="187"/>
      <c r="JS94" s="187"/>
      <c r="JT94" s="187"/>
      <c r="JU94" s="187"/>
      <c r="JV94" s="187"/>
      <c r="JW94" s="187"/>
      <c r="JX94" s="187"/>
      <c r="JY94" s="187"/>
      <c r="JZ94" s="187"/>
      <c r="KA94" s="187"/>
      <c r="KB94" s="187"/>
      <c r="KC94" s="187"/>
      <c r="KD94" s="187"/>
      <c r="KE94" s="187"/>
      <c r="KF94" s="187"/>
      <c r="KG94" s="187"/>
      <c r="KH94" s="187"/>
      <c r="KI94" s="187"/>
      <c r="KJ94" s="187"/>
      <c r="KK94" s="187"/>
      <c r="KL94" s="187"/>
      <c r="KM94" s="187"/>
      <c r="KN94" s="187"/>
      <c r="KO94" s="187"/>
      <c r="KP94" s="187"/>
      <c r="KQ94" s="187"/>
      <c r="KR94" s="187"/>
      <c r="KS94" s="187"/>
      <c r="KT94" s="187"/>
      <c r="KU94" s="187"/>
      <c r="KV94" s="187"/>
      <c r="KW94" s="187"/>
      <c r="KX94" s="187"/>
      <c r="KY94" s="187"/>
      <c r="KZ94" s="187"/>
      <c r="LA94" s="187"/>
      <c r="LB94" s="187"/>
      <c r="LC94" s="187"/>
      <c r="LD94" s="187"/>
      <c r="LE94" s="187"/>
      <c r="LF94" s="187"/>
      <c r="LG94" s="187"/>
      <c r="LH94" s="187"/>
      <c r="LI94" s="187"/>
      <c r="LJ94" s="187"/>
      <c r="LK94" s="187"/>
      <c r="LL94" s="187"/>
      <c r="LM94" s="187"/>
      <c r="LN94" s="187"/>
      <c r="LO94" s="187"/>
      <c r="LP94" s="187"/>
      <c r="LQ94" s="187"/>
      <c r="LR94" s="187"/>
      <c r="LS94" s="187"/>
      <c r="LT94" s="187"/>
      <c r="LV94" s="187"/>
      <c r="MX94" s="187"/>
      <c r="MY94" s="187"/>
      <c r="MZ94" s="187"/>
      <c r="NA94" s="187"/>
      <c r="NB94" s="187"/>
      <c r="NC94" s="187"/>
      <c r="ND94" s="187"/>
      <c r="NE94" s="187"/>
      <c r="NF94" s="187"/>
      <c r="NG94" s="187"/>
      <c r="NH94" s="187"/>
      <c r="NI94" s="187"/>
      <c r="NJ94" s="187"/>
      <c r="NK94" s="187"/>
      <c r="NL94" s="187"/>
      <c r="NM94" s="187"/>
      <c r="NN94" s="187"/>
      <c r="NO94" s="187"/>
      <c r="NP94" s="187"/>
      <c r="NQ94" s="187"/>
      <c r="NR94" s="187"/>
      <c r="NS94" s="187"/>
      <c r="NT94" s="187"/>
      <c r="NU94" s="187"/>
      <c r="NV94" s="187"/>
      <c r="NW94" s="187"/>
      <c r="NX94" s="187"/>
      <c r="NY94" s="187"/>
      <c r="NZ94" s="187"/>
      <c r="OA94" s="187"/>
      <c r="OB94" s="187"/>
      <c r="OC94" s="187"/>
      <c r="OD94" s="187"/>
      <c r="OE94" s="187"/>
      <c r="OF94" s="187"/>
      <c r="OG94" s="187"/>
      <c r="OH94" s="187"/>
      <c r="OI94" s="187"/>
      <c r="OJ94" s="187"/>
      <c r="OK94" s="187"/>
      <c r="OL94" s="187"/>
      <c r="OM94" s="187"/>
      <c r="ON94" s="187"/>
      <c r="OO94" s="187"/>
      <c r="OP94" s="187"/>
      <c r="OQ94" s="187"/>
      <c r="OR94" s="187"/>
      <c r="OS94" s="187"/>
      <c r="OT94" s="187"/>
      <c r="OU94" s="187"/>
      <c r="TG94" s="188"/>
    </row>
    <row r="95" spans="1:527" s="1" customFormat="1" x14ac:dyDescent="0.35">
      <c r="A95" s="183"/>
      <c r="B95" s="183"/>
      <c r="C95" s="183"/>
      <c r="D95" s="184"/>
      <c r="GT95" s="187"/>
      <c r="GU95" s="187"/>
      <c r="GV95" s="187"/>
      <c r="GW95" s="187"/>
      <c r="GX95" s="187"/>
      <c r="GY95" s="187"/>
      <c r="GZ95" s="187"/>
      <c r="HA95" s="187"/>
      <c r="HB95" s="187"/>
      <c r="HC95" s="187"/>
      <c r="HD95" s="187"/>
      <c r="HE95" s="187"/>
      <c r="HF95" s="187"/>
      <c r="HG95" s="187"/>
      <c r="HH95" s="187"/>
      <c r="HI95" s="187"/>
      <c r="HJ95" s="187"/>
      <c r="HK95" s="187"/>
      <c r="HL95" s="187"/>
      <c r="HM95" s="187"/>
      <c r="HN95" s="187"/>
      <c r="HO95" s="187"/>
      <c r="HP95" s="187"/>
      <c r="HQ95" s="187"/>
      <c r="HR95" s="187"/>
      <c r="HS95" s="187"/>
      <c r="HT95" s="187"/>
      <c r="HU95" s="187"/>
      <c r="HV95" s="187"/>
      <c r="HW95" s="187"/>
      <c r="HX95" s="187"/>
      <c r="HY95" s="187"/>
      <c r="HZ95" s="187"/>
      <c r="IA95" s="187"/>
      <c r="IB95" s="187"/>
      <c r="IC95" s="187"/>
      <c r="ID95" s="187"/>
      <c r="IE95" s="187"/>
      <c r="IF95" s="187"/>
      <c r="IG95" s="187"/>
      <c r="IH95" s="187"/>
      <c r="II95" s="187"/>
      <c r="IJ95" s="187"/>
      <c r="IK95" s="187"/>
      <c r="IL95" s="187"/>
      <c r="IM95" s="187"/>
      <c r="IN95" s="187"/>
      <c r="IO95" s="187"/>
      <c r="IP95" s="187"/>
      <c r="IQ95" s="187"/>
      <c r="IR95" s="187"/>
      <c r="IS95" s="187"/>
      <c r="IT95" s="187"/>
      <c r="IU95" s="187"/>
      <c r="IV95" s="187"/>
      <c r="IW95" s="187"/>
      <c r="IX95" s="187"/>
      <c r="IY95" s="187"/>
      <c r="IZ95" s="187"/>
      <c r="JA95" s="187"/>
      <c r="JB95" s="187"/>
      <c r="JC95" s="187"/>
      <c r="JD95" s="187"/>
      <c r="JE95" s="187"/>
      <c r="JF95" s="187"/>
      <c r="JG95" s="187"/>
      <c r="JH95" s="187"/>
      <c r="JI95" s="187"/>
      <c r="JJ95" s="187"/>
      <c r="JK95" s="187"/>
      <c r="JL95" s="187"/>
      <c r="JM95" s="187"/>
      <c r="JN95" s="187"/>
      <c r="JO95" s="187"/>
      <c r="JP95" s="187"/>
      <c r="JQ95" s="187"/>
      <c r="JR95" s="187"/>
      <c r="JS95" s="187"/>
      <c r="JT95" s="187"/>
      <c r="JU95" s="187"/>
      <c r="JV95" s="187"/>
      <c r="JW95" s="187"/>
      <c r="JX95" s="187"/>
      <c r="JY95" s="187"/>
      <c r="JZ95" s="187"/>
      <c r="KA95" s="187"/>
      <c r="KB95" s="187"/>
      <c r="KC95" s="187"/>
      <c r="KD95" s="187"/>
      <c r="KE95" s="187"/>
      <c r="KF95" s="187"/>
      <c r="KG95" s="187"/>
      <c r="KH95" s="187"/>
      <c r="KI95" s="187"/>
      <c r="KJ95" s="187"/>
      <c r="KK95" s="187"/>
      <c r="KL95" s="187"/>
      <c r="KM95" s="187"/>
      <c r="KN95" s="187"/>
      <c r="KO95" s="187"/>
      <c r="KP95" s="187"/>
      <c r="KQ95" s="187"/>
      <c r="KR95" s="187"/>
      <c r="KS95" s="187"/>
      <c r="KT95" s="187"/>
      <c r="KU95" s="187"/>
      <c r="KV95" s="187"/>
      <c r="KW95" s="187"/>
      <c r="KX95" s="187"/>
      <c r="KY95" s="187"/>
      <c r="KZ95" s="187"/>
      <c r="LA95" s="187"/>
      <c r="LB95" s="187"/>
      <c r="LC95" s="187"/>
      <c r="LD95" s="187"/>
      <c r="LE95" s="187"/>
      <c r="LF95" s="187"/>
      <c r="LG95" s="187"/>
      <c r="LH95" s="187"/>
      <c r="LI95" s="187"/>
      <c r="LJ95" s="187"/>
      <c r="LK95" s="187"/>
      <c r="LL95" s="187"/>
      <c r="LM95" s="187"/>
      <c r="LN95" s="187"/>
      <c r="LO95" s="187"/>
      <c r="LP95" s="187"/>
      <c r="LQ95" s="187"/>
      <c r="LR95" s="187"/>
      <c r="LS95" s="187"/>
      <c r="LT95" s="187"/>
      <c r="LV95" s="187"/>
      <c r="MX95" s="187"/>
      <c r="MY95" s="187"/>
      <c r="MZ95" s="187"/>
      <c r="NA95" s="187"/>
      <c r="NB95" s="187"/>
      <c r="NC95" s="187"/>
      <c r="ND95" s="187"/>
      <c r="NE95" s="187"/>
      <c r="NF95" s="187"/>
      <c r="NG95" s="187"/>
      <c r="NH95" s="187"/>
      <c r="NI95" s="187"/>
      <c r="NJ95" s="187"/>
      <c r="NK95" s="187"/>
      <c r="NL95" s="187"/>
      <c r="NM95" s="187"/>
      <c r="NN95" s="187"/>
      <c r="NO95" s="187"/>
      <c r="NP95" s="187"/>
      <c r="NQ95" s="187"/>
      <c r="NR95" s="187"/>
      <c r="NS95" s="187"/>
      <c r="NT95" s="187"/>
      <c r="NU95" s="187"/>
      <c r="NV95" s="187"/>
      <c r="NW95" s="187"/>
      <c r="NX95" s="187"/>
      <c r="NY95" s="187"/>
      <c r="NZ95" s="187"/>
      <c r="OA95" s="187"/>
      <c r="OB95" s="187"/>
      <c r="OC95" s="187"/>
      <c r="OD95" s="187"/>
      <c r="OE95" s="187"/>
      <c r="OF95" s="187"/>
      <c r="OG95" s="187"/>
      <c r="OH95" s="187"/>
      <c r="OI95" s="187"/>
      <c r="OJ95" s="187"/>
      <c r="OK95" s="187"/>
      <c r="OL95" s="187"/>
      <c r="OM95" s="187"/>
      <c r="ON95" s="187"/>
      <c r="OO95" s="187"/>
      <c r="OP95" s="187"/>
      <c r="OQ95" s="187"/>
      <c r="OR95" s="187"/>
      <c r="OS95" s="187"/>
      <c r="OT95" s="187"/>
      <c r="OU95" s="187"/>
      <c r="TG95" s="188"/>
    </row>
    <row r="96" spans="1:527" s="1" customFormat="1" x14ac:dyDescent="0.35">
      <c r="A96" s="183"/>
      <c r="B96" s="183"/>
      <c r="C96" s="183"/>
      <c r="D96" s="184"/>
      <c r="GT96" s="187"/>
      <c r="GU96" s="187"/>
      <c r="GV96" s="187"/>
      <c r="GW96" s="187"/>
      <c r="GX96" s="187"/>
      <c r="GY96" s="187"/>
      <c r="GZ96" s="187"/>
      <c r="HA96" s="187"/>
      <c r="HB96" s="187"/>
      <c r="HC96" s="187"/>
      <c r="HD96" s="187"/>
      <c r="HE96" s="187"/>
      <c r="HF96" s="187"/>
      <c r="HG96" s="187"/>
      <c r="HH96" s="187"/>
      <c r="HI96" s="187"/>
      <c r="HJ96" s="187"/>
      <c r="HK96" s="187"/>
      <c r="HL96" s="187"/>
      <c r="HM96" s="187"/>
      <c r="HN96" s="187"/>
      <c r="HO96" s="187"/>
      <c r="HP96" s="187"/>
      <c r="HQ96" s="187"/>
      <c r="HR96" s="187"/>
      <c r="HS96" s="187"/>
      <c r="HT96" s="187"/>
      <c r="HU96" s="187"/>
      <c r="HV96" s="187"/>
      <c r="HW96" s="187"/>
      <c r="HX96" s="187"/>
      <c r="HY96" s="187"/>
      <c r="HZ96" s="187"/>
      <c r="IA96" s="187"/>
      <c r="IB96" s="187"/>
      <c r="IC96" s="187"/>
      <c r="ID96" s="187"/>
      <c r="IE96" s="187"/>
      <c r="IF96" s="187"/>
      <c r="IG96" s="187"/>
      <c r="IH96" s="187"/>
      <c r="II96" s="187"/>
      <c r="IJ96" s="187"/>
      <c r="IK96" s="187"/>
      <c r="IL96" s="187"/>
      <c r="IM96" s="187"/>
      <c r="IN96" s="187"/>
      <c r="IO96" s="187"/>
      <c r="IP96" s="187"/>
      <c r="IQ96" s="187"/>
      <c r="IR96" s="187"/>
      <c r="IS96" s="187"/>
      <c r="IT96" s="187"/>
      <c r="IU96" s="187"/>
      <c r="IV96" s="187"/>
      <c r="IW96" s="187"/>
      <c r="IX96" s="187"/>
      <c r="IY96" s="187"/>
      <c r="IZ96" s="187"/>
      <c r="JA96" s="187"/>
      <c r="JB96" s="187"/>
      <c r="JC96" s="187"/>
      <c r="JD96" s="187"/>
      <c r="JE96" s="187"/>
      <c r="JF96" s="187"/>
      <c r="JG96" s="187"/>
      <c r="JH96" s="187"/>
      <c r="JI96" s="187"/>
      <c r="JJ96" s="187"/>
      <c r="JK96" s="187"/>
      <c r="JL96" s="187"/>
      <c r="JM96" s="187"/>
      <c r="JN96" s="187"/>
      <c r="JO96" s="187"/>
      <c r="JP96" s="187"/>
      <c r="JQ96" s="187"/>
      <c r="JR96" s="187"/>
      <c r="JS96" s="187"/>
      <c r="JT96" s="187"/>
      <c r="JU96" s="187"/>
      <c r="JV96" s="187"/>
      <c r="JW96" s="187"/>
      <c r="JX96" s="187"/>
      <c r="JY96" s="187"/>
      <c r="JZ96" s="187"/>
      <c r="KA96" s="187"/>
      <c r="KB96" s="187"/>
      <c r="KC96" s="187"/>
      <c r="KD96" s="187"/>
      <c r="KE96" s="187"/>
      <c r="KF96" s="187"/>
      <c r="KG96" s="187"/>
      <c r="KH96" s="187"/>
      <c r="KI96" s="187"/>
      <c r="KJ96" s="187"/>
      <c r="KK96" s="187"/>
      <c r="KL96" s="187"/>
      <c r="KM96" s="187"/>
      <c r="KN96" s="187"/>
      <c r="KO96" s="187"/>
      <c r="KP96" s="187"/>
      <c r="KQ96" s="187"/>
      <c r="KR96" s="187"/>
      <c r="KS96" s="187"/>
      <c r="KT96" s="187"/>
      <c r="KU96" s="187"/>
      <c r="KV96" s="187"/>
      <c r="KW96" s="187"/>
      <c r="KX96" s="187"/>
      <c r="KY96" s="187"/>
      <c r="KZ96" s="187"/>
      <c r="LA96" s="187"/>
      <c r="LB96" s="187"/>
      <c r="LC96" s="187"/>
      <c r="LD96" s="187"/>
      <c r="LE96" s="187"/>
      <c r="LF96" s="187"/>
      <c r="LG96" s="187"/>
      <c r="LH96" s="187"/>
      <c r="LI96" s="187"/>
      <c r="LJ96" s="187"/>
      <c r="LK96" s="187"/>
      <c r="LL96" s="187"/>
      <c r="LM96" s="187"/>
      <c r="LN96" s="187"/>
      <c r="LO96" s="187"/>
      <c r="LP96" s="187"/>
      <c r="LQ96" s="187"/>
      <c r="LR96" s="187"/>
      <c r="LS96" s="187"/>
      <c r="LT96" s="187"/>
      <c r="LV96" s="187"/>
      <c r="MX96" s="187"/>
      <c r="MY96" s="187"/>
      <c r="MZ96" s="187"/>
      <c r="NA96" s="187"/>
      <c r="NB96" s="187"/>
      <c r="NC96" s="187"/>
      <c r="ND96" s="187"/>
      <c r="NE96" s="187"/>
      <c r="NF96" s="187"/>
      <c r="NG96" s="187"/>
      <c r="NH96" s="187"/>
      <c r="NI96" s="187"/>
      <c r="NJ96" s="187"/>
      <c r="NK96" s="187"/>
      <c r="NL96" s="187"/>
      <c r="NM96" s="187"/>
      <c r="NN96" s="187"/>
      <c r="NO96" s="187"/>
      <c r="NP96" s="187"/>
      <c r="NQ96" s="187"/>
      <c r="NR96" s="187"/>
      <c r="NS96" s="187"/>
      <c r="NT96" s="187"/>
      <c r="NU96" s="187"/>
      <c r="NV96" s="187"/>
      <c r="NW96" s="187"/>
      <c r="NX96" s="187"/>
      <c r="NY96" s="187"/>
      <c r="NZ96" s="187"/>
      <c r="OA96" s="187"/>
      <c r="OB96" s="187"/>
      <c r="OC96" s="187"/>
      <c r="OD96" s="187"/>
      <c r="OE96" s="187"/>
      <c r="OF96" s="187"/>
      <c r="OG96" s="187"/>
      <c r="OH96" s="187"/>
      <c r="OI96" s="187"/>
      <c r="OJ96" s="187"/>
      <c r="OK96" s="187"/>
      <c r="OL96" s="187"/>
      <c r="OM96" s="187"/>
      <c r="ON96" s="187"/>
      <c r="OO96" s="187"/>
      <c r="OP96" s="187"/>
      <c r="OQ96" s="187"/>
      <c r="OR96" s="187"/>
      <c r="OS96" s="187"/>
      <c r="OT96" s="187"/>
      <c r="OU96" s="187"/>
      <c r="TG96" s="188"/>
    </row>
    <row r="97" spans="1:527" s="1" customFormat="1" x14ac:dyDescent="0.35">
      <c r="A97" s="183"/>
      <c r="B97" s="183"/>
      <c r="C97" s="183"/>
      <c r="D97" s="184"/>
      <c r="GT97" s="187"/>
      <c r="GU97" s="187"/>
      <c r="GV97" s="187"/>
      <c r="GW97" s="187"/>
      <c r="GX97" s="187"/>
      <c r="GY97" s="187"/>
      <c r="GZ97" s="187"/>
      <c r="HA97" s="187"/>
      <c r="HB97" s="187"/>
      <c r="HC97" s="187"/>
      <c r="HD97" s="187"/>
      <c r="HE97" s="187"/>
      <c r="HF97" s="187"/>
      <c r="HG97" s="187"/>
      <c r="HH97" s="187"/>
      <c r="HI97" s="187"/>
      <c r="HJ97" s="187"/>
      <c r="HK97" s="187"/>
      <c r="HL97" s="187"/>
      <c r="HM97" s="187"/>
      <c r="HN97" s="187"/>
      <c r="HO97" s="187"/>
      <c r="HP97" s="187"/>
      <c r="HQ97" s="187"/>
      <c r="HR97" s="187"/>
      <c r="HS97" s="187"/>
      <c r="HT97" s="187"/>
      <c r="HU97" s="187"/>
      <c r="HV97" s="187"/>
      <c r="HW97" s="187"/>
      <c r="HX97" s="187"/>
      <c r="HY97" s="187"/>
      <c r="HZ97" s="187"/>
      <c r="IA97" s="187"/>
      <c r="IB97" s="187"/>
      <c r="IC97" s="187"/>
      <c r="ID97" s="187"/>
      <c r="IE97" s="187"/>
      <c r="IF97" s="187"/>
      <c r="IG97" s="187"/>
      <c r="IH97" s="187"/>
      <c r="II97" s="187"/>
      <c r="IJ97" s="187"/>
      <c r="IK97" s="187"/>
      <c r="IL97" s="187"/>
      <c r="IM97" s="187"/>
      <c r="IN97" s="187"/>
      <c r="IO97" s="187"/>
      <c r="IP97" s="187"/>
      <c r="IQ97" s="187"/>
      <c r="IR97" s="187"/>
      <c r="IS97" s="187"/>
      <c r="IT97" s="187"/>
      <c r="IU97" s="187"/>
      <c r="IV97" s="187"/>
      <c r="IW97" s="187"/>
      <c r="IX97" s="187"/>
      <c r="IY97" s="187"/>
      <c r="IZ97" s="187"/>
      <c r="JA97" s="187"/>
      <c r="JB97" s="187"/>
      <c r="JC97" s="187"/>
      <c r="JD97" s="187"/>
      <c r="JE97" s="187"/>
      <c r="JF97" s="187"/>
      <c r="JG97" s="187"/>
      <c r="JH97" s="187"/>
      <c r="JI97" s="187"/>
      <c r="JJ97" s="187"/>
      <c r="JK97" s="187"/>
      <c r="JL97" s="187"/>
      <c r="JM97" s="187"/>
      <c r="JN97" s="187"/>
      <c r="JO97" s="187"/>
      <c r="JP97" s="187"/>
      <c r="JQ97" s="187"/>
      <c r="JR97" s="187"/>
      <c r="JS97" s="187"/>
      <c r="JT97" s="187"/>
      <c r="JU97" s="187"/>
      <c r="JV97" s="187"/>
      <c r="JW97" s="187"/>
      <c r="JX97" s="187"/>
      <c r="JY97" s="187"/>
      <c r="JZ97" s="187"/>
      <c r="KA97" s="187"/>
      <c r="KB97" s="187"/>
      <c r="KC97" s="187"/>
      <c r="KD97" s="187"/>
      <c r="KE97" s="187"/>
      <c r="KF97" s="187"/>
      <c r="KG97" s="187"/>
      <c r="KH97" s="187"/>
      <c r="KI97" s="187"/>
      <c r="KJ97" s="187"/>
      <c r="KK97" s="187"/>
      <c r="KL97" s="187"/>
      <c r="KM97" s="187"/>
      <c r="KN97" s="187"/>
      <c r="KO97" s="187"/>
      <c r="KP97" s="187"/>
      <c r="KQ97" s="187"/>
      <c r="KR97" s="187"/>
      <c r="KS97" s="187"/>
      <c r="KT97" s="187"/>
      <c r="KU97" s="187"/>
      <c r="KV97" s="187"/>
      <c r="KW97" s="187"/>
      <c r="KX97" s="187"/>
      <c r="KY97" s="187"/>
      <c r="KZ97" s="187"/>
      <c r="LA97" s="187"/>
      <c r="LB97" s="187"/>
      <c r="LC97" s="187"/>
      <c r="LD97" s="187"/>
      <c r="LE97" s="187"/>
      <c r="LF97" s="187"/>
      <c r="LG97" s="187"/>
      <c r="LH97" s="187"/>
      <c r="LI97" s="187"/>
      <c r="LJ97" s="187"/>
      <c r="LK97" s="187"/>
      <c r="LL97" s="187"/>
      <c r="LM97" s="187"/>
      <c r="LN97" s="187"/>
      <c r="LO97" s="187"/>
      <c r="LP97" s="187"/>
      <c r="LQ97" s="187"/>
      <c r="LR97" s="187"/>
      <c r="LS97" s="187"/>
      <c r="LT97" s="187"/>
      <c r="LV97" s="187"/>
      <c r="MX97" s="187"/>
      <c r="MY97" s="187"/>
      <c r="MZ97" s="187"/>
      <c r="NA97" s="187"/>
      <c r="NB97" s="187"/>
      <c r="NC97" s="187"/>
      <c r="ND97" s="187"/>
      <c r="NE97" s="187"/>
      <c r="NF97" s="187"/>
      <c r="NG97" s="187"/>
      <c r="NH97" s="187"/>
      <c r="NI97" s="187"/>
      <c r="NJ97" s="187"/>
      <c r="NK97" s="187"/>
      <c r="NL97" s="187"/>
      <c r="NM97" s="187"/>
      <c r="NN97" s="187"/>
      <c r="NO97" s="187"/>
      <c r="NP97" s="187"/>
      <c r="NQ97" s="187"/>
      <c r="NR97" s="187"/>
      <c r="NS97" s="187"/>
      <c r="NT97" s="187"/>
      <c r="NU97" s="187"/>
      <c r="NV97" s="187"/>
      <c r="NW97" s="187"/>
      <c r="NX97" s="187"/>
      <c r="NY97" s="187"/>
      <c r="NZ97" s="187"/>
      <c r="OA97" s="187"/>
      <c r="OB97" s="187"/>
      <c r="OC97" s="187"/>
      <c r="OD97" s="187"/>
      <c r="OE97" s="187"/>
      <c r="OF97" s="187"/>
      <c r="OG97" s="187"/>
      <c r="OH97" s="187"/>
      <c r="OI97" s="187"/>
      <c r="OJ97" s="187"/>
      <c r="OK97" s="187"/>
      <c r="OL97" s="187"/>
      <c r="OM97" s="187"/>
      <c r="ON97" s="187"/>
      <c r="OO97" s="187"/>
      <c r="OP97" s="187"/>
      <c r="OQ97" s="187"/>
      <c r="OR97" s="187"/>
      <c r="OS97" s="187"/>
      <c r="OT97" s="187"/>
      <c r="OU97" s="187"/>
      <c r="TG97" s="188"/>
    </row>
    <row r="98" spans="1:527" s="1" customFormat="1" x14ac:dyDescent="0.35">
      <c r="A98" s="183"/>
      <c r="B98" s="183"/>
      <c r="C98" s="183"/>
      <c r="D98" s="184"/>
      <c r="GT98" s="187"/>
      <c r="GU98" s="187"/>
      <c r="GV98" s="187"/>
      <c r="GW98" s="187"/>
      <c r="GX98" s="187"/>
      <c r="GY98" s="187"/>
      <c r="GZ98" s="187"/>
      <c r="HA98" s="187"/>
      <c r="HB98" s="187"/>
      <c r="HC98" s="187"/>
      <c r="HD98" s="187"/>
      <c r="HE98" s="187"/>
      <c r="HF98" s="187"/>
      <c r="HG98" s="187"/>
      <c r="HH98" s="187"/>
      <c r="HI98" s="187"/>
      <c r="HJ98" s="187"/>
      <c r="HK98" s="187"/>
      <c r="HL98" s="187"/>
      <c r="HM98" s="187"/>
      <c r="HN98" s="187"/>
      <c r="HO98" s="187"/>
      <c r="HP98" s="187"/>
      <c r="HQ98" s="187"/>
      <c r="HR98" s="187"/>
      <c r="HS98" s="187"/>
      <c r="HT98" s="187"/>
      <c r="HU98" s="187"/>
      <c r="HV98" s="187"/>
      <c r="HW98" s="187"/>
      <c r="HX98" s="187"/>
      <c r="HY98" s="187"/>
      <c r="HZ98" s="187"/>
      <c r="IA98" s="187"/>
      <c r="IB98" s="187"/>
      <c r="IC98" s="187"/>
      <c r="ID98" s="187"/>
      <c r="IE98" s="187"/>
      <c r="IF98" s="187"/>
      <c r="IG98" s="187"/>
      <c r="IH98" s="187"/>
      <c r="II98" s="187"/>
      <c r="IJ98" s="187"/>
      <c r="IK98" s="187"/>
      <c r="IL98" s="187"/>
      <c r="IM98" s="187"/>
      <c r="IN98" s="187"/>
      <c r="IO98" s="187"/>
      <c r="IP98" s="187"/>
      <c r="IQ98" s="187"/>
      <c r="IR98" s="187"/>
      <c r="IS98" s="187"/>
      <c r="IT98" s="187"/>
      <c r="IU98" s="187"/>
      <c r="IV98" s="187"/>
      <c r="IW98" s="187"/>
      <c r="IX98" s="187"/>
      <c r="IY98" s="187"/>
      <c r="IZ98" s="187"/>
      <c r="JA98" s="187"/>
      <c r="JB98" s="187"/>
      <c r="JC98" s="187"/>
      <c r="JD98" s="187"/>
      <c r="JE98" s="187"/>
      <c r="JF98" s="187"/>
      <c r="JG98" s="187"/>
      <c r="JH98" s="187"/>
      <c r="JI98" s="187"/>
      <c r="JJ98" s="187"/>
      <c r="JK98" s="187"/>
      <c r="JL98" s="187"/>
      <c r="JM98" s="187"/>
      <c r="JN98" s="187"/>
      <c r="JO98" s="187"/>
      <c r="JP98" s="187"/>
      <c r="JQ98" s="187"/>
      <c r="JR98" s="187"/>
      <c r="JS98" s="187"/>
      <c r="JT98" s="187"/>
      <c r="JU98" s="187"/>
      <c r="JV98" s="187"/>
      <c r="JW98" s="187"/>
      <c r="JX98" s="187"/>
      <c r="JY98" s="187"/>
      <c r="JZ98" s="187"/>
      <c r="KA98" s="187"/>
      <c r="KB98" s="187"/>
      <c r="KC98" s="187"/>
      <c r="KD98" s="187"/>
      <c r="KE98" s="187"/>
      <c r="KF98" s="187"/>
      <c r="KG98" s="187"/>
      <c r="KH98" s="187"/>
      <c r="KI98" s="187"/>
      <c r="KJ98" s="187"/>
      <c r="KK98" s="187"/>
      <c r="KL98" s="187"/>
      <c r="KM98" s="187"/>
      <c r="KN98" s="187"/>
      <c r="KO98" s="187"/>
      <c r="KP98" s="187"/>
      <c r="KQ98" s="187"/>
      <c r="KR98" s="187"/>
      <c r="KS98" s="187"/>
      <c r="KT98" s="187"/>
      <c r="KU98" s="187"/>
      <c r="KV98" s="187"/>
      <c r="KW98" s="187"/>
      <c r="KX98" s="187"/>
      <c r="KY98" s="187"/>
      <c r="KZ98" s="187"/>
      <c r="LA98" s="187"/>
      <c r="LB98" s="187"/>
      <c r="LC98" s="187"/>
      <c r="LD98" s="187"/>
      <c r="LE98" s="187"/>
      <c r="LF98" s="187"/>
      <c r="LG98" s="187"/>
      <c r="LH98" s="187"/>
      <c r="LI98" s="187"/>
      <c r="LJ98" s="187"/>
      <c r="LK98" s="187"/>
      <c r="LL98" s="187"/>
      <c r="LM98" s="187"/>
      <c r="LN98" s="187"/>
      <c r="LO98" s="187"/>
      <c r="LP98" s="187"/>
      <c r="LQ98" s="187"/>
      <c r="LR98" s="187"/>
      <c r="LS98" s="187"/>
      <c r="LT98" s="187"/>
      <c r="LV98" s="187"/>
      <c r="MX98" s="187"/>
      <c r="MY98" s="187"/>
      <c r="MZ98" s="187"/>
      <c r="NA98" s="187"/>
      <c r="NB98" s="187"/>
      <c r="NC98" s="187"/>
      <c r="ND98" s="187"/>
      <c r="NE98" s="187"/>
      <c r="NF98" s="187"/>
      <c r="NG98" s="187"/>
      <c r="NH98" s="187"/>
      <c r="NI98" s="187"/>
      <c r="NJ98" s="187"/>
      <c r="NK98" s="187"/>
      <c r="NL98" s="187"/>
      <c r="NM98" s="187"/>
      <c r="NN98" s="187"/>
      <c r="NO98" s="187"/>
      <c r="NP98" s="187"/>
      <c r="NQ98" s="187"/>
      <c r="NR98" s="187"/>
      <c r="NS98" s="187"/>
      <c r="NT98" s="187"/>
      <c r="NU98" s="187"/>
      <c r="NV98" s="187"/>
      <c r="NW98" s="187"/>
      <c r="NX98" s="187"/>
      <c r="NY98" s="187"/>
      <c r="NZ98" s="187"/>
      <c r="OA98" s="187"/>
      <c r="OB98" s="187"/>
      <c r="OC98" s="187"/>
      <c r="OD98" s="187"/>
      <c r="OE98" s="187"/>
      <c r="OF98" s="187"/>
      <c r="OG98" s="187"/>
      <c r="OH98" s="187"/>
      <c r="OI98" s="187"/>
      <c r="OJ98" s="187"/>
      <c r="OK98" s="187"/>
      <c r="OL98" s="187"/>
      <c r="OM98" s="187"/>
      <c r="ON98" s="187"/>
      <c r="OO98" s="187"/>
      <c r="OP98" s="187"/>
      <c r="OQ98" s="187"/>
      <c r="OR98" s="187"/>
      <c r="OS98" s="187"/>
      <c r="OT98" s="187"/>
      <c r="OU98" s="187"/>
      <c r="TG98" s="188"/>
    </row>
    <row r="99" spans="1:527" s="1" customFormat="1" x14ac:dyDescent="0.35">
      <c r="A99" s="183"/>
      <c r="B99" s="183"/>
      <c r="C99" s="183"/>
      <c r="D99" s="184"/>
      <c r="GT99" s="187"/>
      <c r="GU99" s="187"/>
      <c r="GV99" s="187"/>
      <c r="GW99" s="187"/>
      <c r="GX99" s="187"/>
      <c r="GY99" s="187"/>
      <c r="GZ99" s="187"/>
      <c r="HA99" s="187"/>
      <c r="HB99" s="187"/>
      <c r="HC99" s="187"/>
      <c r="HD99" s="187"/>
      <c r="HE99" s="187"/>
      <c r="HF99" s="187"/>
      <c r="HG99" s="187"/>
      <c r="HH99" s="187"/>
      <c r="HI99" s="187"/>
      <c r="HJ99" s="187"/>
      <c r="HK99" s="187"/>
      <c r="HL99" s="187"/>
      <c r="HM99" s="187"/>
      <c r="HN99" s="187"/>
      <c r="HO99" s="187"/>
      <c r="HP99" s="187"/>
      <c r="HQ99" s="187"/>
      <c r="HR99" s="187"/>
      <c r="HS99" s="187"/>
      <c r="HT99" s="187"/>
      <c r="HU99" s="187"/>
      <c r="HV99" s="187"/>
      <c r="HW99" s="187"/>
      <c r="HX99" s="187"/>
      <c r="HY99" s="187"/>
      <c r="HZ99" s="187"/>
      <c r="IA99" s="187"/>
      <c r="IB99" s="187"/>
      <c r="IC99" s="187"/>
      <c r="ID99" s="187"/>
      <c r="IE99" s="187"/>
      <c r="IF99" s="187"/>
      <c r="IG99" s="187"/>
      <c r="IH99" s="187"/>
      <c r="II99" s="187"/>
      <c r="IJ99" s="187"/>
      <c r="IK99" s="187"/>
      <c r="IL99" s="187"/>
      <c r="IM99" s="187"/>
      <c r="IN99" s="187"/>
      <c r="IO99" s="187"/>
      <c r="IP99" s="187"/>
      <c r="IQ99" s="187"/>
      <c r="IR99" s="187"/>
      <c r="IS99" s="187"/>
      <c r="IT99" s="187"/>
      <c r="IU99" s="187"/>
      <c r="IV99" s="187"/>
      <c r="IW99" s="187"/>
      <c r="IX99" s="187"/>
      <c r="IY99" s="187"/>
      <c r="IZ99" s="187"/>
      <c r="JA99" s="187"/>
      <c r="JB99" s="187"/>
      <c r="JC99" s="187"/>
      <c r="JD99" s="187"/>
      <c r="JE99" s="187"/>
      <c r="JF99" s="187"/>
      <c r="JG99" s="187"/>
      <c r="JH99" s="187"/>
      <c r="JI99" s="187"/>
      <c r="JJ99" s="187"/>
      <c r="JK99" s="187"/>
      <c r="JL99" s="187"/>
      <c r="JM99" s="187"/>
      <c r="JN99" s="187"/>
      <c r="JO99" s="187"/>
      <c r="JP99" s="187"/>
      <c r="JQ99" s="187"/>
      <c r="JR99" s="187"/>
      <c r="JS99" s="187"/>
      <c r="JT99" s="187"/>
      <c r="JU99" s="187"/>
      <c r="JV99" s="187"/>
      <c r="JW99" s="187"/>
      <c r="JX99" s="187"/>
      <c r="JY99" s="187"/>
      <c r="JZ99" s="187"/>
      <c r="KA99" s="187"/>
      <c r="KB99" s="187"/>
      <c r="KC99" s="187"/>
      <c r="KD99" s="187"/>
      <c r="KE99" s="187"/>
      <c r="KF99" s="187"/>
      <c r="KG99" s="187"/>
      <c r="KH99" s="187"/>
      <c r="KI99" s="187"/>
      <c r="KJ99" s="187"/>
      <c r="KK99" s="187"/>
      <c r="KL99" s="187"/>
      <c r="KM99" s="187"/>
      <c r="KN99" s="187"/>
      <c r="KO99" s="187"/>
      <c r="KP99" s="187"/>
      <c r="KQ99" s="187"/>
      <c r="KR99" s="187"/>
      <c r="KS99" s="187"/>
      <c r="KT99" s="187"/>
      <c r="KU99" s="187"/>
      <c r="KV99" s="187"/>
      <c r="KW99" s="187"/>
      <c r="KX99" s="187"/>
      <c r="KY99" s="187"/>
      <c r="KZ99" s="187"/>
      <c r="LA99" s="187"/>
      <c r="LB99" s="187"/>
      <c r="LC99" s="187"/>
      <c r="LD99" s="187"/>
      <c r="LE99" s="187"/>
      <c r="LF99" s="187"/>
      <c r="LG99" s="187"/>
      <c r="LH99" s="187"/>
      <c r="LI99" s="187"/>
      <c r="LJ99" s="187"/>
      <c r="LK99" s="187"/>
      <c r="LL99" s="187"/>
      <c r="LM99" s="187"/>
      <c r="LN99" s="187"/>
      <c r="LO99" s="187"/>
      <c r="LP99" s="187"/>
      <c r="LQ99" s="187"/>
      <c r="LR99" s="187"/>
      <c r="LS99" s="187"/>
      <c r="LT99" s="187"/>
      <c r="LV99" s="187"/>
      <c r="MX99" s="187"/>
      <c r="MY99" s="187"/>
      <c r="MZ99" s="187"/>
      <c r="NA99" s="187"/>
      <c r="NB99" s="187"/>
      <c r="NC99" s="187"/>
      <c r="ND99" s="187"/>
      <c r="NE99" s="187"/>
      <c r="NF99" s="187"/>
      <c r="NG99" s="187"/>
      <c r="NH99" s="187"/>
      <c r="NI99" s="187"/>
      <c r="NJ99" s="187"/>
      <c r="NK99" s="187"/>
      <c r="NL99" s="187"/>
      <c r="NM99" s="187"/>
      <c r="NN99" s="187"/>
      <c r="NO99" s="187"/>
      <c r="NP99" s="187"/>
      <c r="NQ99" s="187"/>
      <c r="NR99" s="187"/>
      <c r="NS99" s="187"/>
      <c r="NT99" s="187"/>
      <c r="NU99" s="187"/>
      <c r="NV99" s="187"/>
      <c r="NW99" s="187"/>
      <c r="NX99" s="187"/>
      <c r="NY99" s="187"/>
      <c r="NZ99" s="187"/>
      <c r="OA99" s="187"/>
      <c r="OB99" s="187"/>
      <c r="OC99" s="187"/>
      <c r="OD99" s="187"/>
      <c r="OE99" s="187"/>
      <c r="OF99" s="187"/>
      <c r="OG99" s="187"/>
      <c r="OH99" s="187"/>
      <c r="OI99" s="187"/>
      <c r="OJ99" s="187"/>
      <c r="OK99" s="187"/>
      <c r="OL99" s="187"/>
      <c r="OM99" s="187"/>
      <c r="ON99" s="187"/>
      <c r="OO99" s="187"/>
      <c r="OP99" s="187"/>
      <c r="OQ99" s="187"/>
      <c r="OR99" s="187"/>
      <c r="OS99" s="187"/>
      <c r="OT99" s="187"/>
      <c r="OU99" s="187"/>
      <c r="TG99" s="188"/>
    </row>
    <row r="100" spans="1:527" s="1" customFormat="1" x14ac:dyDescent="0.35">
      <c r="A100" s="183"/>
      <c r="B100" s="183"/>
      <c r="C100" s="183"/>
      <c r="D100" s="184"/>
      <c r="GT100" s="187"/>
      <c r="GU100" s="187"/>
      <c r="GV100" s="187"/>
      <c r="GW100" s="187"/>
      <c r="GX100" s="187"/>
      <c r="GY100" s="187"/>
      <c r="GZ100" s="187"/>
      <c r="HA100" s="187"/>
      <c r="HB100" s="187"/>
      <c r="HC100" s="187"/>
      <c r="HD100" s="187"/>
      <c r="HE100" s="187"/>
      <c r="HF100" s="187"/>
      <c r="HG100" s="187"/>
      <c r="HH100" s="187"/>
      <c r="HI100" s="187"/>
      <c r="HJ100" s="187"/>
      <c r="HK100" s="187"/>
      <c r="HL100" s="187"/>
      <c r="HM100" s="187"/>
      <c r="HN100" s="187"/>
      <c r="HO100" s="187"/>
      <c r="HP100" s="187"/>
      <c r="HQ100" s="187"/>
      <c r="HR100" s="187"/>
      <c r="HS100" s="187"/>
      <c r="HT100" s="187"/>
      <c r="HU100" s="187"/>
      <c r="HV100" s="187"/>
      <c r="HW100" s="187"/>
      <c r="HX100" s="187"/>
      <c r="HY100" s="187"/>
      <c r="HZ100" s="187"/>
      <c r="IA100" s="187"/>
      <c r="IB100" s="187"/>
      <c r="IC100" s="187"/>
      <c r="ID100" s="187"/>
      <c r="IE100" s="187"/>
      <c r="IF100" s="187"/>
      <c r="IG100" s="187"/>
      <c r="IH100" s="187"/>
      <c r="II100" s="187"/>
      <c r="IJ100" s="187"/>
      <c r="IK100" s="187"/>
      <c r="IL100" s="187"/>
      <c r="IM100" s="187"/>
      <c r="IN100" s="187"/>
      <c r="IO100" s="187"/>
      <c r="IP100" s="187"/>
      <c r="IQ100" s="187"/>
      <c r="IR100" s="187"/>
      <c r="IS100" s="187"/>
      <c r="IT100" s="187"/>
      <c r="IU100" s="187"/>
      <c r="IV100" s="187"/>
      <c r="IW100" s="187"/>
      <c r="IX100" s="187"/>
      <c r="IY100" s="187"/>
      <c r="IZ100" s="187"/>
      <c r="JA100" s="187"/>
      <c r="JB100" s="187"/>
      <c r="JC100" s="187"/>
      <c r="JD100" s="187"/>
      <c r="JE100" s="187"/>
      <c r="JF100" s="187"/>
      <c r="JG100" s="187"/>
      <c r="JH100" s="187"/>
      <c r="JI100" s="187"/>
      <c r="JJ100" s="187"/>
      <c r="JK100" s="187"/>
      <c r="JL100" s="187"/>
      <c r="JM100" s="187"/>
      <c r="JN100" s="187"/>
      <c r="JO100" s="187"/>
      <c r="JP100" s="187"/>
      <c r="JQ100" s="187"/>
      <c r="JR100" s="187"/>
      <c r="JS100" s="187"/>
      <c r="JT100" s="187"/>
      <c r="JU100" s="187"/>
      <c r="JV100" s="187"/>
      <c r="JW100" s="187"/>
      <c r="JX100" s="187"/>
      <c r="JY100" s="187"/>
      <c r="JZ100" s="187"/>
      <c r="KA100" s="187"/>
      <c r="KB100" s="187"/>
      <c r="KC100" s="187"/>
      <c r="KD100" s="187"/>
      <c r="KE100" s="187"/>
      <c r="KF100" s="187"/>
      <c r="KG100" s="187"/>
      <c r="KH100" s="187"/>
      <c r="KI100" s="187"/>
      <c r="KJ100" s="187"/>
      <c r="KK100" s="187"/>
      <c r="KL100" s="187"/>
      <c r="KM100" s="187"/>
      <c r="KN100" s="187"/>
      <c r="KO100" s="187"/>
      <c r="KP100" s="187"/>
      <c r="KQ100" s="187"/>
      <c r="KR100" s="187"/>
      <c r="KS100" s="187"/>
      <c r="KT100" s="187"/>
      <c r="KU100" s="187"/>
      <c r="KV100" s="187"/>
      <c r="KW100" s="187"/>
      <c r="KX100" s="187"/>
      <c r="KY100" s="187"/>
      <c r="KZ100" s="187"/>
      <c r="LA100" s="187"/>
      <c r="LB100" s="187"/>
      <c r="LC100" s="187"/>
      <c r="LD100" s="187"/>
      <c r="LE100" s="187"/>
      <c r="LF100" s="187"/>
      <c r="LG100" s="187"/>
      <c r="LH100" s="187"/>
      <c r="LI100" s="187"/>
      <c r="LJ100" s="187"/>
      <c r="LK100" s="187"/>
      <c r="LL100" s="187"/>
      <c r="LM100" s="187"/>
      <c r="LN100" s="187"/>
      <c r="LO100" s="187"/>
      <c r="LP100" s="187"/>
      <c r="LQ100" s="187"/>
      <c r="LR100" s="187"/>
      <c r="LS100" s="187"/>
      <c r="LT100" s="187"/>
      <c r="LV100" s="187"/>
      <c r="MX100" s="187"/>
      <c r="MY100" s="187"/>
      <c r="MZ100" s="187"/>
      <c r="NA100" s="187"/>
      <c r="NB100" s="187"/>
      <c r="NC100" s="187"/>
      <c r="ND100" s="187"/>
      <c r="NE100" s="187"/>
      <c r="NF100" s="187"/>
      <c r="NG100" s="187"/>
      <c r="NH100" s="187"/>
      <c r="NI100" s="187"/>
      <c r="NJ100" s="187"/>
      <c r="NK100" s="187"/>
      <c r="NL100" s="187"/>
      <c r="NM100" s="187"/>
      <c r="NN100" s="187"/>
      <c r="NO100" s="187"/>
      <c r="NP100" s="187"/>
      <c r="NQ100" s="187"/>
      <c r="NR100" s="187"/>
      <c r="NS100" s="187"/>
      <c r="NT100" s="187"/>
      <c r="NU100" s="187"/>
      <c r="NV100" s="187"/>
      <c r="NW100" s="187"/>
      <c r="NX100" s="187"/>
      <c r="NY100" s="187"/>
      <c r="NZ100" s="187"/>
      <c r="OA100" s="187"/>
      <c r="OB100" s="187"/>
      <c r="OC100" s="187"/>
      <c r="OD100" s="187"/>
      <c r="OE100" s="187"/>
      <c r="OF100" s="187"/>
      <c r="OG100" s="187"/>
      <c r="OH100" s="187"/>
      <c r="OI100" s="187"/>
      <c r="OJ100" s="187"/>
      <c r="OK100" s="187"/>
      <c r="OL100" s="187"/>
      <c r="OM100" s="187"/>
      <c r="ON100" s="187"/>
      <c r="OO100" s="187"/>
      <c r="OP100" s="187"/>
      <c r="OQ100" s="187"/>
      <c r="OR100" s="187"/>
      <c r="OS100" s="187"/>
      <c r="OT100" s="187"/>
      <c r="OU100" s="187"/>
      <c r="TG100" s="188"/>
    </row>
    <row r="101" spans="1:527" s="1" customFormat="1" x14ac:dyDescent="0.35">
      <c r="A101" s="183"/>
      <c r="B101" s="183"/>
      <c r="C101" s="183"/>
      <c r="D101" s="184"/>
      <c r="GT101" s="187"/>
      <c r="GU101" s="187"/>
      <c r="GV101" s="187"/>
      <c r="GW101" s="187"/>
      <c r="GX101" s="187"/>
      <c r="GY101" s="187"/>
      <c r="GZ101" s="187"/>
      <c r="HA101" s="187"/>
      <c r="HB101" s="187"/>
      <c r="HC101" s="187"/>
      <c r="HD101" s="187"/>
      <c r="HE101" s="187"/>
      <c r="HF101" s="187"/>
      <c r="HG101" s="187"/>
      <c r="HH101" s="187"/>
      <c r="HI101" s="187"/>
      <c r="HJ101" s="187"/>
      <c r="HK101" s="187"/>
      <c r="HL101" s="187"/>
      <c r="HM101" s="187"/>
      <c r="HN101" s="187"/>
      <c r="HO101" s="187"/>
      <c r="HP101" s="187"/>
      <c r="HQ101" s="187"/>
      <c r="HR101" s="187"/>
      <c r="HS101" s="187"/>
      <c r="HT101" s="187"/>
      <c r="HU101" s="187"/>
      <c r="HV101" s="187"/>
      <c r="HW101" s="187"/>
      <c r="HX101" s="187"/>
      <c r="HY101" s="187"/>
      <c r="HZ101" s="187"/>
      <c r="IA101" s="187"/>
      <c r="IB101" s="187"/>
      <c r="IC101" s="187"/>
      <c r="ID101" s="187"/>
      <c r="IE101" s="187"/>
      <c r="IF101" s="187"/>
      <c r="IG101" s="187"/>
      <c r="IH101" s="187"/>
      <c r="II101" s="187"/>
      <c r="IJ101" s="187"/>
      <c r="IK101" s="187"/>
      <c r="IL101" s="187"/>
      <c r="IM101" s="187"/>
      <c r="IN101" s="187"/>
      <c r="IO101" s="187"/>
      <c r="IP101" s="187"/>
      <c r="IQ101" s="187"/>
      <c r="IR101" s="187"/>
      <c r="IS101" s="187"/>
      <c r="IT101" s="187"/>
      <c r="IU101" s="187"/>
      <c r="IV101" s="187"/>
      <c r="IW101" s="187"/>
      <c r="IX101" s="187"/>
      <c r="IY101" s="187"/>
      <c r="IZ101" s="187"/>
      <c r="JA101" s="187"/>
      <c r="JB101" s="187"/>
      <c r="JC101" s="187"/>
      <c r="JD101" s="187"/>
      <c r="JE101" s="187"/>
      <c r="JF101" s="187"/>
      <c r="JG101" s="187"/>
      <c r="JH101" s="187"/>
      <c r="JI101" s="187"/>
      <c r="JJ101" s="187"/>
      <c r="JK101" s="187"/>
      <c r="JL101" s="187"/>
      <c r="JM101" s="187"/>
      <c r="JN101" s="187"/>
      <c r="JO101" s="187"/>
      <c r="JP101" s="187"/>
      <c r="JQ101" s="187"/>
      <c r="JR101" s="187"/>
      <c r="JS101" s="187"/>
      <c r="JT101" s="187"/>
      <c r="JU101" s="187"/>
      <c r="JV101" s="187"/>
      <c r="JW101" s="187"/>
      <c r="JX101" s="187"/>
      <c r="JY101" s="187"/>
      <c r="JZ101" s="187"/>
      <c r="KA101" s="187"/>
      <c r="KB101" s="187"/>
      <c r="KC101" s="187"/>
      <c r="KD101" s="187"/>
      <c r="KE101" s="187"/>
      <c r="KF101" s="187"/>
      <c r="KG101" s="187"/>
      <c r="KH101" s="187"/>
      <c r="KI101" s="187"/>
      <c r="KJ101" s="187"/>
      <c r="KK101" s="187"/>
      <c r="KL101" s="187"/>
      <c r="KM101" s="187"/>
      <c r="KN101" s="187"/>
      <c r="KO101" s="187"/>
      <c r="KP101" s="187"/>
      <c r="KQ101" s="187"/>
      <c r="KR101" s="187"/>
      <c r="KS101" s="187"/>
      <c r="KT101" s="187"/>
      <c r="KU101" s="187"/>
      <c r="KV101" s="187"/>
      <c r="KW101" s="187"/>
      <c r="KX101" s="187"/>
      <c r="KY101" s="187"/>
      <c r="KZ101" s="187"/>
      <c r="LA101" s="187"/>
      <c r="LB101" s="187"/>
      <c r="LC101" s="187"/>
      <c r="LD101" s="187"/>
      <c r="LE101" s="187"/>
      <c r="LF101" s="187"/>
      <c r="LG101" s="187"/>
      <c r="LH101" s="187"/>
      <c r="LI101" s="187"/>
      <c r="LJ101" s="187"/>
      <c r="LK101" s="187"/>
      <c r="LL101" s="187"/>
      <c r="LM101" s="187"/>
      <c r="LN101" s="187"/>
      <c r="LO101" s="187"/>
      <c r="LP101" s="187"/>
      <c r="LQ101" s="187"/>
      <c r="LR101" s="187"/>
      <c r="LS101" s="187"/>
      <c r="LT101" s="187"/>
      <c r="LV101" s="187"/>
      <c r="MX101" s="187"/>
      <c r="MY101" s="187"/>
      <c r="MZ101" s="187"/>
      <c r="NA101" s="187"/>
      <c r="NB101" s="187"/>
      <c r="NC101" s="187"/>
      <c r="ND101" s="187"/>
      <c r="NE101" s="187"/>
      <c r="NF101" s="187"/>
      <c r="NG101" s="187"/>
      <c r="NH101" s="187"/>
      <c r="NI101" s="187"/>
      <c r="NJ101" s="187"/>
      <c r="NK101" s="187"/>
      <c r="NL101" s="187"/>
      <c r="NM101" s="187"/>
      <c r="NN101" s="187"/>
      <c r="NO101" s="187"/>
      <c r="NP101" s="187"/>
      <c r="NQ101" s="187"/>
      <c r="NR101" s="187"/>
      <c r="NS101" s="187"/>
      <c r="NT101" s="187"/>
      <c r="NU101" s="187"/>
      <c r="NV101" s="187"/>
      <c r="NW101" s="187"/>
      <c r="NX101" s="187"/>
      <c r="NY101" s="187"/>
      <c r="NZ101" s="187"/>
      <c r="OA101" s="187"/>
      <c r="OB101" s="187"/>
      <c r="OC101" s="187"/>
      <c r="OD101" s="187"/>
      <c r="OE101" s="187"/>
      <c r="OF101" s="187"/>
      <c r="OG101" s="187"/>
      <c r="OH101" s="187"/>
      <c r="OI101" s="187"/>
      <c r="OJ101" s="187"/>
      <c r="OK101" s="187"/>
      <c r="OL101" s="187"/>
      <c r="OM101" s="187"/>
      <c r="ON101" s="187"/>
      <c r="OO101" s="187"/>
      <c r="OP101" s="187"/>
      <c r="OQ101" s="187"/>
      <c r="OR101" s="187"/>
      <c r="OS101" s="187"/>
      <c r="OT101" s="187"/>
      <c r="OU101" s="187"/>
      <c r="TG101" s="188"/>
    </row>
    <row r="102" spans="1:527" s="1" customFormat="1" x14ac:dyDescent="0.35">
      <c r="A102" s="183"/>
      <c r="B102" s="183"/>
      <c r="C102" s="183"/>
      <c r="D102" s="184"/>
      <c r="GT102" s="187"/>
      <c r="GU102" s="187"/>
      <c r="GV102" s="187"/>
      <c r="GW102" s="187"/>
      <c r="GX102" s="187"/>
      <c r="GY102" s="187"/>
      <c r="GZ102" s="187"/>
      <c r="HA102" s="187"/>
      <c r="HB102" s="187"/>
      <c r="HC102" s="187"/>
      <c r="HD102" s="187"/>
      <c r="HE102" s="187"/>
      <c r="HF102" s="187"/>
      <c r="HG102" s="187"/>
      <c r="HH102" s="187"/>
      <c r="HI102" s="187"/>
      <c r="HJ102" s="187"/>
      <c r="HK102" s="187"/>
      <c r="HL102" s="187"/>
      <c r="HM102" s="187"/>
      <c r="HN102" s="187"/>
      <c r="HO102" s="187"/>
      <c r="HP102" s="187"/>
      <c r="HQ102" s="187"/>
      <c r="HR102" s="187"/>
      <c r="HS102" s="187"/>
      <c r="HT102" s="187"/>
      <c r="HU102" s="187"/>
      <c r="HV102" s="187"/>
      <c r="HW102" s="187"/>
      <c r="HX102" s="187"/>
      <c r="HY102" s="187"/>
      <c r="HZ102" s="187"/>
      <c r="IA102" s="187"/>
      <c r="IB102" s="187"/>
      <c r="IC102" s="187"/>
      <c r="ID102" s="187"/>
      <c r="IE102" s="187"/>
      <c r="IF102" s="187"/>
      <c r="IG102" s="187"/>
      <c r="IH102" s="187"/>
      <c r="II102" s="187"/>
      <c r="IJ102" s="187"/>
      <c r="IK102" s="187"/>
      <c r="IL102" s="187"/>
      <c r="IM102" s="187"/>
      <c r="IN102" s="187"/>
      <c r="IO102" s="187"/>
      <c r="IP102" s="187"/>
      <c r="IQ102" s="187"/>
      <c r="IR102" s="187"/>
      <c r="IS102" s="187"/>
      <c r="IT102" s="187"/>
      <c r="IU102" s="187"/>
      <c r="IV102" s="187"/>
      <c r="IW102" s="187"/>
      <c r="IX102" s="187"/>
      <c r="IY102" s="187"/>
      <c r="IZ102" s="187"/>
      <c r="JA102" s="187"/>
      <c r="JB102" s="187"/>
      <c r="JC102" s="187"/>
      <c r="JD102" s="187"/>
      <c r="JE102" s="187"/>
      <c r="JF102" s="187"/>
      <c r="JG102" s="187"/>
      <c r="JH102" s="187"/>
      <c r="JI102" s="187"/>
      <c r="JJ102" s="187"/>
      <c r="JK102" s="187"/>
      <c r="JL102" s="187"/>
      <c r="JM102" s="187"/>
      <c r="JN102" s="187"/>
      <c r="JO102" s="187"/>
      <c r="JP102" s="187"/>
      <c r="JQ102" s="187"/>
      <c r="JR102" s="187"/>
      <c r="JS102" s="187"/>
      <c r="JT102" s="187"/>
      <c r="JU102" s="187"/>
      <c r="JV102" s="187"/>
      <c r="JW102" s="187"/>
      <c r="JX102" s="187"/>
      <c r="JY102" s="187"/>
      <c r="JZ102" s="187"/>
      <c r="KA102" s="187"/>
      <c r="KB102" s="187"/>
      <c r="KC102" s="187"/>
      <c r="KD102" s="187"/>
      <c r="KE102" s="187"/>
      <c r="KF102" s="187"/>
      <c r="KG102" s="187"/>
      <c r="KH102" s="187"/>
      <c r="KI102" s="187"/>
      <c r="KJ102" s="187"/>
      <c r="KK102" s="187"/>
      <c r="KL102" s="187"/>
      <c r="KM102" s="187"/>
      <c r="KN102" s="187"/>
      <c r="KO102" s="187"/>
      <c r="KP102" s="187"/>
      <c r="KQ102" s="187"/>
      <c r="KR102" s="187"/>
      <c r="KS102" s="187"/>
      <c r="KT102" s="187"/>
      <c r="KU102" s="187"/>
      <c r="KV102" s="187"/>
      <c r="KW102" s="187"/>
      <c r="KX102" s="187"/>
      <c r="KY102" s="187"/>
      <c r="KZ102" s="187"/>
      <c r="LA102" s="187"/>
      <c r="LB102" s="187"/>
      <c r="LC102" s="187"/>
      <c r="LD102" s="187"/>
      <c r="LE102" s="187"/>
      <c r="LF102" s="187"/>
      <c r="LG102" s="187"/>
      <c r="LH102" s="187"/>
      <c r="LI102" s="187"/>
      <c r="LJ102" s="187"/>
      <c r="LK102" s="187"/>
      <c r="LL102" s="187"/>
      <c r="LM102" s="187"/>
      <c r="LN102" s="187"/>
      <c r="LO102" s="187"/>
      <c r="LP102" s="187"/>
      <c r="LQ102" s="187"/>
      <c r="LR102" s="187"/>
      <c r="LS102" s="187"/>
      <c r="LT102" s="187"/>
      <c r="LV102" s="187"/>
      <c r="MX102" s="187"/>
      <c r="MY102" s="187"/>
      <c r="MZ102" s="187"/>
      <c r="NA102" s="187"/>
      <c r="NB102" s="187"/>
      <c r="NC102" s="187"/>
      <c r="ND102" s="187"/>
      <c r="NE102" s="187"/>
      <c r="NF102" s="187"/>
      <c r="NG102" s="187"/>
      <c r="NH102" s="187"/>
      <c r="NI102" s="187"/>
      <c r="NJ102" s="187"/>
      <c r="NK102" s="187"/>
      <c r="NL102" s="187"/>
      <c r="NM102" s="187"/>
      <c r="NN102" s="187"/>
      <c r="NO102" s="187"/>
      <c r="NP102" s="187"/>
      <c r="NQ102" s="187"/>
      <c r="NR102" s="187"/>
      <c r="NS102" s="187"/>
      <c r="NT102" s="187"/>
      <c r="NU102" s="187"/>
      <c r="NV102" s="187"/>
      <c r="NW102" s="187"/>
      <c r="NX102" s="187"/>
      <c r="NY102" s="187"/>
      <c r="NZ102" s="187"/>
      <c r="OA102" s="187"/>
      <c r="OB102" s="187"/>
      <c r="OC102" s="187"/>
      <c r="OD102" s="187"/>
      <c r="OE102" s="187"/>
      <c r="OF102" s="187"/>
      <c r="OG102" s="187"/>
      <c r="OH102" s="187"/>
      <c r="OI102" s="187"/>
      <c r="OJ102" s="187"/>
      <c r="OK102" s="187"/>
      <c r="OL102" s="187"/>
      <c r="OM102" s="187"/>
      <c r="ON102" s="187"/>
      <c r="OO102" s="187"/>
      <c r="OP102" s="187"/>
      <c r="OQ102" s="187"/>
      <c r="OR102" s="187"/>
      <c r="OS102" s="187"/>
      <c r="OT102" s="187"/>
      <c r="OU102" s="187"/>
      <c r="TG102" s="188"/>
    </row>
    <row r="103" spans="1:527" s="1" customFormat="1" x14ac:dyDescent="0.35">
      <c r="A103" s="183"/>
      <c r="B103" s="183"/>
      <c r="C103" s="183"/>
      <c r="D103" s="184"/>
      <c r="GT103" s="187"/>
      <c r="GU103" s="187"/>
      <c r="GV103" s="187"/>
      <c r="GW103" s="187"/>
      <c r="GX103" s="187"/>
      <c r="GY103" s="187"/>
      <c r="GZ103" s="187"/>
      <c r="HA103" s="187"/>
      <c r="HB103" s="187"/>
      <c r="HC103" s="187"/>
      <c r="HD103" s="187"/>
      <c r="HE103" s="187"/>
      <c r="HF103" s="187"/>
      <c r="HG103" s="187"/>
      <c r="HH103" s="187"/>
      <c r="HI103" s="187"/>
      <c r="HJ103" s="187"/>
      <c r="HK103" s="187"/>
      <c r="HL103" s="187"/>
      <c r="HM103" s="187"/>
      <c r="HN103" s="187"/>
      <c r="HO103" s="187"/>
      <c r="HP103" s="187"/>
      <c r="HQ103" s="187"/>
      <c r="HR103" s="187"/>
      <c r="HS103" s="187"/>
      <c r="HT103" s="187"/>
      <c r="HU103" s="187"/>
      <c r="HV103" s="187"/>
      <c r="HW103" s="187"/>
      <c r="HX103" s="187"/>
      <c r="HY103" s="187"/>
      <c r="HZ103" s="187"/>
      <c r="IA103" s="187"/>
      <c r="IB103" s="187"/>
      <c r="IC103" s="187"/>
      <c r="ID103" s="187"/>
      <c r="IE103" s="187"/>
      <c r="IF103" s="187"/>
      <c r="IG103" s="187"/>
      <c r="IH103" s="187"/>
      <c r="II103" s="187"/>
      <c r="IJ103" s="187"/>
      <c r="IK103" s="187"/>
      <c r="IL103" s="187"/>
      <c r="IM103" s="187"/>
      <c r="IN103" s="187"/>
      <c r="IO103" s="187"/>
      <c r="IP103" s="187"/>
      <c r="IQ103" s="187"/>
      <c r="IR103" s="187"/>
      <c r="IS103" s="187"/>
      <c r="IT103" s="187"/>
      <c r="IU103" s="187"/>
      <c r="IV103" s="187"/>
      <c r="IW103" s="187"/>
      <c r="IX103" s="187"/>
      <c r="IY103" s="187"/>
      <c r="IZ103" s="187"/>
      <c r="JA103" s="187"/>
      <c r="JB103" s="187"/>
      <c r="JC103" s="187"/>
      <c r="JD103" s="187"/>
      <c r="JE103" s="187"/>
      <c r="JF103" s="187"/>
      <c r="JG103" s="187"/>
      <c r="JH103" s="187"/>
      <c r="JI103" s="187"/>
      <c r="JJ103" s="187"/>
      <c r="JK103" s="187"/>
      <c r="JL103" s="187"/>
      <c r="JM103" s="187"/>
      <c r="JN103" s="187"/>
      <c r="JO103" s="187"/>
      <c r="JP103" s="187"/>
      <c r="JQ103" s="187"/>
      <c r="JR103" s="187"/>
      <c r="JS103" s="187"/>
      <c r="JT103" s="187"/>
      <c r="JU103" s="187"/>
      <c r="JV103" s="187"/>
      <c r="JW103" s="187"/>
      <c r="JX103" s="187"/>
      <c r="JY103" s="187"/>
      <c r="JZ103" s="187"/>
      <c r="KA103" s="187"/>
      <c r="KB103" s="187"/>
      <c r="KC103" s="187"/>
      <c r="KD103" s="187"/>
      <c r="KE103" s="187"/>
      <c r="KF103" s="187"/>
      <c r="KG103" s="187"/>
      <c r="KH103" s="187"/>
      <c r="KI103" s="187"/>
      <c r="KJ103" s="187"/>
      <c r="KK103" s="187"/>
      <c r="KL103" s="187"/>
      <c r="KM103" s="187"/>
      <c r="KN103" s="187"/>
      <c r="KO103" s="187"/>
      <c r="KP103" s="187"/>
      <c r="KQ103" s="187"/>
      <c r="KR103" s="187"/>
      <c r="KS103" s="187"/>
      <c r="KT103" s="187"/>
      <c r="KU103" s="187"/>
      <c r="KV103" s="187"/>
      <c r="KW103" s="187"/>
      <c r="KX103" s="187"/>
      <c r="KY103" s="187"/>
      <c r="KZ103" s="187"/>
      <c r="LA103" s="187"/>
      <c r="LB103" s="187"/>
      <c r="LC103" s="187"/>
      <c r="LD103" s="187"/>
      <c r="LE103" s="187"/>
      <c r="LF103" s="187"/>
      <c r="LG103" s="187"/>
      <c r="LH103" s="187"/>
      <c r="LI103" s="187"/>
      <c r="LJ103" s="187"/>
      <c r="LK103" s="187"/>
      <c r="LL103" s="187"/>
      <c r="LM103" s="187"/>
      <c r="LN103" s="187"/>
      <c r="LO103" s="187"/>
      <c r="LP103" s="187"/>
      <c r="LQ103" s="187"/>
      <c r="LR103" s="187"/>
      <c r="LS103" s="187"/>
      <c r="LT103" s="187"/>
      <c r="LV103" s="187"/>
      <c r="MX103" s="187"/>
      <c r="MY103" s="187"/>
      <c r="MZ103" s="187"/>
      <c r="NA103" s="187"/>
      <c r="NB103" s="187"/>
      <c r="NC103" s="187"/>
      <c r="ND103" s="187"/>
      <c r="NE103" s="187"/>
      <c r="NF103" s="187"/>
      <c r="NG103" s="187"/>
      <c r="NH103" s="187"/>
      <c r="NI103" s="187"/>
      <c r="NJ103" s="187"/>
      <c r="NK103" s="187"/>
      <c r="NL103" s="187"/>
      <c r="NM103" s="187"/>
      <c r="NN103" s="187"/>
      <c r="NO103" s="187"/>
      <c r="NP103" s="187"/>
      <c r="NQ103" s="187"/>
      <c r="NR103" s="187"/>
      <c r="NS103" s="187"/>
      <c r="NT103" s="187"/>
      <c r="NU103" s="187"/>
      <c r="NV103" s="187"/>
      <c r="NW103" s="187"/>
      <c r="NX103" s="187"/>
      <c r="NY103" s="187"/>
      <c r="NZ103" s="187"/>
      <c r="OA103" s="187"/>
      <c r="OB103" s="187"/>
      <c r="OC103" s="187"/>
      <c r="OD103" s="187"/>
      <c r="OE103" s="187"/>
      <c r="OF103" s="187"/>
      <c r="OG103" s="187"/>
      <c r="OH103" s="187"/>
      <c r="OI103" s="187"/>
      <c r="OJ103" s="187"/>
      <c r="OK103" s="187"/>
      <c r="OL103" s="187"/>
      <c r="OM103" s="187"/>
      <c r="ON103" s="187"/>
      <c r="OO103" s="187"/>
      <c r="OP103" s="187"/>
      <c r="OQ103" s="187"/>
      <c r="OR103" s="187"/>
      <c r="OS103" s="187"/>
      <c r="OT103" s="187"/>
      <c r="OU103" s="187"/>
      <c r="TG103" s="188"/>
    </row>
    <row r="104" spans="1:527" s="1" customFormat="1" x14ac:dyDescent="0.35">
      <c r="A104" s="183"/>
      <c r="B104" s="183"/>
      <c r="C104" s="183"/>
      <c r="D104" s="184"/>
      <c r="GT104" s="187"/>
      <c r="GU104" s="187"/>
      <c r="GV104" s="187"/>
      <c r="GW104" s="187"/>
      <c r="GX104" s="187"/>
      <c r="GY104" s="187"/>
      <c r="GZ104" s="187"/>
      <c r="HA104" s="187"/>
      <c r="HB104" s="187"/>
      <c r="HC104" s="187"/>
      <c r="HD104" s="187"/>
      <c r="HE104" s="187"/>
      <c r="HF104" s="187"/>
      <c r="HG104" s="187"/>
      <c r="HH104" s="187"/>
      <c r="HI104" s="187"/>
      <c r="HJ104" s="187"/>
      <c r="HK104" s="187"/>
      <c r="HL104" s="187"/>
      <c r="HM104" s="187"/>
      <c r="HN104" s="187"/>
      <c r="HO104" s="187"/>
      <c r="HP104" s="187"/>
      <c r="HQ104" s="187"/>
      <c r="HR104" s="187"/>
      <c r="HS104" s="187"/>
      <c r="HT104" s="187"/>
      <c r="HU104" s="187"/>
      <c r="HV104" s="187"/>
      <c r="HW104" s="187"/>
      <c r="HX104" s="187"/>
      <c r="HY104" s="187"/>
      <c r="HZ104" s="187"/>
      <c r="IA104" s="187"/>
      <c r="IB104" s="187"/>
      <c r="IC104" s="187"/>
      <c r="ID104" s="187"/>
      <c r="IE104" s="187"/>
      <c r="IF104" s="187"/>
      <c r="IG104" s="187"/>
      <c r="IH104" s="187"/>
      <c r="II104" s="187"/>
      <c r="IJ104" s="187"/>
      <c r="IK104" s="187"/>
      <c r="IL104" s="187"/>
      <c r="IM104" s="187"/>
      <c r="IN104" s="187"/>
      <c r="IO104" s="187"/>
      <c r="IP104" s="187"/>
      <c r="IQ104" s="187"/>
      <c r="IR104" s="187"/>
      <c r="IS104" s="187"/>
      <c r="IT104" s="187"/>
      <c r="IU104" s="187"/>
      <c r="IV104" s="187"/>
      <c r="IW104" s="187"/>
      <c r="IX104" s="187"/>
      <c r="IY104" s="187"/>
      <c r="IZ104" s="187"/>
      <c r="JA104" s="187"/>
      <c r="JB104" s="187"/>
      <c r="JC104" s="187"/>
      <c r="JD104" s="187"/>
      <c r="JE104" s="187"/>
      <c r="JF104" s="187"/>
      <c r="JG104" s="187"/>
      <c r="JH104" s="187"/>
      <c r="JI104" s="187"/>
      <c r="JJ104" s="187"/>
      <c r="JK104" s="187"/>
      <c r="JL104" s="187"/>
      <c r="JM104" s="187"/>
      <c r="JN104" s="187"/>
      <c r="JO104" s="187"/>
      <c r="JP104" s="187"/>
      <c r="JQ104" s="187"/>
      <c r="JR104" s="187"/>
      <c r="JS104" s="187"/>
      <c r="JT104" s="187"/>
      <c r="JU104" s="187"/>
      <c r="JV104" s="187"/>
      <c r="JW104" s="187"/>
      <c r="JX104" s="187"/>
      <c r="JY104" s="187"/>
      <c r="JZ104" s="187"/>
      <c r="KA104" s="187"/>
      <c r="KB104" s="187"/>
      <c r="KC104" s="187"/>
      <c r="KD104" s="187"/>
      <c r="KE104" s="187"/>
      <c r="KF104" s="187"/>
      <c r="KG104" s="187"/>
      <c r="KH104" s="187"/>
      <c r="KI104" s="187"/>
      <c r="KJ104" s="187"/>
      <c r="KK104" s="187"/>
      <c r="KL104" s="187"/>
      <c r="KM104" s="187"/>
      <c r="KN104" s="187"/>
      <c r="KO104" s="187"/>
      <c r="KP104" s="187"/>
      <c r="KQ104" s="187"/>
      <c r="KR104" s="187"/>
      <c r="KS104" s="187"/>
      <c r="KT104" s="187"/>
      <c r="KU104" s="187"/>
      <c r="KV104" s="187"/>
      <c r="KW104" s="187"/>
      <c r="KX104" s="187"/>
      <c r="KY104" s="187"/>
      <c r="KZ104" s="187"/>
      <c r="LA104" s="187"/>
      <c r="LB104" s="187"/>
      <c r="LC104" s="187"/>
      <c r="LD104" s="187"/>
      <c r="LE104" s="187"/>
      <c r="LF104" s="187"/>
      <c r="LG104" s="187"/>
      <c r="LH104" s="187"/>
      <c r="LI104" s="187"/>
      <c r="LJ104" s="187"/>
      <c r="LK104" s="187"/>
      <c r="LL104" s="187"/>
      <c r="LM104" s="187"/>
      <c r="LN104" s="187"/>
      <c r="LO104" s="187"/>
      <c r="LP104" s="187"/>
      <c r="LQ104" s="187"/>
      <c r="LR104" s="187"/>
      <c r="LS104" s="187"/>
      <c r="LT104" s="187"/>
      <c r="LV104" s="187"/>
      <c r="MX104" s="187"/>
      <c r="MY104" s="187"/>
      <c r="MZ104" s="187"/>
      <c r="NA104" s="187"/>
      <c r="NB104" s="187"/>
      <c r="NC104" s="187"/>
      <c r="ND104" s="187"/>
      <c r="NE104" s="187"/>
      <c r="NF104" s="187"/>
      <c r="NG104" s="187"/>
      <c r="NH104" s="187"/>
      <c r="NI104" s="187"/>
      <c r="NJ104" s="187"/>
      <c r="NK104" s="187"/>
      <c r="NL104" s="187"/>
      <c r="NM104" s="187"/>
      <c r="NN104" s="187"/>
      <c r="NO104" s="187"/>
      <c r="NP104" s="187"/>
      <c r="NQ104" s="187"/>
      <c r="NR104" s="187"/>
      <c r="NS104" s="187"/>
      <c r="NT104" s="187"/>
      <c r="NU104" s="187"/>
      <c r="NV104" s="187"/>
      <c r="NW104" s="187"/>
      <c r="NX104" s="187"/>
      <c r="NY104" s="187"/>
      <c r="NZ104" s="187"/>
      <c r="OA104" s="187"/>
      <c r="OB104" s="187"/>
      <c r="OC104" s="187"/>
      <c r="OD104" s="187"/>
      <c r="OE104" s="187"/>
      <c r="OF104" s="187"/>
      <c r="OG104" s="187"/>
      <c r="OH104" s="187"/>
      <c r="OI104" s="187"/>
      <c r="OJ104" s="187"/>
      <c r="OK104" s="187"/>
      <c r="OL104" s="187"/>
      <c r="OM104" s="187"/>
      <c r="ON104" s="187"/>
      <c r="OO104" s="187"/>
      <c r="OP104" s="187"/>
      <c r="OQ104" s="187"/>
      <c r="OR104" s="187"/>
      <c r="OS104" s="187"/>
      <c r="OT104" s="187"/>
      <c r="OU104" s="187"/>
      <c r="TG104" s="188"/>
    </row>
    <row r="105" spans="1:527" x14ac:dyDescent="0.35"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87"/>
      <c r="GU105" s="187"/>
      <c r="GV105" s="187"/>
      <c r="GW105" s="187"/>
      <c r="GX105" s="187"/>
      <c r="GY105" s="187"/>
      <c r="GZ105" s="187"/>
      <c r="HA105" s="187"/>
      <c r="HB105" s="187"/>
      <c r="HC105" s="187"/>
      <c r="HD105" s="187"/>
      <c r="HE105" s="187"/>
      <c r="HF105" s="187"/>
      <c r="HG105" s="187"/>
      <c r="HH105" s="187"/>
      <c r="HI105" s="187"/>
      <c r="HJ105" s="187"/>
      <c r="HK105" s="187"/>
      <c r="HL105" s="187"/>
      <c r="HM105" s="187"/>
      <c r="HN105" s="187"/>
    </row>
    <row r="106" spans="1:527" x14ac:dyDescent="0.35"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87"/>
      <c r="GU106" s="187"/>
      <c r="GV106" s="187"/>
      <c r="GW106" s="187"/>
      <c r="GX106" s="187"/>
      <c r="GY106" s="187"/>
      <c r="GZ106" s="187"/>
      <c r="HA106" s="187"/>
      <c r="HB106" s="187"/>
      <c r="HC106" s="187"/>
      <c r="HD106" s="187"/>
      <c r="HE106" s="187"/>
      <c r="HF106" s="187"/>
      <c r="HG106" s="187"/>
      <c r="HH106" s="187"/>
      <c r="HI106" s="187"/>
      <c r="HJ106" s="187"/>
      <c r="HK106" s="187"/>
      <c r="HL106" s="187"/>
      <c r="HM106" s="187"/>
      <c r="HN106" s="187"/>
    </row>
  </sheetData>
  <mergeCells count="136">
    <mergeCell ref="AIT2:AIZ2"/>
    <mergeCell ref="AJA2:AJG2"/>
    <mergeCell ref="AJH2:AJN2"/>
    <mergeCell ref="B38:C38"/>
    <mergeCell ref="AHD2:AHJ2"/>
    <mergeCell ref="AHK2:AHQ2"/>
    <mergeCell ref="AHR2:AHX2"/>
    <mergeCell ref="AHY2:AIE2"/>
    <mergeCell ref="AIF2:AIL2"/>
    <mergeCell ref="AIM2:AIS2"/>
    <mergeCell ref="AFN2:AFT2"/>
    <mergeCell ref="AFU2:AGA2"/>
    <mergeCell ref="AGB2:AGH2"/>
    <mergeCell ref="AGI2:AGO2"/>
    <mergeCell ref="AGP2:AGV2"/>
    <mergeCell ref="AGW2:AHC2"/>
    <mergeCell ref="ADX2:AED2"/>
    <mergeCell ref="AEE2:AEK2"/>
    <mergeCell ref="AEL2:AER2"/>
    <mergeCell ref="AES2:AEY2"/>
    <mergeCell ref="AEZ2:AFF2"/>
    <mergeCell ref="AFG2:AFM2"/>
    <mergeCell ref="ACH2:ACN2"/>
    <mergeCell ref="ACO2:ACU2"/>
    <mergeCell ref="ACV2:ADB2"/>
    <mergeCell ref="ADC2:ADI2"/>
    <mergeCell ref="ADJ2:ADP2"/>
    <mergeCell ref="ADQ2:ADW2"/>
    <mergeCell ref="AAR2:AAX2"/>
    <mergeCell ref="AAY2:ABE2"/>
    <mergeCell ref="ABF2:ABL2"/>
    <mergeCell ref="ABM2:ABS2"/>
    <mergeCell ref="ABT2:ABZ2"/>
    <mergeCell ref="ACA2:ACG2"/>
    <mergeCell ref="ZB2:ZH2"/>
    <mergeCell ref="ZI2:ZO2"/>
    <mergeCell ref="ZP2:ZV2"/>
    <mergeCell ref="ZW2:AAC2"/>
    <mergeCell ref="AAD2:AAJ2"/>
    <mergeCell ref="AAK2:AAQ2"/>
    <mergeCell ref="XL2:XR2"/>
    <mergeCell ref="XS2:XY2"/>
    <mergeCell ref="XZ2:YF2"/>
    <mergeCell ref="YG2:YM2"/>
    <mergeCell ref="YN2:YT2"/>
    <mergeCell ref="YU2:ZA2"/>
    <mergeCell ref="VV2:WB2"/>
    <mergeCell ref="WC2:WI2"/>
    <mergeCell ref="WJ2:WP2"/>
    <mergeCell ref="WQ2:WW2"/>
    <mergeCell ref="WX2:XD2"/>
    <mergeCell ref="XE2:XK2"/>
    <mergeCell ref="UF2:UL2"/>
    <mergeCell ref="UM2:US2"/>
    <mergeCell ref="UT2:UZ2"/>
    <mergeCell ref="VA2:VG2"/>
    <mergeCell ref="VH2:VN2"/>
    <mergeCell ref="VO2:VU2"/>
    <mergeCell ref="SP2:SV2"/>
    <mergeCell ref="SW2:TC2"/>
    <mergeCell ref="TD2:TJ2"/>
    <mergeCell ref="TK2:TQ2"/>
    <mergeCell ref="TR2:TX2"/>
    <mergeCell ref="TY2:UE2"/>
    <mergeCell ref="QZ2:RF2"/>
    <mergeCell ref="RG2:RM2"/>
    <mergeCell ref="RN2:RT2"/>
    <mergeCell ref="RU2:SA2"/>
    <mergeCell ref="SB2:SH2"/>
    <mergeCell ref="SI2:SO2"/>
    <mergeCell ref="PJ2:PP2"/>
    <mergeCell ref="PQ2:PW2"/>
    <mergeCell ref="PX2:QD2"/>
    <mergeCell ref="QE2:QK2"/>
    <mergeCell ref="QL2:QR2"/>
    <mergeCell ref="QS2:QY2"/>
    <mergeCell ref="NT2:NZ2"/>
    <mergeCell ref="OA2:OG2"/>
    <mergeCell ref="OH2:ON2"/>
    <mergeCell ref="OO2:OU2"/>
    <mergeCell ref="OV2:PB2"/>
    <mergeCell ref="PC2:PI2"/>
    <mergeCell ref="MD2:MJ2"/>
    <mergeCell ref="MK2:MQ2"/>
    <mergeCell ref="MR2:MX2"/>
    <mergeCell ref="MY2:NE2"/>
    <mergeCell ref="NF2:NL2"/>
    <mergeCell ref="NM2:NS2"/>
    <mergeCell ref="KN2:KT2"/>
    <mergeCell ref="KU2:LA2"/>
    <mergeCell ref="LB2:LH2"/>
    <mergeCell ref="LI2:LO2"/>
    <mergeCell ref="LP2:LV2"/>
    <mergeCell ref="LW2:MC2"/>
    <mergeCell ref="IX2:JD2"/>
    <mergeCell ref="JE2:JK2"/>
    <mergeCell ref="JL2:JR2"/>
    <mergeCell ref="JS2:JY2"/>
    <mergeCell ref="JZ2:KF2"/>
    <mergeCell ref="KG2:KM2"/>
    <mergeCell ref="HH2:HN2"/>
    <mergeCell ref="HO2:HU2"/>
    <mergeCell ref="HV2:IB2"/>
    <mergeCell ref="IC2:II2"/>
    <mergeCell ref="IJ2:IP2"/>
    <mergeCell ref="IQ2:IW2"/>
    <mergeCell ref="FR2:FX2"/>
    <mergeCell ref="FY2:GE2"/>
    <mergeCell ref="GF2:GL2"/>
    <mergeCell ref="GM2:GS2"/>
    <mergeCell ref="GT2:GZ2"/>
    <mergeCell ref="HA2:HG2"/>
    <mergeCell ref="EB2:EH2"/>
    <mergeCell ref="EI2:EO2"/>
    <mergeCell ref="EP2:EV2"/>
    <mergeCell ref="EW2:FC2"/>
    <mergeCell ref="FD2:FJ2"/>
    <mergeCell ref="FK2:FQ2"/>
    <mergeCell ref="CL2:CR2"/>
    <mergeCell ref="CS2:CY2"/>
    <mergeCell ref="CZ2:DF2"/>
    <mergeCell ref="DG2:DM2"/>
    <mergeCell ref="DN2:DT2"/>
    <mergeCell ref="DU2:EA2"/>
    <mergeCell ref="AV2:BB2"/>
    <mergeCell ref="BC2:BI2"/>
    <mergeCell ref="BJ2:BP2"/>
    <mergeCell ref="BQ2:BW2"/>
    <mergeCell ref="BX2:CD2"/>
    <mergeCell ref="CE2:CK2"/>
    <mergeCell ref="F2:L2"/>
    <mergeCell ref="M2:S2"/>
    <mergeCell ref="T2:Z2"/>
    <mergeCell ref="AA2:AG2"/>
    <mergeCell ref="AH2:AN2"/>
    <mergeCell ref="AO2:AU2"/>
  </mergeCells>
  <conditionalFormatting sqref="E4:AJN12 NL13:NN13 RM13:RO13 UE13:UF13 E13:GJ14 GL13:HQ14 IW13:IX14 LH13:LI14 LN13:MD14 NX13:NX14 NZ13:OA14 ON13:OP14 OU13:PK14 RZ13:SB14 SH13:SI14 SO13:SP14 TH13:TH14 UJ13:AJN14 MQ13:MR15 MX13:MY15 NS13:NU15 TC13:TD15 GK13:GK16 HU13:HV16 JY13:JZ16 KF13:KG16 MJ13:MK16 NE13:NG16 PP13:PQ16 PW13:PX16 QD13:QE16 QK13:QL16 QR13:QS16 TJ13:TK16 II13:IJ18 JD13:JE18 JK13:JL18 KM13:KN18 KT13:KU18 IB13:IC24 LA13:LB26 OP15:OP30 IP13:IQ36 JR13:JV36 TG13:TG36 UD14:UF14 NL14:NM16 RM14:RN16 NN14:NN20 E15:FS15 FU15:FV15 GL15:GU15 GW15:HQ15 FX15:GB16 GD15:GJ16 IW15:IW16 LH15:LQ16 NX15:OB16 OJ15:OO16 OQ15:OX16 PB15:PC16 PI15:PJ16 RT15:RU16 SA15:SP16 SR15:SR16 SY15:SY16 TF15:TF16 TM15:TR16 TT15:TY16 UA15:UF16 UH15:AJN16 MA15:MD18 LV15:LW36 E16:FV16 GL16:HQ16 MX16:MZ16 NS16:NT16 TB16:TD16 MQ16:MS18 NU16:NU22 E17:GA18 GC17:GH18 GJ17:GN18 GR17:HY18 JY17:KG18 MX17:MY18 NE17:NF18 PB17:PG18 PI17:RU18 RW17:TA18 TH17:AJN19 TB17:TF20 MJ17:ML22 LH17:LI24 IW17:IX36 LN17:LQ36 MX19:MZ19 SD19:SE19 GJ19:HO20 HU19:HV20 II19:IK20 JD19:JF20 JK19:JM20 JY19:KA20 KF19:KH20 KM19:KO20 KT19:KV20 NL19:NM20 PB19:PC20 PP19:PQ20 SH19:SK20 SO19:TA20 NX19:OB21 NS19:NT22 RF19:RG22 SA19:SB22 MQ19:MR23 E19:GH24 NE19:NG24 MA19:ME28 OG19:OH28 QY19:QZ29 ON19:OO30 PW19:PX30 QK19:QL30 QR19:QS30 RM19:RN30 MX20:MY20 SE20 TH20:TZ20 UB20:AJN20 UA20:UA22 GR21:GT21 GV21:HV21 MX21:MZ21 NL21:NN21 PB21:PR22 SH21:SJ22 SN21:SQ22 SS21:ST22 SV21:SX22 SZ21:SZ22 TC21:TE22 TJ21:TL22 TN21:TN22 TQ21:TS22 TX21:TZ22 UB21:UB22 UE21:UI22 UK21:UP22 UR21:UW22 UY21:VC22 VE21:AJN22 GJ21:GO24 II21:IJ24 TU21:TU24 KM21:KN25 JD21:JE36 JK21:JL36 JY21:JZ36 KF21:KG36 KT21:KU36 MX22:MY22 NL22:NM22 NX22:OA22 GQ22:HV24 GI23:GI24 GP23:GP24 NK23:NN24 NR23:OA24 RE23:RG24 RZ23:SB24 SU23:SW24 TB23:TD24 TJ23:TK24 TM23:TN24 TQ23:TT24 TX23:TY24 UA23:UB24 UD23:UF24 UH23:AJN24 MX23:MZ28 PB23:PC30 PI23:PJ30 MJ23:MK36 MQ24:MS25 GJ25:GN25 GV25:IJ26 OC25:OC26 RY25:SB26 SM25:SM26 SO25:TA26 TC25:TF26 TH25:AJN26 NY25:OA27 E25:GF28 GO25:GO28 GQ25:GT28 LH25:LJ28 NG25:NG28 NS25:NU28 NE25:NF30 NL25:NN30 RF25:RG30 GH25:GH36 MQ26:MR27 GJ26:GM28 GU26:GU28 KM26:KO28 RS27:RU27 GV27:IK28 LA27:LC28 OK27:OK28 OU27:OW28 OY27:OY28 RS28 RW27:RX28 RZ27:SB28 SE27:SE28 SR27:SS28 SU27:SW28 SY27:SZ28 TF27:TF28 TM27:TN28 TT27:TU28 UB27:UB28 UY27:AJN28 SO27:SP30 TC27:TD30 TJ27:TK30 TP27:TR30 TX27:TY30 UD27:UF30 UI27:UI30 UK27:UN30 UP27:UP30 UR27:UU30 UW27:UW30 MQ28:MS28 NX28:OA30 RT28:RU30 GV29:HV30 IB29:IC30 NS29:NT30 OF29:OH30 OU29:OV30 SA29:SB30 SV29:SW30 UY29:VA30 VW29:AJN30 E29:FY36 GE29:GF36 GL29:GM36 GO29:GT36 II29:IJ36 KM29:KN36 LA29:LB36 LH29:LI36 MA29:MD36 MQ29:MR36 MX29:MY36 QX30:QZ30 QH31:QT31 GV31:HW36 IB31:ID36 ND31:NG36 NK31:NN36 NR31:NU36 NX31:OB36 OF31:OI36 OM31:OP36 OT31:OW36 OZ31:PD36 PG31:PK36 PO31:PR36 PT31:PY36 QA31:QF36 RC31:RH36 RJ31:RO36 RQ31:RV36 RX31:SC36 SE31:SJ36 SL31:SQ36 SS31:SX36 SZ31:TE36 TH31:TL36 TN31:TS36 TU31:TZ36 UB31:AJN36 QH32:QO33 QQ32:QT33 QH34:QT36 QQ19:QQ20 OD13:OD14 RS13:RU14 TO13:TR14 TX13:TY14 OG13:OH16 QY13:QZ16 RF13:RG16 SV13:SW16 PI19:PJ20 RX19:RY20 OU19:OV26 RT19:RU26 QD19:QE30 SH23:SI24 SO23:SP24 PP23:PQ30 SH25:SK26 QJ27:QJ28 QX27:QX28 SH27:SI30 QG29:QI30 QV31:RA31 QV32:QW33 QY32:QZ33 QV34:RA34 QV35:QZ36 SK27:SK28 TA13:TA14 UA13:UA14 TU13:TU14 TB25:TB30 TH16 NI13:NI14 PM19:PM20">
    <cfRule type="containsBlanks" dxfId="2257" priority="1275">
      <formula>LEN(TRIM(E4))=0</formula>
    </cfRule>
  </conditionalFormatting>
  <conditionalFormatting sqref="GB17:GB18 NP23:NP24 NP27:NP28 OD27:OD28">
    <cfRule type="containsBlanks" dxfId="2256" priority="1259">
      <formula>LEN(TRIM(GB17))=0</formula>
    </cfRule>
  </conditionalFormatting>
  <conditionalFormatting sqref="GD29:GD36">
    <cfRule type="expression" dxfId="2254" priority="1262">
      <formula>OR(GG$10="FER",GG$10="SÁB",GG$10="DOM")</formula>
    </cfRule>
    <cfRule type="containsBlanks" dxfId="2255" priority="1263">
      <formula>LEN(TRIM(GD29))=0</formula>
    </cfRule>
  </conditionalFormatting>
  <conditionalFormatting sqref="GG25:GG36 RD27:RD28">
    <cfRule type="expression" dxfId="2253" priority="1254">
      <formula>OR(GG$10="FER",GG$10="SÁB",GG$10="DOM")</formula>
    </cfRule>
    <cfRule type="containsBlanks" dxfId="2252" priority="1255">
      <formula>LEN(TRIM(GG25))=0</formula>
    </cfRule>
  </conditionalFormatting>
  <conditionalFormatting sqref="GI19:GI36">
    <cfRule type="expression" dxfId="2251" priority="1260">
      <formula>OR(GI$10="FER",GI$10="SÁB",GI$10="DOM")</formula>
    </cfRule>
    <cfRule type="containsBlanks" dxfId="2250" priority="1261">
      <formula>LEN(TRIM(GI19))=0</formula>
    </cfRule>
  </conditionalFormatting>
  <conditionalFormatting sqref="GJ29:GJ36">
    <cfRule type="expression" dxfId="2249" priority="1250">
      <formula>OR(GK$10="FER",GK$10="SÁB",GK$10="DOM")</formula>
    </cfRule>
    <cfRule type="containsBlanks" dxfId="2248" priority="1251">
      <formula>LEN(TRIM(GJ29))=0</formula>
    </cfRule>
  </conditionalFormatting>
  <conditionalFormatting sqref="GK29:GK36">
    <cfRule type="expression" dxfId="2247" priority="1234">
      <formula>OR(GK$10="FER",GK$10="SÁB",GK$10="DOM")</formula>
    </cfRule>
    <cfRule type="containsBlanks" dxfId="2246" priority="1235">
      <formula>LEN(TRIM(GK29))=0</formula>
    </cfRule>
  </conditionalFormatting>
  <conditionalFormatting sqref="GN26:GN28">
    <cfRule type="expression" dxfId="2245" priority="1248">
      <formula>OR(GN$10="FER",GN$10="SÁB",GN$10="DOM")</formula>
    </cfRule>
    <cfRule type="containsBlanks" dxfId="2244" priority="1249">
      <formula>LEN(TRIM(GN26))=0</formula>
    </cfRule>
  </conditionalFormatting>
  <conditionalFormatting sqref="GO17:GO18">
    <cfRule type="expression" dxfId="2243" priority="1246">
      <formula>OR(GO$10="FER",GO$10="SÁB",GO$10="DOM")</formula>
    </cfRule>
    <cfRule type="containsBlanks" dxfId="2242" priority="1247">
      <formula>LEN(TRIM(GO17))=0</formula>
    </cfRule>
  </conditionalFormatting>
  <conditionalFormatting sqref="GP17:GP18">
    <cfRule type="expression" dxfId="2241" priority="1244">
      <formula>OR(GP$10="FER",GP$10="SÁB",GP$10="DOM")</formula>
    </cfRule>
    <cfRule type="containsBlanks" dxfId="2240" priority="1245">
      <formula>LEN(TRIM(GP17))=0</formula>
    </cfRule>
  </conditionalFormatting>
  <conditionalFormatting sqref="GP27:GP28">
    <cfRule type="expression" dxfId="2238" priority="1083">
      <formula>OR(GP$10="FER",GP$10="SÁB",GP$10="DOM")</formula>
    </cfRule>
    <cfRule type="containsBlanks" dxfId="2239" priority="1084">
      <formula>LEN(TRIM(GP27))=0</formula>
    </cfRule>
  </conditionalFormatting>
  <conditionalFormatting sqref="GQ17:GQ18">
    <cfRule type="expression" dxfId="2236" priority="1242">
      <formula>OR(GQ$10="FER",GQ$10="SÁB",GQ$10="DOM")</formula>
    </cfRule>
    <cfRule type="containsBlanks" dxfId="2237" priority="1243">
      <formula>LEN(TRIM(GQ17))=0</formula>
    </cfRule>
  </conditionalFormatting>
  <conditionalFormatting sqref="GV15 GI30:GI36">
    <cfRule type="containsBlanks" dxfId="2235" priority="1277">
      <formula>LEN(TRIM(GI15))=0</formula>
    </cfRule>
  </conditionalFormatting>
  <conditionalFormatting sqref="GW17:GY18 PT23:PT24">
    <cfRule type="expression" dxfId="2234" priority="1278">
      <formula>OR(GU$10="FER",GU$10="SÁB",GU$10="DOM")</formula>
    </cfRule>
    <cfRule type="containsBlanks" dxfId="2233" priority="1279">
      <formula>LEN(TRIM(GW17))=0</formula>
    </cfRule>
  </conditionalFormatting>
  <conditionalFormatting sqref="GY15:GY16">
    <cfRule type="expression" dxfId="2232" priority="1240">
      <formula>OR(GW$10="FER",GW$10="SÁB",GW$10="DOM")</formula>
    </cfRule>
    <cfRule type="containsBlanks" dxfId="2231" priority="1241">
      <formula>LEN(TRIM(GY15))=0</formula>
    </cfRule>
  </conditionalFormatting>
  <conditionalFormatting sqref="HS15:HS16">
    <cfRule type="expression" dxfId="2230" priority="1226">
      <formula>OR(HS$10="FER",HS$10="SÁB",HS$10="DOM")</formula>
    </cfRule>
    <cfRule type="containsBlanks" dxfId="2229" priority="1227">
      <formula>LEN(TRIM(HS15))=0</formula>
    </cfRule>
  </conditionalFormatting>
  <conditionalFormatting sqref="HW13">
    <cfRule type="expression" dxfId="2227" priority="1218">
      <formula>OR(HW$10="FER",HW$10="SÁB",HW$10="DOM")</formula>
    </cfRule>
    <cfRule type="containsBlanks" dxfId="2228" priority="1219">
      <formula>LEN(TRIM(HW13))=0</formula>
    </cfRule>
  </conditionalFormatting>
  <conditionalFormatting sqref="HY21:HY22 GP29:GP36">
    <cfRule type="expression" dxfId="2226" priority="1256">
      <formula>OR(GN$10="FER",GN$10="SÁB",GN$10="DOM")</formula>
    </cfRule>
    <cfRule type="containsBlanks" dxfId="2225" priority="1257">
      <formula>LEN(TRIM(GP21))=0</formula>
    </cfRule>
  </conditionalFormatting>
  <conditionalFormatting sqref="IF17">
    <cfRule type="expression" dxfId="2224" priority="1220">
      <formula>OR(IF$10="FER",IF$10="SÁB",IF$10="DOM")</formula>
    </cfRule>
    <cfRule type="containsBlanks" dxfId="2223" priority="1221">
      <formula>LEN(TRIM(IF17))=0</formula>
    </cfRule>
  </conditionalFormatting>
  <conditionalFormatting sqref="IL25:IL28">
    <cfRule type="expression" dxfId="2222" priority="1238">
      <formula>OR(IL$10="FER",IL$10="SÁB",IL$10="DOM")</formula>
    </cfRule>
    <cfRule type="containsBlanks" dxfId="2221" priority="1239">
      <formula>LEN(TRIM(IL25))=0</formula>
    </cfRule>
  </conditionalFormatting>
  <conditionalFormatting sqref="IM17">
    <cfRule type="expression" dxfId="2219" priority="1216">
      <formula>OR(IM$10="FER",IM$10="SÁB",IM$10="DOM")</formula>
    </cfRule>
    <cfRule type="containsBlanks" dxfId="2220" priority="1217">
      <formula>LEN(TRIM(IM17))=0</formula>
    </cfRule>
  </conditionalFormatting>
  <conditionalFormatting sqref="IO19:IO20">
    <cfRule type="expression" dxfId="2218" priority="1214">
      <formula>OR(IO$10="FER",IO$10="SÁB",IO$10="DOM")</formula>
    </cfRule>
    <cfRule type="containsBlanks" dxfId="2217" priority="1215">
      <formula>LEN(TRIM(IO19))=0</formula>
    </cfRule>
  </conditionalFormatting>
  <conditionalFormatting sqref="IR14">
    <cfRule type="expression" dxfId="2216" priority="1200">
      <formula>OR(IR$10="FER",IR$10="SÁB",IR$10="DOM")</formula>
    </cfRule>
    <cfRule type="containsBlanks" dxfId="2215" priority="1201">
      <formula>LEN(TRIM(IR14))=0</formula>
    </cfRule>
  </conditionalFormatting>
  <conditionalFormatting sqref="IR23:IR24">
    <cfRule type="expression" dxfId="2213" priority="1198">
      <formula>OR(IR$10="FER",IR$10="SÁB",IR$10="DOM")</formula>
    </cfRule>
    <cfRule type="containsBlanks" dxfId="2214" priority="1199">
      <formula>LEN(TRIM(IR23))=0</formula>
    </cfRule>
  </conditionalFormatting>
  <conditionalFormatting sqref="IR13:IS13">
    <cfRule type="expression" dxfId="2211" priority="1202">
      <formula>OR(IR$10="FER",IR$10="SÁB",IR$10="DOM")</formula>
    </cfRule>
    <cfRule type="containsBlanks" dxfId="2212" priority="1203">
      <formula>LEN(TRIM(IR13))=0</formula>
    </cfRule>
  </conditionalFormatting>
  <conditionalFormatting sqref="IS14">
    <cfRule type="expression" dxfId="2209" priority="1190">
      <formula>OR(IS$10="FER",IS$10="SÁB",IS$10="DOM")</formula>
    </cfRule>
    <cfRule type="containsBlanks" dxfId="2210" priority="1191">
      <formula>LEN(TRIM(IS14))=0</formula>
    </cfRule>
  </conditionalFormatting>
  <conditionalFormatting sqref="IS25:IS28">
    <cfRule type="expression" dxfId="2207" priority="1236">
      <formula>OR(IS$10="FER",IS$10="SÁB",IS$10="DOM")</formula>
    </cfRule>
    <cfRule type="containsBlanks" dxfId="2208" priority="1237">
      <formula>LEN(TRIM(IS25))=0</formula>
    </cfRule>
  </conditionalFormatting>
  <conditionalFormatting sqref="IT30:IT36">
    <cfRule type="expression" dxfId="2206" priority="1192">
      <formula>OR(IT$10="FER",IT$10="SÁB",IT$10="DOM")</formula>
    </cfRule>
    <cfRule type="containsBlanks" dxfId="2205" priority="1193">
      <formula>LEN(TRIM(IT30))=0</formula>
    </cfRule>
  </conditionalFormatting>
  <conditionalFormatting sqref="IU14">
    <cfRule type="expression" dxfId="2203" priority="1196">
      <formula>OR(IU$10="FER",IU$10="SÁB",IU$10="DOM")</formula>
    </cfRule>
    <cfRule type="containsBlanks" dxfId="2204" priority="1197">
      <formula>LEN(TRIM(IU14))=0</formula>
    </cfRule>
  </conditionalFormatting>
  <conditionalFormatting sqref="IU21:IU24">
    <cfRule type="expression" dxfId="2201" priority="1194">
      <formula>OR(IU$10="FER",IU$10="SÁB",IU$10="DOM")</formula>
    </cfRule>
    <cfRule type="containsBlanks" dxfId="2202" priority="1195">
      <formula>LEN(TRIM(IU21))=0</formula>
    </cfRule>
  </conditionalFormatting>
  <conditionalFormatting sqref="IX15:IX16">
    <cfRule type="expression" dxfId="2200" priority="1224">
      <formula>OR(IX$10="FER",IX$10="SÁB",IX$10="DOM")</formula>
    </cfRule>
    <cfRule type="containsBlanks" dxfId="2199" priority="1225">
      <formula>LEN(TRIM(IX15))=0</formula>
    </cfRule>
  </conditionalFormatting>
  <conditionalFormatting sqref="IY13:IY36 IR19:IR28 FZ29">
    <cfRule type="expression" dxfId="2198" priority="1268">
      <formula>OR(FZ$10="FER",FZ$10="SÁB",FZ$10="DOM")</formula>
    </cfRule>
    <cfRule type="containsBlanks" dxfId="2197" priority="1269">
      <formula>LEN(TRIM(FZ13))=0</formula>
    </cfRule>
  </conditionalFormatting>
  <conditionalFormatting sqref="IY23:IY24">
    <cfRule type="expression" dxfId="2196" priority="1204">
      <formula>OR(IY$10="FER",IY$10="SÁB",IY$10="DOM")</formula>
    </cfRule>
    <cfRule type="containsBlanks" dxfId="2195" priority="1205">
      <formula>LEN(TRIM(IY23))=0</formula>
    </cfRule>
  </conditionalFormatting>
  <conditionalFormatting sqref="IZ19:IZ20 NQ25:NQ26 FZ30:GA36">
    <cfRule type="containsBlanks" dxfId="2194" priority="1265">
      <formula>LEN(TRIM(FZ19))=0</formula>
    </cfRule>
  </conditionalFormatting>
  <conditionalFormatting sqref="JA17:JB17">
    <cfRule type="expression" dxfId="2193" priority="1188">
      <formula>OR(JA$10="FER",JA$10="SÁB",JA$10="DOM")</formula>
    </cfRule>
    <cfRule type="containsBlanks" dxfId="2192" priority="1189">
      <formula>LEN(TRIM(JA17))=0</formula>
    </cfRule>
  </conditionalFormatting>
  <conditionalFormatting sqref="JA25:JB28">
    <cfRule type="expression" dxfId="2190" priority="1184">
      <formula>OR(JA$10="FER",JA$10="SÁB",JA$10="DOM")</formula>
    </cfRule>
    <cfRule type="containsBlanks" dxfId="2191" priority="1185">
      <formula>LEN(TRIM(JA25))=0</formula>
    </cfRule>
  </conditionalFormatting>
  <conditionalFormatting sqref="JB18">
    <cfRule type="expression" dxfId="2189" priority="1186">
      <formula>OR(JB$10="FER",JB$10="SÁB",JB$10="DOM")</formula>
    </cfRule>
    <cfRule type="containsBlanks" dxfId="2188" priority="1187">
      <formula>LEN(TRIM(JB18))=0</formula>
    </cfRule>
  </conditionalFormatting>
  <conditionalFormatting sqref="JF21:JF28">
    <cfRule type="expression" dxfId="2186" priority="1182">
      <formula>OR(JF$10="FER",JF$10="SÁB",JF$10="DOM")</formula>
    </cfRule>
    <cfRule type="containsBlanks" dxfId="2187" priority="1183">
      <formula>LEN(TRIM(JF21))=0</formula>
    </cfRule>
  </conditionalFormatting>
  <conditionalFormatting sqref="JF30:JF36">
    <cfRule type="expression" dxfId="2185" priority="1170">
      <formula>OR(JF$10="FER",JF$10="SÁB",JF$10="DOM")</formula>
    </cfRule>
    <cfRule type="containsBlanks" dxfId="2184" priority="1171">
      <formula>LEN(TRIM(JF30))=0</formula>
    </cfRule>
  </conditionalFormatting>
  <conditionalFormatting sqref="JG24">
    <cfRule type="expression" dxfId="2182" priority="1174">
      <formula>OR(JG$10="FER",JG$10="SÁB",JG$10="DOM")</formula>
    </cfRule>
    <cfRule type="containsBlanks" dxfId="2183" priority="1175">
      <formula>LEN(TRIM(JG24))=0</formula>
    </cfRule>
  </conditionalFormatting>
  <conditionalFormatting sqref="JH26:JH28">
    <cfRule type="expression" dxfId="2180" priority="1176">
      <formula>OR(JH$10="FER",JH$10="SÁB",JH$10="DOM")</formula>
    </cfRule>
    <cfRule type="containsBlanks" dxfId="2181" priority="1177">
      <formula>LEN(TRIM(JH26))=0</formula>
    </cfRule>
  </conditionalFormatting>
  <conditionalFormatting sqref="JM27:JM28">
    <cfRule type="expression" dxfId="2178" priority="1172">
      <formula>OR(JM$10="FER",JM$10="SÁB",JM$10="DOM")</formula>
    </cfRule>
    <cfRule type="containsBlanks" dxfId="2179" priority="1173">
      <formula>LEN(TRIM(JM27))=0</formula>
    </cfRule>
  </conditionalFormatting>
  <conditionalFormatting sqref="KV23:KV24">
    <cfRule type="expression" dxfId="2176" priority="1164">
      <formula>OR(KV$10="FER",KV$10="SÁB",KV$10="DOM")</formula>
    </cfRule>
    <cfRule type="containsBlanks" dxfId="2177" priority="1165">
      <formula>LEN(TRIM(KV23))=0</formula>
    </cfRule>
  </conditionalFormatting>
  <conditionalFormatting sqref="LC19:LC20">
    <cfRule type="expression" dxfId="2174" priority="1212">
      <formula>OR(LC$10="FER",LC$10="SÁB",LC$10="DOM")</formula>
    </cfRule>
    <cfRule type="containsBlanks" dxfId="2175" priority="1213">
      <formula>LEN(TRIM(LC19))=0</formula>
    </cfRule>
  </conditionalFormatting>
  <conditionalFormatting sqref="LJ13">
    <cfRule type="expression" dxfId="2170" priority="1178">
      <formula>OR(MF$10="FER",MF$10="SÁB",MF$10="DOM")</formula>
    </cfRule>
    <cfRule type="containsBlanks" dxfId="2171" priority="1179">
      <formula>LEN(TRIM(LJ13))=0</formula>
    </cfRule>
    <cfRule type="expression" dxfId="2172" priority="1180">
      <formula>OR(LJ$10="FER",LJ$10="SÁB",LJ$10="DOM")</formula>
    </cfRule>
    <cfRule type="containsBlanks" dxfId="2173" priority="1181">
      <formula>LEN(TRIM(LJ13))=0</formula>
    </cfRule>
  </conditionalFormatting>
  <conditionalFormatting sqref="LJ19">
    <cfRule type="expression" dxfId="2168" priority="1210">
      <formula>OR(LJ$10="FER",LJ$10="SÁB",LJ$10="DOM")</formula>
    </cfRule>
    <cfRule type="containsBlanks" dxfId="2169" priority="1211">
      <formula>LEN(TRIM(LJ19))=0</formula>
    </cfRule>
  </conditionalFormatting>
  <conditionalFormatting sqref="LK29">
    <cfRule type="expression" dxfId="2164" priority="1134">
      <formula>OR(MG$10="FER",MG$10="SÁB",MG$10="DOM")</formula>
    </cfRule>
    <cfRule type="containsBlanks" dxfId="2165" priority="1135">
      <formula>LEN(TRIM(LK29))=0</formula>
    </cfRule>
    <cfRule type="expression" dxfId="2166" priority="1136">
      <formula>OR(LK$10="FER",LK$10="SÁB",LK$10="DOM")</formula>
    </cfRule>
    <cfRule type="containsBlanks" dxfId="2167" priority="1137">
      <formula>LEN(TRIM(LK29))=0</formula>
    </cfRule>
  </conditionalFormatting>
  <conditionalFormatting sqref="LL23:LL24">
    <cfRule type="expression" dxfId="2160" priority="1148">
      <formula>OR(MH$10="FER",MH$10="SÁB",MH$10="DOM")</formula>
    </cfRule>
    <cfRule type="containsBlanks" dxfId="2161" priority="1149">
      <formula>LEN(TRIM(LL23))=0</formula>
    </cfRule>
    <cfRule type="expression" dxfId="2162" priority="1150">
      <formula>OR(LL$10="FER",LL$10="SÁB",LL$10="DOM")</formula>
    </cfRule>
    <cfRule type="containsBlanks" dxfId="2163" priority="1151">
      <formula>LEN(TRIM(LL23))=0</formula>
    </cfRule>
  </conditionalFormatting>
  <conditionalFormatting sqref="LM27:LM28">
    <cfRule type="expression" dxfId="2158" priority="1081">
      <formula>OR(LM$10="FER",LM$10="SÁB",LM$10="DOM")</formula>
    </cfRule>
    <cfRule type="containsBlanks" dxfId="2159" priority="1082">
      <formula>LEN(TRIM(LM27))=0</formula>
    </cfRule>
  </conditionalFormatting>
  <conditionalFormatting sqref="LR30:LR36">
    <cfRule type="expression" dxfId="2157" priority="1128">
      <formula>OR(MN$10="FER",MN$10="SÁB",MN$10="DOM")</formula>
    </cfRule>
    <cfRule type="containsBlanks" dxfId="2156" priority="1129">
      <formula>LEN(TRIM(LR30))=0</formula>
    </cfRule>
    <cfRule type="expression" dxfId="2155" priority="1130">
      <formula>OR(LR$10="FER",LR$10="SÁB",LR$10="DOM")</formula>
    </cfRule>
    <cfRule type="containsBlanks" dxfId="2154" priority="1131">
      <formula>LEN(TRIM(LR30))=0</formula>
    </cfRule>
  </conditionalFormatting>
  <conditionalFormatting sqref="LS15">
    <cfRule type="expression" dxfId="2153" priority="1154">
      <formula>OR(MU$10="FER",MU$10="SÁB",MU$10="DOM")</formula>
    </cfRule>
    <cfRule type="containsBlanks" dxfId="2152" priority="1155">
      <formula>LEN(TRIM(LS15))=0</formula>
    </cfRule>
    <cfRule type="expression" dxfId="2151" priority="1156">
      <formula>OR(LY$10="FER",LY$10="SÁB",LY$10="DOM")</formula>
    </cfRule>
    <cfRule type="containsBlanks" dxfId="2150" priority="1157">
      <formula>LEN(TRIM(LS15))=0</formula>
    </cfRule>
  </conditionalFormatting>
  <conditionalFormatting sqref="LT15:LT16">
    <cfRule type="expression" dxfId="2149" priority="1152">
      <formula>OR(LZ$10="FER",LZ$10="SÁB",LZ$10="DOM")</formula>
    </cfRule>
    <cfRule type="containsBlanks" dxfId="2148" priority="1153">
      <formula>LEN(TRIM(LT15))=0</formula>
    </cfRule>
  </conditionalFormatting>
  <conditionalFormatting sqref="LT15:LT18">
    <cfRule type="expression" dxfId="2146" priority="1144">
      <formula>OR(MV$10="FER",MV$10="SÁB",MV$10="DOM")</formula>
    </cfRule>
    <cfRule type="containsBlanks" dxfId="2147" priority="1147">
      <formula>LEN(TRIM(LT15))=0</formula>
    </cfRule>
  </conditionalFormatting>
  <conditionalFormatting sqref="LT17:LT18">
    <cfRule type="containsBlanks" dxfId="2144" priority="1145">
      <formula>LEN(TRIM(LT17))=0</formula>
    </cfRule>
    <cfRule type="expression" dxfId="2145" priority="1146">
      <formula>OR(LZ$10="FER",LZ$10="SÁB",LZ$10="DOM")</formula>
    </cfRule>
  </conditionalFormatting>
  <conditionalFormatting sqref="LU15:LU16">
    <cfRule type="expression" dxfId="2140" priority="1138">
      <formula>OR(MW$10="FER",MW$10="SÁB",MW$10="DOM")</formula>
    </cfRule>
    <cfRule type="containsBlanks" dxfId="2141" priority="1139">
      <formula>LEN(TRIM(LU15))=0</formula>
    </cfRule>
    <cfRule type="expression" dxfId="2142" priority="1140">
      <formula>OR(MA$10="FER",MA$10="SÁB",MA$10="DOM")</formula>
    </cfRule>
    <cfRule type="containsBlanks" dxfId="2143" priority="1141">
      <formula>LEN(TRIM(LU15))=0</formula>
    </cfRule>
  </conditionalFormatting>
  <conditionalFormatting sqref="LX19">
    <cfRule type="expression" dxfId="2138" priority="1126">
      <formula>OR(MD$10="FER",MD$10="SÁB",MD$10="DOM")</formula>
    </cfRule>
    <cfRule type="containsBlanks" dxfId="2139" priority="1127">
      <formula>LEN(TRIM(LX19))=0</formula>
    </cfRule>
  </conditionalFormatting>
  <conditionalFormatting sqref="LX19:LX20">
    <cfRule type="expression" dxfId="2137" priority="1122">
      <formula>OR(MZ$10="FER",MZ$10="SÁB",MZ$10="DOM")</formula>
    </cfRule>
    <cfRule type="containsBlanks" dxfId="2136" priority="1125">
      <formula>LEN(TRIM(LX19))=0</formula>
    </cfRule>
  </conditionalFormatting>
  <conditionalFormatting sqref="LX20">
    <cfRule type="containsBlanks" dxfId="2134" priority="1123">
      <formula>LEN(TRIM(LX20))=0</formula>
    </cfRule>
    <cfRule type="expression" dxfId="2135" priority="1124">
      <formula>OR(MD$10="FER",MD$10="SÁB",MD$10="DOM")</formula>
    </cfRule>
  </conditionalFormatting>
  <conditionalFormatting sqref="LX23">
    <cfRule type="expression" dxfId="2133" priority="1120">
      <formula>OR(MD$10="FER",MD$10="SÁB",MD$10="DOM")</formula>
    </cfRule>
    <cfRule type="containsBlanks" dxfId="2132" priority="1121">
      <formula>LEN(TRIM(LX23))=0</formula>
    </cfRule>
  </conditionalFormatting>
  <conditionalFormatting sqref="LX23:LX24">
    <cfRule type="expression" dxfId="2130" priority="1116">
      <formula>OR(MZ$10="FER",MZ$10="SÁB",MZ$10="DOM")</formula>
    </cfRule>
    <cfRule type="containsBlanks" dxfId="2131" priority="1119">
      <formula>LEN(TRIM(LX23))=0</formula>
    </cfRule>
  </conditionalFormatting>
  <conditionalFormatting sqref="LX24">
    <cfRule type="containsBlanks" dxfId="2128" priority="1117">
      <formula>LEN(TRIM(LX24))=0</formula>
    </cfRule>
    <cfRule type="expression" dxfId="2129" priority="1118">
      <formula>OR(MD$10="FER",MD$10="SÁB",MD$10="DOM")</formula>
    </cfRule>
  </conditionalFormatting>
  <conditionalFormatting sqref="LX29">
    <cfRule type="expression" dxfId="2127" priority="1021">
      <formula>OR(MT$10="FER",MT$10="SÁB",MT$10="DOM")</formula>
    </cfRule>
    <cfRule type="containsBlanks" dxfId="2126" priority="1022">
      <formula>LEN(TRIM(LX29))=0</formula>
    </cfRule>
    <cfRule type="expression" dxfId="2125" priority="1023">
      <formula>OR(LX$10="FER",LX$10="SÁB",LX$10="DOM")</formula>
    </cfRule>
    <cfRule type="containsBlanks" dxfId="2124" priority="1024">
      <formula>LEN(TRIM(LX29))=0</formula>
    </cfRule>
  </conditionalFormatting>
  <conditionalFormatting sqref="LY15">
    <cfRule type="expression" dxfId="2122" priority="1158">
      <formula>OR(NA$10="FER",NA$10="SÁB",NA$10="DOM")</formula>
    </cfRule>
    <cfRule type="containsBlanks" dxfId="2121" priority="1159">
      <formula>LEN(TRIM(LY15))=0</formula>
    </cfRule>
    <cfRule type="expression" dxfId="2123" priority="1160">
      <formula>OR(ME$10="FER",ME$10="SÁB",ME$10="DOM")</formula>
    </cfRule>
    <cfRule type="containsBlanks" dxfId="2120" priority="1161">
      <formula>LEN(TRIM(LY15))=0</formula>
    </cfRule>
  </conditionalFormatting>
  <conditionalFormatting sqref="ME13">
    <cfRule type="expression" dxfId="2119" priority="1069">
      <formula>OR(MJ$10="FER",MJ$10="SÁB",MJ$10="DOM")</formula>
    </cfRule>
    <cfRule type="containsBlanks" dxfId="2118" priority="1070">
      <formula>LEN(TRIM(ME13))=0</formula>
    </cfRule>
  </conditionalFormatting>
  <conditionalFormatting sqref="ME13:ME14">
    <cfRule type="expression" dxfId="2117" priority="1065">
      <formula>OR(NF$10="FER",NF$10="SÁB",NF$10="DOM")</formula>
    </cfRule>
    <cfRule type="containsBlanks" dxfId="2116" priority="1068">
      <formula>LEN(TRIM(ME13))=0</formula>
    </cfRule>
  </conditionalFormatting>
  <conditionalFormatting sqref="ME14">
    <cfRule type="containsBlanks" dxfId="2114" priority="1066">
      <formula>LEN(TRIM(ME14))=0</formula>
    </cfRule>
    <cfRule type="expression" dxfId="2115" priority="1067">
      <formula>OR(MJ$10="FER",MJ$10="SÁB",MJ$10="DOM")</formula>
    </cfRule>
  </conditionalFormatting>
  <conditionalFormatting sqref="ME29">
    <cfRule type="expression" dxfId="2113" priority="1011">
      <formula>OR(ME$10="FER",ME$10="SÁB",ME$10="DOM")</formula>
    </cfRule>
    <cfRule type="containsBlanks" dxfId="2112" priority="1012">
      <formula>LEN(TRIM(ME29))=0</formula>
    </cfRule>
  </conditionalFormatting>
  <conditionalFormatting sqref="MF14">
    <cfRule type="expression" dxfId="2110" priority="1232">
      <formula>OR(MF$10="FER",MF$10="SÁB",MF$10="DOM")</formula>
    </cfRule>
    <cfRule type="containsBlanks" dxfId="2111" priority="1233">
      <formula>LEN(TRIM(MF14))=0</formula>
    </cfRule>
  </conditionalFormatting>
  <conditionalFormatting sqref="MF21:MF22">
    <cfRule type="expression" dxfId="2108" priority="1089">
      <formula>OR(NG$10="FER",NG$10="SÁB",NG$10="DOM")</formula>
    </cfRule>
    <cfRule type="containsBlanks" dxfId="2107" priority="1090">
      <formula>LEN(TRIM(MF21))=0</formula>
    </cfRule>
    <cfRule type="expression" dxfId="2109" priority="1091">
      <formula>OR(MK$10="FER",MK$10="SÁB",MK$10="DOM")</formula>
    </cfRule>
    <cfRule type="containsBlanks" dxfId="2106" priority="1092">
      <formula>LEN(TRIM(MF21))=0</formula>
    </cfRule>
  </conditionalFormatting>
  <conditionalFormatting sqref="MG20">
    <cfRule type="expression" dxfId="2104" priority="1252">
      <formula>OR(MG$10="FER",MG$10="SÁB",MG$10="DOM")</formula>
    </cfRule>
    <cfRule type="containsBlanks" dxfId="2105" priority="1253">
      <formula>LEN(TRIM(MG20))=0</formula>
    </cfRule>
  </conditionalFormatting>
  <conditionalFormatting sqref="MG19:MH19">
    <cfRule type="expression" dxfId="2100" priority="1228">
      <formula>OR(NC$10="FER",NC$10="SÁB",NC$10="DOM")</formula>
    </cfRule>
    <cfRule type="containsBlanks" dxfId="2101" priority="1229">
      <formula>LEN(TRIM(MG19))=0</formula>
    </cfRule>
    <cfRule type="expression" dxfId="2103" priority="1230">
      <formula>OR(MG$10="FER",MG$10="SÁB",MG$10="DOM")</formula>
    </cfRule>
    <cfRule type="containsBlanks" dxfId="2102" priority="1231">
      <formula>LEN(TRIM(MG19))=0</formula>
    </cfRule>
  </conditionalFormatting>
  <conditionalFormatting sqref="MH17">
    <cfRule type="expression" dxfId="2099" priority="1101">
      <formula>OR(NI$10="FER",NI$10="SÁB",NI$10="DOM")</formula>
    </cfRule>
    <cfRule type="containsBlanks" dxfId="2096" priority="1102">
      <formula>LEN(TRIM(MH17))=0</formula>
    </cfRule>
    <cfRule type="expression" dxfId="2097" priority="1103">
      <formula>OR(MM$10="FER",MM$10="SÁB",MM$10="DOM")</formula>
    </cfRule>
    <cfRule type="containsBlanks" dxfId="2098" priority="1104">
      <formula>LEN(TRIM(MH17))=0</formula>
    </cfRule>
  </conditionalFormatting>
  <conditionalFormatting sqref="MH20">
    <cfRule type="expression" dxfId="2095" priority="1033">
      <formula>OR(ND$10="FER",ND$10="SÁB",ND$10="DOM")</formula>
    </cfRule>
    <cfRule type="containsBlanks" dxfId="2092" priority="1034">
      <formula>LEN(TRIM(MH20))=0</formula>
    </cfRule>
    <cfRule type="expression" dxfId="2094" priority="1035">
      <formula>OR(MH$10="FER",MH$10="SÁB",MH$10="DOM")</formula>
    </cfRule>
    <cfRule type="containsBlanks" dxfId="2093" priority="1036">
      <formula>LEN(TRIM(MH20))=0</formula>
    </cfRule>
  </conditionalFormatting>
  <conditionalFormatting sqref="ML23:ML36">
    <cfRule type="expression" dxfId="2091" priority="1027">
      <formula>OR(ML$10="FER",ML$10="SÁB",ML$10="DOM")</formula>
    </cfRule>
    <cfRule type="containsBlanks" dxfId="2090" priority="1028">
      <formula>LEN(TRIM(ML23))=0</formula>
    </cfRule>
  </conditionalFormatting>
  <conditionalFormatting sqref="MM23:MM24">
    <cfRule type="expression" dxfId="2089" priority="1097">
      <formula>OR(MM$10="FER",MM$10="SÁB",MM$10="DOM")</formula>
    </cfRule>
    <cfRule type="containsBlanks" dxfId="2088" priority="1098">
      <formula>LEN(TRIM(MM23))=0</formula>
    </cfRule>
  </conditionalFormatting>
  <conditionalFormatting sqref="MM27:MM36">
    <cfRule type="expression" dxfId="2086" priority="622">
      <formula>OR(MM$10="FER",MM$10="SÁB",MM$10="DOM")</formula>
    </cfRule>
    <cfRule type="containsBlanks" dxfId="2087" priority="623">
      <formula>LEN(TRIM(MM27))=0</formula>
    </cfRule>
  </conditionalFormatting>
  <conditionalFormatting sqref="MN24">
    <cfRule type="expression" dxfId="2084" priority="1025">
      <formula>OR(MN$10="FER",MN$10="SÁB",MN$10="DOM")</formula>
    </cfRule>
    <cfRule type="containsBlanks" dxfId="2085" priority="1026">
      <formula>LEN(TRIM(MN24))=0</formula>
    </cfRule>
  </conditionalFormatting>
  <conditionalFormatting sqref="MN27:MN28">
    <cfRule type="expression" dxfId="2083" priority="1061">
      <formula>OR(MN$10="FER",MN$10="SÁB",MN$10="DOM")</formula>
    </cfRule>
    <cfRule type="containsBlanks" dxfId="2082" priority="1062">
      <formula>LEN(TRIM(MN27))=0</formula>
    </cfRule>
  </conditionalFormatting>
  <conditionalFormatting sqref="MO18">
    <cfRule type="expression" dxfId="2081" priority="1142">
      <formula>OR(MZ$10="FER",MZ$10="SÁB",MZ$10="DOM")</formula>
    </cfRule>
    <cfRule type="containsBlanks" dxfId="2080" priority="1143">
      <formula>LEN(TRIM(MO18))=0</formula>
    </cfRule>
  </conditionalFormatting>
  <conditionalFormatting sqref="MO23:MO26">
    <cfRule type="expression" dxfId="2079" priority="1095">
      <formula>OR(MO$10="FER",MO$10="SÁB",MO$10="DOM")</formula>
    </cfRule>
    <cfRule type="containsBlanks" dxfId="2078" priority="1096">
      <formula>LEN(TRIM(MO23))=0</formula>
    </cfRule>
  </conditionalFormatting>
  <conditionalFormatting sqref="MP17">
    <cfRule type="expression" dxfId="2075" priority="1029">
      <formula>OR(NL$10="FER",NL$10="SÁB",NL$10="DOM")</formula>
    </cfRule>
    <cfRule type="containsBlanks" dxfId="2077" priority="1030">
      <formula>LEN(TRIM(MP17))=0</formula>
    </cfRule>
    <cfRule type="expression" dxfId="2076" priority="1031">
      <formula>OR(MP$10="FER",MP$10="SÁB",MP$10="DOM")</formula>
    </cfRule>
    <cfRule type="containsBlanks" dxfId="2074" priority="1032">
      <formula>LEN(TRIM(MP17))=0</formula>
    </cfRule>
  </conditionalFormatting>
  <conditionalFormatting sqref="MP19">
    <cfRule type="expression" dxfId="2073" priority="1037">
      <formula>OR(MF$10="FER",MF$10="SÁB",MF$10="DOM")</formula>
    </cfRule>
    <cfRule type="containsBlanks" dxfId="2072" priority="1038">
      <formula>LEN(TRIM(MP19))=0</formula>
    </cfRule>
  </conditionalFormatting>
  <conditionalFormatting sqref="MP23:MP24">
    <cfRule type="expression" dxfId="2070" priority="1007">
      <formula>OR(MP$10="FER",MP$10="SÁB",MP$10="DOM")</formula>
    </cfRule>
    <cfRule type="containsBlanks" dxfId="2071" priority="1008">
      <formula>LEN(TRIM(MP23))=0</formula>
    </cfRule>
  </conditionalFormatting>
  <conditionalFormatting sqref="MP29">
    <cfRule type="expression" dxfId="2069" priority="1009">
      <formula>OR(MP$10="FER",MP$10="SÁB",MP$10="DOM")</formula>
    </cfRule>
    <cfRule type="containsBlanks" dxfId="2068" priority="1010">
      <formula>LEN(TRIM(MP29))=0</formula>
    </cfRule>
  </conditionalFormatting>
  <conditionalFormatting sqref="MS15">
    <cfRule type="expression" dxfId="2066" priority="1110">
      <formula>OR(NB$10="FER",NB$10="SÁB",NB$10="DOM")</formula>
    </cfRule>
    <cfRule type="containsBlanks" dxfId="2067" priority="1111">
      <formula>LEN(TRIM(MS15))=0</formula>
    </cfRule>
    <cfRule type="expression" dxfId="2064" priority="1112">
      <formula>OR(MF$10="FER",MF$10="SÁB",MF$10="DOM")</formula>
    </cfRule>
    <cfRule type="containsBlanks" dxfId="2065" priority="1113">
      <formula>LEN(TRIM(MS15))=0</formula>
    </cfRule>
  </conditionalFormatting>
  <conditionalFormatting sqref="MS16">
    <cfRule type="expression" dxfId="2062" priority="1222">
      <formula>OR(MN$10="FER",MN$10="SÁB",MN$10="DOM")</formula>
    </cfRule>
    <cfRule type="containsBlanks" dxfId="2063" priority="1223">
      <formula>LEN(TRIM(MS16))=0</formula>
    </cfRule>
  </conditionalFormatting>
  <conditionalFormatting sqref="MS19">
    <cfRule type="expression" dxfId="2060" priority="1001">
      <formula>OR(MF$10="FER",MF$10="SÁB",MF$10="DOM")</formula>
    </cfRule>
    <cfRule type="containsBlanks" dxfId="2061" priority="1002">
      <formula>LEN(TRIM(MS19))=0</formula>
    </cfRule>
  </conditionalFormatting>
  <conditionalFormatting sqref="MS19:MS20">
    <cfRule type="expression" dxfId="2058" priority="997">
      <formula>OR(NB$10="FER",NB$10="SÁB",NB$10="DOM")</formula>
    </cfRule>
    <cfRule type="containsBlanks" dxfId="2059" priority="1000">
      <formula>LEN(TRIM(MS19))=0</formula>
    </cfRule>
  </conditionalFormatting>
  <conditionalFormatting sqref="MS20">
    <cfRule type="containsBlanks" dxfId="2056" priority="998">
      <formula>LEN(TRIM(MS20))=0</formula>
    </cfRule>
    <cfRule type="expression" dxfId="2057" priority="999">
      <formula>OR(MF$10="FER",MF$10="SÁB",MF$10="DOM")</formula>
    </cfRule>
  </conditionalFormatting>
  <conditionalFormatting sqref="MS22:MS23">
    <cfRule type="expression" dxfId="2052" priority="1003">
      <formula>OR(NB$10="FER",NB$10="SÁB",NB$10="DOM")</formula>
    </cfRule>
    <cfRule type="containsBlanks" dxfId="2053" priority="1004">
      <formula>LEN(TRIM(MS22))=0</formula>
    </cfRule>
    <cfRule type="expression" dxfId="2054" priority="1005">
      <formula>OR(MF$10="FER",MF$10="SÁB",MF$10="DOM")</formula>
    </cfRule>
    <cfRule type="containsBlanks" dxfId="2055" priority="1006">
      <formula>LEN(TRIM(MS22))=0</formula>
    </cfRule>
  </conditionalFormatting>
  <conditionalFormatting sqref="MS29">
    <cfRule type="expression" dxfId="2048" priority="1013">
      <formula>OR(NO$10="FER",NO$10="SÁB",NO$10="DOM")</formula>
    </cfRule>
    <cfRule type="containsBlanks" dxfId="2049" priority="1014">
      <formula>LEN(TRIM(MS29))=0</formula>
    </cfRule>
    <cfRule type="expression" dxfId="2050" priority="1015">
      <formula>OR(MS$10="FER",MS$10="SÁB",MS$10="DOM")</formula>
    </cfRule>
    <cfRule type="containsBlanks" dxfId="2051" priority="1016">
      <formula>LEN(TRIM(MS29))=0</formula>
    </cfRule>
  </conditionalFormatting>
  <conditionalFormatting sqref="MT23:MT24">
    <cfRule type="expression" dxfId="2047" priority="1073">
      <formula>OR(MT$10="FER",MT$10="SÁB",MT$10="DOM")</formula>
    </cfRule>
    <cfRule type="containsBlanks" dxfId="2046" priority="1074">
      <formula>LEN(TRIM(MT23))=0</formula>
    </cfRule>
  </conditionalFormatting>
  <conditionalFormatting sqref="MT27:MT36">
    <cfRule type="expression" dxfId="2045" priority="620">
      <formula>OR(MT$10="FER",MT$10="SÁB",MT$10="DOM")</formula>
    </cfRule>
    <cfRule type="containsBlanks" dxfId="2044" priority="621">
      <formula>LEN(TRIM(MT27))=0</formula>
    </cfRule>
  </conditionalFormatting>
  <conditionalFormatting sqref="MU15">
    <cfRule type="expression" dxfId="2042" priority="993">
      <formula>OR(MH$10="FER",MH$10="SÁB",MH$10="DOM")</formula>
    </cfRule>
    <cfRule type="containsBlanks" dxfId="2043" priority="994">
      <formula>LEN(TRIM(MU15))=0</formula>
    </cfRule>
  </conditionalFormatting>
  <conditionalFormatting sqref="MU15:MU16">
    <cfRule type="expression" dxfId="2041" priority="989">
      <formula>OR(ND$10="FER",ND$10="SÁB",ND$10="DOM")</formula>
    </cfRule>
    <cfRule type="containsBlanks" dxfId="2040" priority="992">
      <formula>LEN(TRIM(MU15))=0</formula>
    </cfRule>
  </conditionalFormatting>
  <conditionalFormatting sqref="MU16">
    <cfRule type="containsBlanks" dxfId="2038" priority="990">
      <formula>LEN(TRIM(MU16))=0</formula>
    </cfRule>
    <cfRule type="expression" dxfId="2039" priority="991">
      <formula>OR(MH$10="FER",MH$10="SÁB",MH$10="DOM")</formula>
    </cfRule>
  </conditionalFormatting>
  <conditionalFormatting sqref="MU21">
    <cfRule type="expression" dxfId="2037" priority="969">
      <formula>OR(LU$10="FER",LU$10="SÁB",LU$10="DOM")</formula>
    </cfRule>
    <cfRule type="containsBlanks" dxfId="2036" priority="970">
      <formula>LEN(TRIM(MU21))=0</formula>
    </cfRule>
    <cfRule type="expression" dxfId="2034" priority="971">
      <formula>OR(MU$10="FER",MU$10="SÁB",MU$10="DOM")</formula>
    </cfRule>
    <cfRule type="containsBlanks" dxfId="2035" priority="972">
      <formula>LEN(TRIM(MU21))=0</formula>
    </cfRule>
  </conditionalFormatting>
  <conditionalFormatting sqref="MU21:MU22 ON27:ON28 PD27:PD28">
    <cfRule type="expression" dxfId="2033" priority="963">
      <formula>OR(MQ$10="FER",MQ$10="SÁB",MQ$10="DOM")</formula>
    </cfRule>
    <cfRule type="containsBlanks" dxfId="2032" priority="968">
      <formula>LEN(TRIM(MU21))=0</formula>
    </cfRule>
  </conditionalFormatting>
  <conditionalFormatting sqref="MU22">
    <cfRule type="containsBlanks" dxfId="2031" priority="964">
      <formula>LEN(TRIM(MU22))=0</formula>
    </cfRule>
    <cfRule type="expression" dxfId="2029" priority="965">
      <formula>OR(LU$10="FER",LU$10="SÁB",LU$10="DOM")</formula>
    </cfRule>
    <cfRule type="containsBlanks" dxfId="2030" priority="966">
      <formula>LEN(TRIM(MU22))=0</formula>
    </cfRule>
    <cfRule type="expression" dxfId="2028" priority="967">
      <formula>OR(MU$10="FER",MU$10="SÁB",MU$10="DOM")</formula>
    </cfRule>
  </conditionalFormatting>
  <conditionalFormatting sqref="MU25">
    <cfRule type="expression" dxfId="2027" priority="1051">
      <formula>OR(MU$10="FER",MU$10="SÁB",MU$10="DOM")</formula>
    </cfRule>
    <cfRule type="containsBlanks" dxfId="2026" priority="1052">
      <formula>LEN(TRIM(MU25))=0</formula>
    </cfRule>
  </conditionalFormatting>
  <conditionalFormatting sqref="MU27:MU28">
    <cfRule type="expression" dxfId="2025" priority="1057">
      <formula>OR(MU$10="FER",MU$10="SÁB",MU$10="DOM")</formula>
    </cfRule>
    <cfRule type="containsBlanks" dxfId="2024" priority="1058">
      <formula>LEN(TRIM(MU27))=0</formula>
    </cfRule>
  </conditionalFormatting>
  <conditionalFormatting sqref="MV17:MV18">
    <cfRule type="expression" dxfId="2023" priority="1132">
      <formula>OR(MV$10="FER",MV$10="SÁB",MV$10="DOM")</formula>
    </cfRule>
    <cfRule type="containsBlanks" dxfId="2022" priority="1133">
      <formula>LEN(TRIM(MV17))=0</formula>
    </cfRule>
  </conditionalFormatting>
  <conditionalFormatting sqref="MV23:MV26">
    <cfRule type="expression" dxfId="2021" priority="1047">
      <formula>OR(MV$10="FER",MV$10="SÁB",MV$10="DOM")</formula>
    </cfRule>
    <cfRule type="containsBlanks" dxfId="2020" priority="1048">
      <formula>LEN(TRIM(MV23))=0</formula>
    </cfRule>
  </conditionalFormatting>
  <conditionalFormatting sqref="MW15">
    <cfRule type="expression" dxfId="2019" priority="987">
      <formula>OR(MJ$10="FER",MJ$10="SÁB",MJ$10="DOM")</formula>
    </cfRule>
    <cfRule type="containsBlanks" dxfId="2018" priority="988">
      <formula>LEN(TRIM(MW15))=0</formula>
    </cfRule>
  </conditionalFormatting>
  <conditionalFormatting sqref="MW15:MW16">
    <cfRule type="expression" dxfId="2016" priority="983">
      <formula>OR(NF$10="FER",NF$10="SÁB",NF$10="DOM")</formula>
    </cfRule>
    <cfRule type="containsBlanks" dxfId="2017" priority="986">
      <formula>LEN(TRIM(MW15))=0</formula>
    </cfRule>
  </conditionalFormatting>
  <conditionalFormatting sqref="MW16">
    <cfRule type="containsBlanks" dxfId="2014" priority="984">
      <formula>LEN(TRIM(MW16))=0</formula>
    </cfRule>
    <cfRule type="expression" dxfId="2015" priority="985">
      <formula>OR(MJ$10="FER",MJ$10="SÁB",MJ$10="DOM")</formula>
    </cfRule>
  </conditionalFormatting>
  <conditionalFormatting sqref="MW29">
    <cfRule type="expression" dxfId="2013" priority="854">
      <formula>OR(MW$10="FER",MW$10="SÁB",MW$10="DOM")</formula>
    </cfRule>
    <cfRule type="containsBlanks" dxfId="2012" priority="855">
      <formula>LEN(TRIM(MW29))=0</formula>
    </cfRule>
  </conditionalFormatting>
  <conditionalFormatting sqref="MW29:MW30">
    <cfRule type="expression" dxfId="2011" priority="850">
      <formula>OR(NS$10="FER",NS$10="SÁB",NS$10="DOM")</formula>
    </cfRule>
  </conditionalFormatting>
  <conditionalFormatting sqref="MW29:MW36">
    <cfRule type="containsBlanks" dxfId="2010" priority="853">
      <formula>LEN(TRIM(MW29))=0</formula>
    </cfRule>
  </conditionalFormatting>
  <conditionalFormatting sqref="MW30">
    <cfRule type="containsBlanks" dxfId="2009" priority="851">
      <formula>LEN(TRIM(MW30))=0</formula>
    </cfRule>
  </conditionalFormatting>
  <conditionalFormatting sqref="MW30:MW36 QG29:QI30 RS13:RU14 RZ13:SA14 RX19:RX22 TQ13:TR14 TX13:TY14 OG13:OH16 QY13:QZ16 RF13:RG16 SV13:SW16 RW17:SA18 PI19:PJ20 SA19:SA20 OU19:OV26 RT19:RU26 QD19:QE30 SH23:SI24 SO23:SP24 PP23:PQ30 SH25:SK26 QJ27:QJ28 QX27:QX28 SH27:SI30 QN31:QP31 QV31:RA31 QK31:QM36 QN32:QO33 QV32:QW33 QY32:QZ33 QV34:RA34 QN34:QP36 QV35:QZ36">
    <cfRule type="expression" dxfId="2008" priority="852">
      <formula>OR(MW$10="FER",MW$10="SÁB",MW$10="DOM")</formula>
    </cfRule>
  </conditionalFormatting>
  <conditionalFormatting sqref="MZ15">
    <cfRule type="expression" dxfId="2004" priority="1106">
      <formula>OR(NI$10="FER",NI$10="SÁB",NI$10="DOM")</formula>
    </cfRule>
    <cfRule type="containsBlanks" dxfId="2007" priority="1107">
      <formula>LEN(TRIM(MZ15))=0</formula>
    </cfRule>
    <cfRule type="expression" dxfId="2006" priority="1108">
      <formula>OR(MM$10="FER",MM$10="SÁB",MM$10="DOM")</formula>
    </cfRule>
    <cfRule type="containsBlanks" dxfId="2005" priority="1109">
      <formula>LEN(TRIM(MZ15))=0</formula>
    </cfRule>
  </conditionalFormatting>
  <conditionalFormatting sqref="MZ16">
    <cfRule type="expression" dxfId="2002" priority="1114">
      <formula>OR(MU$10="FER",MU$10="SÁB",MU$10="DOM")</formula>
    </cfRule>
    <cfRule type="containsBlanks" dxfId="2003" priority="1115">
      <formula>LEN(TRIM(MZ16))=0</formula>
    </cfRule>
  </conditionalFormatting>
  <conditionalFormatting sqref="MZ23:MZ24">
    <cfRule type="expression" dxfId="2001" priority="1206">
      <formula>OR(MZ$10="FER",MZ$10="SÁB",MZ$10="DOM")</formula>
    </cfRule>
  </conditionalFormatting>
  <conditionalFormatting sqref="MZ23:MZ26">
    <cfRule type="containsBlanks" dxfId="2000" priority="1207">
      <formula>LEN(TRIM(MZ23))=0</formula>
    </cfRule>
  </conditionalFormatting>
  <conditionalFormatting sqref="MZ25">
    <cfRule type="expression" dxfId="1998" priority="1162">
      <formula>OR(NX$10="FER",NX$10="SÁB",NX$10="DOM")</formula>
    </cfRule>
    <cfRule type="containsBlanks" dxfId="1999" priority="1163">
      <formula>LEN(TRIM(MZ25))=0</formula>
    </cfRule>
  </conditionalFormatting>
  <conditionalFormatting sqref="MZ25:MZ26 NU27:NU28">
    <cfRule type="expression" dxfId="1997" priority="1283">
      <formula>OR(NB$10="FER",NB$10="SÁB",NB$10="DOM")</formula>
    </cfRule>
  </conditionalFormatting>
  <conditionalFormatting sqref="MZ29:MZ30">
    <cfRule type="expression" dxfId="1993" priority="1017">
      <formula>OR(NV$10="FER",NV$10="SÁB",NV$10="DOM")</formula>
    </cfRule>
    <cfRule type="containsBlanks" dxfId="1996" priority="1018">
      <formula>LEN(TRIM(MZ29))=0</formula>
    </cfRule>
    <cfRule type="expression" dxfId="1995" priority="1019">
      <formula>OR(MZ$10="FER",MZ$10="SÁB",MZ$10="DOM")</formula>
    </cfRule>
    <cfRule type="containsBlanks" dxfId="1994" priority="1020">
      <formula>LEN(TRIM(MZ29))=0</formula>
    </cfRule>
  </conditionalFormatting>
  <conditionalFormatting sqref="NA23:NA36">
    <cfRule type="expression" dxfId="1991" priority="618">
      <formula>OR(NA$10="FER",NA$10="SÁB",NA$10="DOM")</formula>
    </cfRule>
    <cfRule type="containsBlanks" dxfId="1992" priority="619">
      <formula>LEN(TRIM(NA23))=0</formula>
    </cfRule>
  </conditionalFormatting>
  <conditionalFormatting sqref="NB15:NB16">
    <cfRule type="expression" dxfId="1989" priority="995">
      <formula>OR(NB$10="FER",NB$10="SÁB",NB$10="DOM")</formula>
    </cfRule>
    <cfRule type="containsBlanks" dxfId="1990" priority="996">
      <formula>LEN(TRIM(NB15))=0</formula>
    </cfRule>
  </conditionalFormatting>
  <conditionalFormatting sqref="NB21:NB22">
    <cfRule type="expression" dxfId="1988" priority="1059">
      <formula>OR(NB$10="FER",NB$10="SÁB",NB$10="DOM")</formula>
    </cfRule>
    <cfRule type="containsBlanks" dxfId="1987" priority="1060">
      <formula>LEN(TRIM(NB21))=0</formula>
    </cfRule>
  </conditionalFormatting>
  <conditionalFormatting sqref="NB23:NB24">
    <cfRule type="expression" dxfId="1986" priority="1045">
      <formula>OR(NC$10="FER",NC$10="SÁB",NC$10="DOM")</formula>
    </cfRule>
    <cfRule type="containsBlanks" dxfId="1985" priority="1046">
      <formula>LEN(TRIM(NB23))=0</formula>
    </cfRule>
  </conditionalFormatting>
  <conditionalFormatting sqref="NB25:NB28">
    <cfRule type="expression" dxfId="1984" priority="1055">
      <formula>OR(NB$10="FER",NB$10="SÁB",NB$10="DOM")</formula>
    </cfRule>
    <cfRule type="containsBlanks" dxfId="1983" priority="1056">
      <formula>LEN(TRIM(NB25))=0</formula>
    </cfRule>
  </conditionalFormatting>
  <conditionalFormatting sqref="NC13">
    <cfRule type="expression" dxfId="1981" priority="973">
      <formula>OR(NL$10="FER",NL$10="SÁB",NL$10="DOM")</formula>
    </cfRule>
    <cfRule type="containsBlanks" dxfId="1980" priority="974">
      <formula>LEN(TRIM(NC13))=0</formula>
    </cfRule>
    <cfRule type="expression" dxfId="1979" priority="975">
      <formula>OR(MP$10="FER",MP$10="SÁB",MP$10="DOM")</formula>
    </cfRule>
    <cfRule type="containsBlanks" dxfId="1982" priority="976">
      <formula>LEN(TRIM(NC13))=0</formula>
    </cfRule>
  </conditionalFormatting>
  <conditionalFormatting sqref="NC25:NC26">
    <cfRule type="expression" dxfId="1977" priority="1093">
      <formula>OR(NC$10="FER",NC$10="SÁB",NC$10="DOM")</formula>
    </cfRule>
    <cfRule type="containsBlanks" dxfId="1978" priority="1094">
      <formula>LEN(TRIM(NC25))=0</formula>
    </cfRule>
  </conditionalFormatting>
  <conditionalFormatting sqref="ND23:ND24">
    <cfRule type="expression" dxfId="1975" priority="1208">
      <formula>OR(ND$10="FER",ND$10="SÁB",ND$10="DOM")</formula>
    </cfRule>
    <cfRule type="containsBlanks" dxfId="1976" priority="1209">
      <formula>LEN(TRIM(ND23))=0</formula>
    </cfRule>
  </conditionalFormatting>
  <conditionalFormatting sqref="NG15:NG16">
    <cfRule type="expression" dxfId="1974" priority="949">
      <formula>OR(NC$10="FER",NC$10="SÁB",NC$10="DOM")</formula>
    </cfRule>
    <cfRule type="containsBlanks" dxfId="1973" priority="950">
      <formula>LEN(TRIM(NG15))=0</formula>
    </cfRule>
    <cfRule type="expression" dxfId="1972" priority="951">
      <formula>OR(MG$10="FER",MG$10="SÁB",MG$10="DOM")</formula>
    </cfRule>
    <cfRule type="containsBlanks" dxfId="1966" priority="952">
      <formula>LEN(TRIM(NG15))=0</formula>
    </cfRule>
    <cfRule type="expression" dxfId="1967" priority="953">
      <formula>OR(NC$10="FER",NC$10="SÁB",NC$10="DOM")</formula>
    </cfRule>
    <cfRule type="containsBlanks" dxfId="1969" priority="954">
      <formula>LEN(TRIM(NG15))=0</formula>
    </cfRule>
    <cfRule type="expression" dxfId="1968" priority="955">
      <formula>OR(MG$10="FER",MG$10="SÁB",MG$10="DOM")</formula>
    </cfRule>
    <cfRule type="containsBlanks" dxfId="1963" priority="956">
      <formula>LEN(TRIM(NG15))=0</formula>
    </cfRule>
    <cfRule type="expression" dxfId="1971" priority="957">
      <formula>OR(NC$10="FER",NC$10="SÁB",NC$10="DOM")</formula>
    </cfRule>
    <cfRule type="containsBlanks" dxfId="1964" priority="958">
      <formula>LEN(TRIM(NG15))=0</formula>
    </cfRule>
    <cfRule type="expression" dxfId="1965" priority="959">
      <formula>OR(MG$10="FER",MG$10="SÁB",MG$10="DOM")</formula>
    </cfRule>
    <cfRule type="containsBlanks" dxfId="1970" priority="960">
      <formula>LEN(TRIM(NG15))=0</formula>
    </cfRule>
  </conditionalFormatting>
  <conditionalFormatting sqref="NG19:NG20">
    <cfRule type="containsBlanks" dxfId="1962" priority="946">
      <formula>LEN(TRIM(NG19))=0</formula>
    </cfRule>
    <cfRule type="expression" dxfId="1961" priority="947">
      <formula>OR(MG$10="FER",MG$10="SÁB",MG$10="DOM")</formula>
    </cfRule>
  </conditionalFormatting>
  <conditionalFormatting sqref="NG19:NG22">
    <cfRule type="containsBlanks" dxfId="1960" priority="948">
      <formula>LEN(TRIM(NG19))=0</formula>
    </cfRule>
  </conditionalFormatting>
  <conditionalFormatting sqref="NG19:NG24 NG26:NG28">
    <cfRule type="expression" dxfId="1959" priority="942">
      <formula>OR(NC$10="FER",NC$10="SÁB",NC$10="DOM")</formula>
    </cfRule>
  </conditionalFormatting>
  <conditionalFormatting sqref="NG21:NG22">
    <cfRule type="expression" dxfId="1957" priority="961">
      <formula>OR(MG$10="FER",MG$10="SÁB",MG$10="DOM")</formula>
    </cfRule>
    <cfRule type="containsBlanks" dxfId="1958" priority="962">
      <formula>LEN(TRIM(NG21))=0</formula>
    </cfRule>
  </conditionalFormatting>
  <conditionalFormatting sqref="NG23:NG24 NG26:NG28">
    <cfRule type="containsBlanks" dxfId="1956" priority="943">
      <formula>LEN(TRIM(NG23))=0</formula>
    </cfRule>
    <cfRule type="expression" dxfId="1955" priority="944">
      <formula>OR(MG$10="FER",MG$10="SÁB",MG$10="DOM")</formula>
    </cfRule>
    <cfRule type="containsBlanks" dxfId="1954" priority="945">
      <formula>LEN(TRIM(NG23))=0</formula>
    </cfRule>
  </conditionalFormatting>
  <conditionalFormatting sqref="NG23:NG28">
    <cfRule type="expression" dxfId="1938" priority="914">
      <formula>OR(NC$10="FER",NC$10="SÁB",NC$10="DOM")</formula>
    </cfRule>
    <cfRule type="containsBlanks" dxfId="1939" priority="915">
      <formula>LEN(TRIM(NG23))=0</formula>
    </cfRule>
    <cfRule type="expression" dxfId="1933" priority="916">
      <formula>OR(MG$10="FER",MG$10="SÁB",MG$10="DOM")</formula>
    </cfRule>
    <cfRule type="containsBlanks" dxfId="1941" priority="917">
      <formula>LEN(TRIM(NG23))=0</formula>
    </cfRule>
    <cfRule type="expression" dxfId="1942" priority="918">
      <formula>OR(NC$10="FER",NC$10="SÁB",NC$10="DOM")</formula>
    </cfRule>
    <cfRule type="containsBlanks" dxfId="1943" priority="919">
      <formula>LEN(TRIM(NG23))=0</formula>
    </cfRule>
    <cfRule type="expression" dxfId="1944" priority="920">
      <formula>OR(MG$10="FER",MG$10="SÁB",MG$10="DOM")</formula>
    </cfRule>
    <cfRule type="containsBlanks" dxfId="1927" priority="921">
      <formula>LEN(TRIM(NG23))=0</formula>
    </cfRule>
    <cfRule type="expression" dxfId="1930" priority="922">
      <formula>OR(NC$10="FER",NC$10="SÁB",NC$10="DOM")</formula>
    </cfRule>
    <cfRule type="containsBlanks" dxfId="1931" priority="923">
      <formula>LEN(TRIM(NG23))=0</formula>
    </cfRule>
    <cfRule type="expression" dxfId="1932" priority="924">
      <formula>OR(MG$10="FER",MG$10="SÁB",MG$10="DOM")</formula>
    </cfRule>
    <cfRule type="containsBlanks" dxfId="1934" priority="925">
      <formula>LEN(TRIM(NG23))=0</formula>
    </cfRule>
    <cfRule type="expression" dxfId="1935" priority="926">
      <formula>OR(NC$10="FER",NC$10="SÁB",NC$10="DOM")</formula>
    </cfRule>
    <cfRule type="containsBlanks" dxfId="1936" priority="927">
      <formula>LEN(TRIM(NG23))=0</formula>
    </cfRule>
    <cfRule type="expression" dxfId="1937" priority="928">
      <formula>OR(MG$10="FER",MG$10="SÁB",MG$10="DOM")</formula>
    </cfRule>
    <cfRule type="containsBlanks" dxfId="1940" priority="929">
      <formula>LEN(TRIM(NG23))=0</formula>
    </cfRule>
    <cfRule type="expression" dxfId="1946" priority="930">
      <formula>OR(NC$10="FER",NC$10="SÁB",NC$10="DOM")</formula>
    </cfRule>
    <cfRule type="containsBlanks" dxfId="1947" priority="931">
      <formula>LEN(TRIM(NG23))=0</formula>
    </cfRule>
    <cfRule type="expression" dxfId="1953" priority="932">
      <formula>OR(MG$10="FER",MG$10="SÁB",MG$10="DOM")</formula>
    </cfRule>
    <cfRule type="containsBlanks" dxfId="1945" priority="933">
      <formula>LEN(TRIM(NG23))=0</formula>
    </cfRule>
    <cfRule type="expression" dxfId="1928" priority="934">
      <formula>OR(NC$10="FER",NC$10="SÁB",NC$10="DOM")</formula>
    </cfRule>
    <cfRule type="containsBlanks" dxfId="1929" priority="935">
      <formula>LEN(TRIM(NG23))=0</formula>
    </cfRule>
    <cfRule type="expression" dxfId="1952" priority="936">
      <formula>OR(MG$10="FER",MG$10="SÁB",MG$10="DOM")</formula>
    </cfRule>
    <cfRule type="containsBlanks" dxfId="1951" priority="937">
      <formula>LEN(TRIM(NG23))=0</formula>
    </cfRule>
    <cfRule type="expression" dxfId="1950" priority="938">
      <formula>OR(NC$10="FER",NC$10="SÁB",NC$10="DOM")</formula>
    </cfRule>
    <cfRule type="containsBlanks" dxfId="1949" priority="939">
      <formula>LEN(TRIM(NG23))=0</formula>
    </cfRule>
    <cfRule type="expression" dxfId="1948" priority="940">
      <formula>OR(MG$10="FER",MG$10="SÁB",MG$10="DOM")</formula>
    </cfRule>
    <cfRule type="containsBlanks" dxfId="1926" priority="941">
      <formula>LEN(TRIM(NG23))=0</formula>
    </cfRule>
  </conditionalFormatting>
  <conditionalFormatting sqref="NH23:NH24">
    <cfRule type="expression" dxfId="1924" priority="1071">
      <formula>OR(NH$10="FER",NH$10="SÁB",NH$10="DOM")</formula>
    </cfRule>
    <cfRule type="containsBlanks" dxfId="1925" priority="1072">
      <formula>LEN(TRIM(NH23))=0</formula>
    </cfRule>
  </conditionalFormatting>
  <conditionalFormatting sqref="NH27:NH28">
    <cfRule type="expression" dxfId="1922" priority="616">
      <formula>OR(NH$10="FER",NH$10="SÁB",NH$10="DOM")</formula>
    </cfRule>
    <cfRule type="containsBlanks" dxfId="1923" priority="617">
      <formula>LEN(TRIM(NH27))=0</formula>
    </cfRule>
  </conditionalFormatting>
  <conditionalFormatting sqref="NH31:NH36">
    <cfRule type="expression" dxfId="1921" priority="1099">
      <formula>OR(NH$10="FER",NH$10="SÁB",NH$10="DOM")</formula>
    </cfRule>
    <cfRule type="containsBlanks" dxfId="1920" priority="1100">
      <formula>LEN(TRIM(NH31))=0</formula>
    </cfRule>
  </conditionalFormatting>
  <conditionalFormatting sqref="NI13:NI14 GI30:GI36 GV15">
    <cfRule type="expression" dxfId="1919" priority="1276">
      <formula>OR(GC$10="FER",GC$10="SÁB",GC$10="DOM")</formula>
    </cfRule>
  </conditionalFormatting>
  <conditionalFormatting sqref="NI23:NI24">
    <cfRule type="expression" dxfId="1918" priority="1043">
      <formula>OR(NJ$10="FER",NJ$10="SÁB",NJ$10="DOM")</formula>
    </cfRule>
    <cfRule type="containsBlanks" dxfId="1917" priority="1044">
      <formula>LEN(TRIM(NI23))=0</formula>
    </cfRule>
  </conditionalFormatting>
  <conditionalFormatting sqref="NI27:NI28">
    <cfRule type="expression" dxfId="1915" priority="1053">
      <formula>OR(NI$10="FER",NI$10="SÁB",NI$10="DOM")</formula>
    </cfRule>
    <cfRule type="containsBlanks" dxfId="1916" priority="1054">
      <formula>LEN(TRIM(NI27))=0</formula>
    </cfRule>
  </conditionalFormatting>
  <conditionalFormatting sqref="NJ25:NJ26">
    <cfRule type="expression" dxfId="1914" priority="1079">
      <formula>OR(NJ$10="FER",NJ$10="SÁB",NJ$10="DOM")</formula>
    </cfRule>
    <cfRule type="containsBlanks" dxfId="1913" priority="1080">
      <formula>LEN(TRIM(NJ25))=0</formula>
    </cfRule>
  </conditionalFormatting>
  <conditionalFormatting sqref="NK15:NK16">
    <cfRule type="expression" dxfId="1912" priority="981">
      <formula>OR(NK$10="FER",NK$10="SÁB",NK$10="DOM")</formula>
    </cfRule>
    <cfRule type="containsBlanks" dxfId="1911" priority="982">
      <formula>LEN(TRIM(NK15))=0</formula>
    </cfRule>
  </conditionalFormatting>
  <conditionalFormatting sqref="NN13:NN20">
    <cfRule type="containsBlanks" dxfId="1910" priority="897">
      <formula>LEN(TRIM(NN13))=0</formula>
    </cfRule>
    <cfRule type="expression" dxfId="1909" priority="898">
      <formula>OR(MN$10="FER",MN$10="SÁB",MN$10="DOM")</formula>
    </cfRule>
    <cfRule type="containsBlanks" dxfId="1908" priority="899">
      <formula>LEN(TRIM(NN13))=0</formula>
    </cfRule>
  </conditionalFormatting>
  <conditionalFormatting sqref="NN13:NN21">
    <cfRule type="expression" dxfId="1907" priority="896">
      <formula>OR(NJ$10="FER",NJ$10="SÁB",NJ$10="DOM")</formula>
    </cfRule>
  </conditionalFormatting>
  <conditionalFormatting sqref="NN21">
    <cfRule type="expression" dxfId="1906" priority="1087">
      <formula>OR(MN$10="FER",MN$10="SÁB",MN$10="DOM")</formula>
    </cfRule>
    <cfRule type="containsBlanks" dxfId="1905" priority="1088">
      <formula>LEN(TRIM(NN21))=0</formula>
    </cfRule>
  </conditionalFormatting>
  <conditionalFormatting sqref="NN21:NN22">
    <cfRule type="containsBlanks" dxfId="1904" priority="1086">
      <formula>LEN(TRIM(NN21))=0</formula>
    </cfRule>
  </conditionalFormatting>
  <conditionalFormatting sqref="NN22">
    <cfRule type="expression" dxfId="1903" priority="1085">
      <formula>OR(MZ$10="FER",MZ$10="SÁB",MZ$10="DOM")</formula>
    </cfRule>
  </conditionalFormatting>
  <conditionalFormatting sqref="NN25">
    <cfRule type="containsBlanks" dxfId="1901" priority="793">
      <formula>LEN(TRIM(NN25))=0</formula>
    </cfRule>
    <cfRule type="expression" dxfId="1902" priority="904">
      <formula>OR(MN$10="FER",MN$10="SÁB",MN$10="DOM")</formula>
    </cfRule>
    <cfRule type="containsBlanks" dxfId="1900" priority="905">
      <formula>LEN(TRIM(NN25))=0</formula>
    </cfRule>
  </conditionalFormatting>
  <conditionalFormatting sqref="NN25:NN26">
    <cfRule type="expression" dxfId="1899" priority="900">
      <formula>OR(NJ$10="FER",NJ$10="SÁB",NJ$10="DOM")</formula>
    </cfRule>
    <cfRule type="containsBlanks" dxfId="1898" priority="903">
      <formula>LEN(TRIM(NN25))=0</formula>
    </cfRule>
  </conditionalFormatting>
  <conditionalFormatting sqref="NN26">
    <cfRule type="containsBlanks" dxfId="1896" priority="901">
      <formula>LEN(TRIM(NN26))=0</formula>
    </cfRule>
    <cfRule type="expression" dxfId="1897" priority="902">
      <formula>OR(MN$10="FER",MN$10="SÁB",MN$10="DOM")</formula>
    </cfRule>
  </conditionalFormatting>
  <conditionalFormatting sqref="NO23:NO25">
    <cfRule type="expression" dxfId="1895" priority="878">
      <formula>OR(NO$10="FER",NO$10="SÁB",NO$10="DOM")</formula>
    </cfRule>
    <cfRule type="containsBlanks" dxfId="1894" priority="879">
      <formula>LEN(TRIM(NO23))=0</formula>
    </cfRule>
  </conditionalFormatting>
  <conditionalFormatting sqref="NO25:NO26">
    <cfRule type="containsBlanks" dxfId="1893" priority="877">
      <formula>LEN(TRIM(NO25))=0</formula>
    </cfRule>
  </conditionalFormatting>
  <conditionalFormatting sqref="NO26">
    <cfRule type="expression" dxfId="1892" priority="876">
      <formula>OR(NO$10="FER",NO$10="SÁB",NO$10="DOM")</formula>
    </cfRule>
  </conditionalFormatting>
  <conditionalFormatting sqref="NO26:NO36">
    <cfRule type="containsBlanks" dxfId="1891" priority="574">
      <formula>LEN(TRIM(NO26))=0</formula>
    </cfRule>
  </conditionalFormatting>
  <conditionalFormatting sqref="NO27:NO36">
    <cfRule type="expression" dxfId="1890" priority="573">
      <formula>OR(NO$10="FER",NO$10="SÁB",NO$10="DOM")</formula>
    </cfRule>
  </conditionalFormatting>
  <conditionalFormatting sqref="NP13:NP16">
    <cfRule type="expression" dxfId="1887" priority="803">
      <formula>OR(NL$10="FER",NL$10="SÁB",NL$10="DOM")</formula>
    </cfRule>
    <cfRule type="containsBlanks" dxfId="1886" priority="804">
      <formula>LEN(TRIM(NP13))=0</formula>
    </cfRule>
    <cfRule type="expression" dxfId="1888" priority="805">
      <formula>OR(MP$10="FER",MP$10="SÁB",MP$10="DOM")</formula>
    </cfRule>
    <cfRule type="containsBlanks" dxfId="1885" priority="806">
      <formula>LEN(TRIM(NP13))=0</formula>
    </cfRule>
    <cfRule type="expression" dxfId="1884" priority="807">
      <formula>OR(NP$10="FER",NP$10="SÁB",NP$10="DOM")</formula>
    </cfRule>
    <cfRule type="containsBlanks" dxfId="1889" priority="808">
      <formula>LEN(TRIM(NP13))=0</formula>
    </cfRule>
  </conditionalFormatting>
  <conditionalFormatting sqref="NP23:NP24 OD27:OD28 NP27:NP28 GB17:GB18">
    <cfRule type="expression" dxfId="1883" priority="1258">
      <formula>OR(GB$10="FER",GB$10="SÁB",GB$10="DOM")</formula>
    </cfRule>
  </conditionalFormatting>
  <conditionalFormatting sqref="NP23:NP24">
    <cfRule type="expression" dxfId="1881" priority="1168">
      <formula>OR(NP$10="FER",NP$10="SÁB",NP$10="DOM")</formula>
    </cfRule>
    <cfRule type="containsBlanks" dxfId="1882" priority="1169">
      <formula>LEN(TRIM(NP23))=0</formula>
    </cfRule>
  </conditionalFormatting>
  <conditionalFormatting sqref="NP27:NP29">
    <cfRule type="expression" dxfId="1879" priority="888">
      <formula>OR(NP$10="FER",NP$10="SÁB",NP$10="DOM")</formula>
    </cfRule>
    <cfRule type="containsBlanks" dxfId="1880" priority="889">
      <formula>LEN(TRIM(NP27))=0</formula>
    </cfRule>
  </conditionalFormatting>
  <conditionalFormatting sqref="NP29">
    <cfRule type="expression" dxfId="1875" priority="884">
      <formula>OR(NL$10="FER",NL$10="SÁB",NL$10="DOM")</formula>
    </cfRule>
    <cfRule type="containsBlanks" dxfId="1876" priority="885">
      <formula>LEN(TRIM(NP29))=0</formula>
    </cfRule>
    <cfRule type="expression" dxfId="1877" priority="886">
      <formula>OR(MP$10="FER",MP$10="SÁB",MP$10="DOM")</formula>
    </cfRule>
    <cfRule type="containsBlanks" dxfId="1878" priority="887">
      <formula>LEN(TRIM(NP29))=0</formula>
    </cfRule>
  </conditionalFormatting>
  <conditionalFormatting sqref="NQ23:NQ26">
    <cfRule type="expression" dxfId="1874" priority="1041">
      <formula>OR(NQ$10="FER",NQ$10="SÁB",NQ$10="DOM")</formula>
    </cfRule>
    <cfRule type="containsBlanks" dxfId="1873" priority="1042">
      <formula>LEN(TRIM(NQ23))=0</formula>
    </cfRule>
  </conditionalFormatting>
  <conditionalFormatting sqref="NQ25:NQ26 IZ19:IZ20 QQ19:QQ20 FZ30:GA36">
    <cfRule type="expression" dxfId="1872" priority="1264">
      <formula>OR(FY$10="FER",FY$10="SÁB",FY$10="DOM")</formula>
    </cfRule>
  </conditionalFormatting>
  <conditionalFormatting sqref="NR15:NR16">
    <cfRule type="expression" dxfId="1870" priority="979">
      <formula>OR(NR$10="FER",NR$10="SÁB",NR$10="DOM")</formula>
    </cfRule>
    <cfRule type="containsBlanks" dxfId="1871" priority="980">
      <formula>LEN(TRIM(NR15))=0</formula>
    </cfRule>
  </conditionalFormatting>
  <conditionalFormatting sqref="NR25">
    <cfRule type="expression" dxfId="1868" priority="874">
      <formula>OR(NR$10="FER",NR$10="SÁB",NR$10="DOM")</formula>
    </cfRule>
    <cfRule type="containsBlanks" dxfId="1869" priority="875">
      <formula>LEN(TRIM(NR25))=0</formula>
    </cfRule>
  </conditionalFormatting>
  <conditionalFormatting sqref="NR25:NR26">
    <cfRule type="containsBlanks" dxfId="1867" priority="873">
      <formula>LEN(TRIM(NR25))=0</formula>
    </cfRule>
  </conditionalFormatting>
  <conditionalFormatting sqref="NR26">
    <cfRule type="containsBlanks" dxfId="1866" priority="871">
      <formula>LEN(TRIM(NR26))=0</formula>
    </cfRule>
    <cfRule type="expression" dxfId="1865" priority="872">
      <formula>OR(NR$10="FER",NR$10="SÁB",NR$10="DOM")</formula>
    </cfRule>
  </conditionalFormatting>
  <conditionalFormatting sqref="NU13:NU22">
    <cfRule type="expression" dxfId="1862" priority="842">
      <formula>OR(NQ$10="FER",NQ$10="SÁB",NQ$10="DOM")</formula>
    </cfRule>
    <cfRule type="containsBlanks" dxfId="1861" priority="843">
      <formula>LEN(TRIM(NU13))=0</formula>
    </cfRule>
    <cfRule type="expression" dxfId="1864" priority="844">
      <formula>OR(MU$10="FER",MU$10="SÁB",MU$10="DOM")</formula>
    </cfRule>
    <cfRule type="containsBlanks" dxfId="1863" priority="845">
      <formula>LEN(TRIM(NU13))=0</formula>
    </cfRule>
  </conditionalFormatting>
  <conditionalFormatting sqref="NU25">
    <cfRule type="expression" dxfId="1859" priority="815">
      <formula>OR(MU$10="FER",MU$10="SÁB",MU$10="DOM")</formula>
    </cfRule>
    <cfRule type="containsBlanks" dxfId="1860" priority="816">
      <formula>LEN(TRIM(NU25))=0</formula>
    </cfRule>
  </conditionalFormatting>
  <conditionalFormatting sqref="NU25:NU26">
    <cfRule type="expression" dxfId="1857" priority="811">
      <formula>OR(NQ$10="FER",NQ$10="SÁB",NQ$10="DOM")</formula>
    </cfRule>
    <cfRule type="containsBlanks" dxfId="1858" priority="814">
      <formula>LEN(TRIM(NU25))=0</formula>
    </cfRule>
  </conditionalFormatting>
  <conditionalFormatting sqref="NU26">
    <cfRule type="containsBlanks" dxfId="1856" priority="812">
      <formula>LEN(TRIM(NU26))=0</formula>
    </cfRule>
    <cfRule type="expression" dxfId="1855" priority="813">
      <formula>OR(MU$10="FER",MU$10="SÁB",MU$10="DOM")</formula>
    </cfRule>
  </conditionalFormatting>
  <conditionalFormatting sqref="NU27:NU28">
    <cfRule type="expression" dxfId="1854" priority="1280">
      <formula>OR(NV$10="FER",NV$10="SÁB",NV$10="DOM")</formula>
    </cfRule>
    <cfRule type="containsBlanks" dxfId="1853" priority="1286">
      <formula>LEN(TRIM(NU27))=0</formula>
    </cfRule>
  </conditionalFormatting>
  <conditionalFormatting sqref="NU29:NU30">
    <cfRule type="expression" dxfId="1849" priority="846">
      <formula>OR(OQ$10="FER",OQ$10="SÁB",OQ$10="DOM")</formula>
    </cfRule>
    <cfRule type="containsBlanks" dxfId="1852" priority="847">
      <formula>LEN(TRIM(NU29))=0</formula>
    </cfRule>
    <cfRule type="expression" dxfId="1850" priority="848">
      <formula>OR(NU$10="FER",NU$10="SÁB",NU$10="DOM")</formula>
    </cfRule>
    <cfRule type="containsBlanks" dxfId="1851" priority="849">
      <formula>LEN(TRIM(NU29))=0</formula>
    </cfRule>
  </conditionalFormatting>
  <conditionalFormatting sqref="NU23:OA23">
    <cfRule type="expression" dxfId="1848" priority="894">
      <formula>OR(MU$10="FER",MU$10="SÁB",MU$10="DOM")</formula>
    </cfRule>
    <cfRule type="containsBlanks" dxfId="1847" priority="895">
      <formula>LEN(TRIM(NU23))=0</formula>
    </cfRule>
  </conditionalFormatting>
  <conditionalFormatting sqref="NU23:OA24">
    <cfRule type="expression" dxfId="1845" priority="890">
      <formula>OR(NQ$10="FER",NQ$10="SÁB",NQ$10="DOM")</formula>
    </cfRule>
    <cfRule type="containsBlanks" dxfId="1846" priority="893">
      <formula>LEN(TRIM(NU23))=0</formula>
    </cfRule>
  </conditionalFormatting>
  <conditionalFormatting sqref="NU24:OA24">
    <cfRule type="containsBlanks" dxfId="1843" priority="891">
      <formula>LEN(TRIM(NU24))=0</formula>
    </cfRule>
    <cfRule type="expression" dxfId="1844" priority="892">
      <formula>OR(MU$10="FER",MU$10="SÁB",MU$10="DOM")</formula>
    </cfRule>
  </conditionalFormatting>
  <conditionalFormatting sqref="NV25">
    <cfRule type="expression" dxfId="1841" priority="882">
      <formula>OR(NV$10="FER",NV$10="SÁB",NV$10="DOM")</formula>
    </cfRule>
    <cfRule type="containsBlanks" dxfId="1842" priority="883">
      <formula>LEN(TRIM(NV25))=0</formula>
    </cfRule>
  </conditionalFormatting>
  <conditionalFormatting sqref="NV25:NV26">
    <cfRule type="containsBlanks" dxfId="1840" priority="881">
      <formula>LEN(TRIM(NV25))=0</formula>
    </cfRule>
  </conditionalFormatting>
  <conditionalFormatting sqref="NV26">
    <cfRule type="expression" dxfId="1839" priority="880">
      <formula>OR(NV$10="FER",NV$10="SÁB",NV$10="DOM")</formula>
    </cfRule>
  </conditionalFormatting>
  <conditionalFormatting sqref="NV26:NV30">
    <cfRule type="containsBlanks" dxfId="1838" priority="615">
      <formula>LEN(TRIM(NV26))=0</formula>
    </cfRule>
  </conditionalFormatting>
  <conditionalFormatting sqref="NV27:NV30">
    <cfRule type="expression" dxfId="1837" priority="614">
      <formula>OR(NV$10="FER",NV$10="SÁB",NV$10="DOM")</formula>
    </cfRule>
  </conditionalFormatting>
  <conditionalFormatting sqref="NW25:NW28">
    <cfRule type="expression" dxfId="1836" priority="840">
      <formula>OR(NW$10="FER",NW$10="SÁB",NW$10="DOM")</formula>
    </cfRule>
    <cfRule type="containsBlanks" dxfId="1835" priority="841">
      <formula>LEN(TRIM(NW25))=0</formula>
    </cfRule>
  </conditionalFormatting>
  <conditionalFormatting sqref="NW27:NW28">
    <cfRule type="expression" dxfId="1834" priority="836">
      <formula>OR(NS$10="FER",NS$10="SÁB",NS$10="DOM")</formula>
    </cfRule>
    <cfRule type="containsBlanks" dxfId="1833" priority="837">
      <formula>LEN(TRIM(NW27))=0</formula>
    </cfRule>
    <cfRule type="expression" dxfId="1832" priority="838">
      <formula>OR(MW$10="FER",MW$10="SÁB",MW$10="DOM")</formula>
    </cfRule>
    <cfRule type="containsBlanks" dxfId="1831" priority="839">
      <formula>LEN(TRIM(NW27))=0</formula>
    </cfRule>
  </conditionalFormatting>
  <conditionalFormatting sqref="NX25:NX28 GA29">
    <cfRule type="expression" dxfId="1829" priority="1266">
      <formula>OR(GA$10="FER",GA$10="SÁB",GA$10="DOM")</formula>
    </cfRule>
    <cfRule type="containsBlanks" dxfId="1830" priority="1267">
      <formula>LEN(TRIM(GA25))=0</formula>
    </cfRule>
  </conditionalFormatting>
  <conditionalFormatting sqref="NX28:OA30 E23:HV24 GO29:GT36 GW15:HQ15 GL16:HQ16 MQ16:MS18 MX23:MZ28 MX16:MZ16 NL21:NN21 OK27:OK28 ON19:OP30 NE19:NG24 NE13:NG16 NG25:NG28 NL25:NN30 NL13:NN13 NN14:NN20 NR23:OA24 ON13:OP14 OJ15:OX16 NS13:NU15 NU16:NU22 NS25:NU28 OY27:OY28 QX30:QZ30 OC25:OC26 OU27:OW28 RZ23:SB24 RY25:SB26 RZ27:SB28 RS27:RU27 RW27:RX28 SE27:SE28 SR27:SS28 SU23:SW24 TP27:TR30 E4:AJN12 RM13:RO13 UE13:UF13 E13:GJ14 GL13:HQ14 IW13:IX14 LH13:LI14 LN13:MD14 NX13:NX14 NZ13:OA14 OU13:PK14 SB13:SB14 SH13:SI14 SO13:SP14 TH13:TH14 UJ13:AJN14 MQ13:MR15 MX13:MY15 GK13:GK16 HU13:HV16 JY13:JZ16 KF13:KG16 MJ13:MK16 PP13:PQ16 PW13:PX16 QD13:QE16 QK13:QL16 QR13:QS16 TC13:TD16 TJ13:TK16 II13:IJ18 JD13:JE18 JK13:JL18 KM13:KN18 KT13:KU18 IB13:IC24 LA13:LB26 IP13:IQ36 JR13:JV36 TG13:TG36 UD14:UF14 NL14:NM16 RM14:RN16 E15:FS15 FU15:FV15 GL15:GU15 FX15:GB16 GD15:GJ16 IW15:IW16 LH15:LQ16 NX15:OB16 PB15:PC16 PI15:PJ16 RT15:RU16 SA15:SP16 SR15:SR16 SY15:SY16 TF15:TF16 TM15:TR16 TT15:TY16 UA15:UF16 UH15:AJN16 MA15:MD18 LV15:LW36 E16:FV16 NS16:NT16 E17:GA18 GC17:GH18 GJ17:GN18 GR17:HY18 JY17:KG18 MX17:MY18 NE17:NF18 PB17:PG18 PI17:RU18 SB17:TA18 TI17:AJN19 TC17:TF20 MJ17:ML22 LH17:LI24 IW17:IX36 LN17:LQ36 MX19:MZ19 SD19:SE19 GJ19:HO20 HU19:HV20 II19:IK20 JD19:JF20 JK19:JM20 JY19:KA20 KF19:KH20 KM19:KO20 KT19:KV20 NL19:NM20 PB19:PC20 PP19:PQ20 SB19:SB20 SH19:SK20 SO19:TA20 NX19:OB21 NS19:NT22 RF19:RG22 MQ19:MR23 E19:GH22 MA19:ME28 OG19:OH28 QY19:QZ29 PW19:PX30 QK19:QL30 QR19:QS30 RM19:RN30 MX20:MY20 SE20 TI20:TZ20 UB20:AJN20 UA20:UA22 GR21:GT21 GV21:HV21 MX21:MZ21 PB21:PR22 SA21:SB22 SH21:SJ22 SO21:SQ22 SS21:ST22 SV21:SX22 SZ21:SZ22 TC21:TE22 TJ21:TL22 TN21:TN22 TQ21:TS22 TX21:TZ22 UB21:UB22 UE21:UI22 UK21:UP22 UR21:UW22 UY21:VC22 VE21:AJN22 GJ21:GO22 II21:IJ24 TU21:TU24 KM21:KN25 JD21:JE36 JK21:JL36 JY21:JZ36 KF21:KG36 KT21:KU36 MX22:MY22 NL22:NM22 NX22:OA22 GQ22:HV22 NK23:NN24 RE23:RG24 TC23:TD24 TJ23:TK24 TM23:TN24 TQ23:TT24 TX23:TY24 UA23:UB24 UD23:UF24 UH23:AJN24 PB23:PC30 PI23:PJ30 MJ23:MK36 MQ24:MS25 GJ25:GN25 GV25:IJ26 SM25:SM26 SO25:TA26 TC25:TF26 TH25:AJN26 NY25:OA27 E25:GF28 GO25:GO28 GQ25:GT28 LH25:LJ28 NE25:NF30 RF25:RG30 GH25:GH36 MQ26:MR27 GJ26:GM28 GU26:GU28 KM26:KO28 GV27:IK28 LA27:LC28 SU27:SW28 SY27:SZ28 TF27:TF28 TM27:TN28 TT27:TU28 UB27:UB28 UY27:AJN28 SO27:SP30 TC27:TD30 TJ27:TK30 TX27:TY30 UD27:UF30 UI27:UI30 UK27:UN30 UP27:UP30 UR27:UU30 UW27:UW30 MQ28:MS28 RT28:RU30 GV29:HV30 IB29:IC30 NS29:NT30 OF29:OH30 OU29:OV30 SA29:SB30 SV29:SW30 UY29:VA30 VW29:AJN30 E29:FY36 GE29:GF36 GL29:GM36 II29:IJ36 KM29:KN36 LA29:LB36 LH29:LI36 MA29:MD36 MQ29:MR36 MX29:MY36 GV31:HW36 IB31:ID36 ND31:NG36 NK31:NN36 NR31:NU36 NX31:OB36 OF31:OI36 OM31:OP36 OT31:OW36 OZ31:PD36 PG31:PK36 PO31:PR36 PT31:PY36 QA31:QF36 QH31:QJ36 QQ31:QT36 RC31:RH36 RJ31:RO36 RQ31:RV36 RX31:SC36 SE31:SJ36 SL31:SQ36 SS31:SX36 SZ31:TE36 TH31:TL36 TN31:TS36 TU31:TZ36 UB31:AJN36">
    <cfRule type="expression" dxfId="1828" priority="1274">
      <formula>OR(E$10="FER",E$10="SÁB",E$10="DOM")</formula>
    </cfRule>
  </conditionalFormatting>
  <conditionalFormatting sqref="NY13:NY14">
    <cfRule type="expression" dxfId="1826" priority="1166">
      <formula>OR(NY$10="FER",NY$10="SÁB",NY$10="DOM")</formula>
    </cfRule>
    <cfRule type="containsBlanks" dxfId="1827" priority="1167">
      <formula>LEN(TRIM(NY13))=0</formula>
    </cfRule>
  </conditionalFormatting>
  <conditionalFormatting sqref="OB13:OB14">
    <cfRule type="expression" dxfId="1824" priority="832">
      <formula>OR(OB$10="FER",OB$10="SÁB",OB$10="DOM")</formula>
    </cfRule>
    <cfRule type="containsBlanks" dxfId="1825" priority="833">
      <formula>LEN(TRIM(OB13))=0</formula>
    </cfRule>
  </conditionalFormatting>
  <conditionalFormatting sqref="OB27:OB30">
    <cfRule type="expression" dxfId="1823" priority="834">
      <formula>OR(OB$10="FER",OB$10="SÁB",OB$10="DOM")</formula>
    </cfRule>
    <cfRule type="containsBlanks" dxfId="1822" priority="835">
      <formula>LEN(TRIM(OB27))=0</formula>
    </cfRule>
  </conditionalFormatting>
  <conditionalFormatting sqref="OB23:OF24">
    <cfRule type="expression" dxfId="1821" priority="678">
      <formula>OR(NQ$10="FER",NQ$10="SÁB",NQ$10="DOM")</formula>
    </cfRule>
    <cfRule type="containsBlanks" dxfId="1819" priority="679">
      <formula>LEN(TRIM(OB23))=0</formula>
    </cfRule>
    <cfRule type="expression" dxfId="1815" priority="680">
      <formula>OR(MU$10="FER",MU$10="SÁB",MU$10="DOM")</formula>
    </cfRule>
    <cfRule type="containsBlanks" dxfId="1816" priority="681">
      <formula>LEN(TRIM(OB23))=0</formula>
    </cfRule>
    <cfRule type="expression" dxfId="1817" priority="682">
      <formula>OR(OB$10="FER",OB$10="SÁB",OB$10="DOM")</formula>
    </cfRule>
    <cfRule type="containsBlanks" dxfId="1818" priority="683">
      <formula>LEN(TRIM(OB23))=0</formula>
    </cfRule>
    <cfRule type="expression" dxfId="1820" priority="684">
      <formula>OR(NU$10="FER",NU$10="SÁB",NU$10="DOM")</formula>
    </cfRule>
  </conditionalFormatting>
  <conditionalFormatting sqref="OC13:OC14">
    <cfRule type="expression" dxfId="1814" priority="605">
      <formula>OR(MK$10="FER",MK$10="SÁB",MK$10="DOM")</formula>
    </cfRule>
    <cfRule type="containsBlanks" dxfId="1813" priority="606">
      <formula>LEN(TRIM(OC13))=0</formula>
    </cfRule>
    <cfRule type="expression" dxfId="1812" priority="607">
      <formula>OR(MY$10="FER",MY$10="SÁB",MY$10="DOM")</formula>
    </cfRule>
    <cfRule type="containsBlanks" dxfId="1811" priority="608">
      <formula>LEN(TRIM(OC13))=0</formula>
    </cfRule>
    <cfRule type="expression" dxfId="1810" priority="609">
      <formula>OR(NT$10="FER",NT$10="SÁB",NT$10="DOM")</formula>
    </cfRule>
  </conditionalFormatting>
  <conditionalFormatting sqref="OC25:OC30">
    <cfRule type="containsBlanks" dxfId="1809" priority="613">
      <formula>LEN(TRIM(OC25))=0</formula>
    </cfRule>
  </conditionalFormatting>
  <conditionalFormatting sqref="OC26">
    <cfRule type="expression" dxfId="1808" priority="1105">
      <formula>OR(NN$10="FER",NN$10="SÁB",NN$10="DOM")</formula>
    </cfRule>
  </conditionalFormatting>
  <conditionalFormatting sqref="OC27:OC30">
    <cfRule type="expression" dxfId="1807" priority="612">
      <formula>OR(OC$10="FER",OC$10="SÁB",OC$10="DOM")</formula>
    </cfRule>
  </conditionalFormatting>
  <conditionalFormatting sqref="OD13:OD16">
    <cfRule type="expression" dxfId="1804" priority="911">
      <formula>OR(ML$10="FER",ML$10="SÁB",ML$10="DOM")</formula>
    </cfRule>
    <cfRule type="containsBlanks" dxfId="1806" priority="912">
      <formula>LEN(TRIM(OD13))=0</formula>
    </cfRule>
    <cfRule type="expression" dxfId="1805" priority="913">
      <formula>OR(MZ$10="FER",MZ$10="SÁB",MZ$10="DOM")</formula>
    </cfRule>
    <cfRule type="expression" dxfId="1803" priority="1285">
      <formula>OR(NU$10="FER",NU$10="SÁB",NU$10="DOM")</formula>
    </cfRule>
  </conditionalFormatting>
  <conditionalFormatting sqref="OD27:OD28">
    <cfRule type="expression" dxfId="1801" priority="1077">
      <formula>OR(OD$10="FER",OD$10="SÁB",OD$10="DOM")</formula>
    </cfRule>
    <cfRule type="containsBlanks" dxfId="1802" priority="1078">
      <formula>LEN(TRIM(OD27))=0</formula>
    </cfRule>
  </conditionalFormatting>
  <conditionalFormatting sqref="OE25:OE26">
    <cfRule type="expression" dxfId="1797" priority="906">
      <formula>OR(MT$10="FER",MT$10="SÁB",MT$10="DOM")</formula>
    </cfRule>
    <cfRule type="containsBlanks" dxfId="1796" priority="907">
      <formula>LEN(TRIM(OE25))=0</formula>
    </cfRule>
    <cfRule type="expression" dxfId="1800" priority="908">
      <formula>OR(NH$10="FER",NH$10="SÁB",NH$10="DOM")</formula>
    </cfRule>
    <cfRule type="expression" dxfId="1799" priority="909">
      <formula>OR(OC$10="FER",OC$10="SÁB",OC$10="DOM")</formula>
    </cfRule>
    <cfRule type="containsBlanks" dxfId="1798" priority="910">
      <formula>LEN(TRIM(OE25))=0</formula>
    </cfRule>
  </conditionalFormatting>
  <conditionalFormatting sqref="OE27:OE28">
    <cfRule type="expression" dxfId="1794" priority="627">
      <formula>OR(OE$10="FER",OE$10="SÁB",OE$10="DOM")</formula>
    </cfRule>
    <cfRule type="containsBlanks" dxfId="1795" priority="628">
      <formula>LEN(TRIM(OE27))=0</formula>
    </cfRule>
  </conditionalFormatting>
  <conditionalFormatting sqref="OF15:OF16">
    <cfRule type="expression" dxfId="1792" priority="860">
      <formula>OR(OF$10="FER",OF$10="SÁB",OF$10="DOM")</formula>
    </cfRule>
    <cfRule type="containsBlanks" dxfId="1793" priority="861">
      <formula>LEN(TRIM(OF15))=0</formula>
    </cfRule>
  </conditionalFormatting>
  <conditionalFormatting sqref="OF29:OF30">
    <cfRule type="expression" dxfId="1789" priority="1281">
      <formula>OR(MW$10="FER",MW$10="SÁB",MW$10="DOM")</formula>
    </cfRule>
    <cfRule type="containsBlanks" dxfId="1790" priority="1282">
      <formula>LEN(TRIM(OF29))=0</formula>
    </cfRule>
    <cfRule type="expression" dxfId="1791" priority="1284">
      <formula>OR(NK$10="FER",NK$10="SÁB",NK$10="DOM")</formula>
    </cfRule>
  </conditionalFormatting>
  <conditionalFormatting sqref="OI13:OI16">
    <cfRule type="expression" dxfId="1787" priority="695">
      <formula>OR(OI$10="FER",OI$10="SÁB",OI$10="DOM")</formula>
    </cfRule>
    <cfRule type="containsBlanks" dxfId="1788" priority="696">
      <formula>LEN(TRIM(OI13))=0</formula>
    </cfRule>
  </conditionalFormatting>
  <conditionalFormatting sqref="OI15:OI16">
    <cfRule type="expression" dxfId="1786" priority="691">
      <formula>OR(NX$10="FER",NX$10="SÁB",NX$10="DOM")</formula>
    </cfRule>
    <cfRule type="containsBlanks" dxfId="1783" priority="692">
      <formula>LEN(TRIM(OI15))=0</formula>
    </cfRule>
    <cfRule type="expression" dxfId="1785" priority="693">
      <formula>OR(NB$10="FER",NB$10="SÁB",NB$10="DOM")</formula>
    </cfRule>
    <cfRule type="containsBlanks" dxfId="1784" priority="694">
      <formula>LEN(TRIM(OI15))=0</formula>
    </cfRule>
    <cfRule type="expression" dxfId="1782" priority="697">
      <formula>OR(OB$10="FER",OB$10="SÁB",OB$10="DOM")</formula>
    </cfRule>
  </conditionalFormatting>
  <conditionalFormatting sqref="OI22:OI24">
    <cfRule type="expression" dxfId="1780" priority="712">
      <formula>OR(NX$10="FER",NX$10="SÁB",NX$10="DOM")</formula>
    </cfRule>
    <cfRule type="containsBlanks" dxfId="1781" priority="713">
      <formula>LEN(TRIM(OI22))=0</formula>
    </cfRule>
    <cfRule type="expression" dxfId="1776" priority="714">
      <formula>OR(NB$10="FER",NB$10="SÁB",NB$10="DOM")</formula>
    </cfRule>
    <cfRule type="containsBlanks" dxfId="1775" priority="715">
      <formula>LEN(TRIM(OI22))=0</formula>
    </cfRule>
    <cfRule type="expression" dxfId="1777" priority="716">
      <formula>OR(OI$10="FER",OI$10="SÁB",OI$10="DOM")</formula>
    </cfRule>
    <cfRule type="containsBlanks" dxfId="1778" priority="717">
      <formula>LEN(TRIM(OI22))=0</formula>
    </cfRule>
    <cfRule type="expression" dxfId="1779" priority="718">
      <formula>OR(OB$10="FER",OB$10="SÁB",OB$10="DOM")</formula>
    </cfRule>
  </conditionalFormatting>
  <conditionalFormatting sqref="OI26">
    <cfRule type="expression" dxfId="1773" priority="705">
      <formula>OR(NX$10="FER",NX$10="SÁB",NX$10="DOM")</formula>
    </cfRule>
    <cfRule type="containsBlanks" dxfId="1772" priority="706">
      <formula>LEN(TRIM(OI26))=0</formula>
    </cfRule>
    <cfRule type="expression" dxfId="1774" priority="707">
      <formula>OR(NB$10="FER",NB$10="SÁB",NB$10="DOM")</formula>
    </cfRule>
    <cfRule type="containsBlanks" dxfId="1768" priority="708">
      <formula>LEN(TRIM(OI26))=0</formula>
    </cfRule>
    <cfRule type="expression" dxfId="1771" priority="709">
      <formula>OR(OI$10="FER",OI$10="SÁB",OI$10="DOM")</formula>
    </cfRule>
    <cfRule type="containsBlanks" dxfId="1769" priority="710">
      <formula>LEN(TRIM(OI26))=0</formula>
    </cfRule>
    <cfRule type="expression" dxfId="1770" priority="711">
      <formula>OR(OB$10="FER",OB$10="SÁB",OB$10="DOM")</formula>
    </cfRule>
  </conditionalFormatting>
  <conditionalFormatting sqref="OI28">
    <cfRule type="expression" dxfId="1765" priority="698">
      <formula>OR(NX$10="FER",NX$10="SÁB",NX$10="DOM")</formula>
    </cfRule>
    <cfRule type="containsBlanks" dxfId="1763" priority="699">
      <formula>LEN(TRIM(OI28))=0</formula>
    </cfRule>
    <cfRule type="expression" dxfId="1764" priority="700">
      <formula>OR(NB$10="FER",NB$10="SÁB",NB$10="DOM")</formula>
    </cfRule>
    <cfRule type="containsBlanks" dxfId="1766" priority="701">
      <formula>LEN(TRIM(OI28))=0</formula>
    </cfRule>
    <cfRule type="expression" dxfId="1767" priority="704">
      <formula>OR(OB$10="FER",OB$10="SÁB",OB$10="DOM")</formula>
    </cfRule>
  </conditionalFormatting>
  <conditionalFormatting sqref="OI28:OI30">
    <cfRule type="expression" dxfId="1761" priority="702">
      <formula>OR(OI$10="FER",OI$10="SÁB",OI$10="DOM")</formula>
    </cfRule>
    <cfRule type="containsBlanks" dxfId="1762" priority="703">
      <formula>LEN(TRIM(OI28))=0</formula>
    </cfRule>
  </conditionalFormatting>
  <conditionalFormatting sqref="OJ21:OJ24">
    <cfRule type="expression" dxfId="1759" priority="869">
      <formula>OR(OJ$10="FER",OJ$10="SÁB",OJ$10="DOM")</formula>
    </cfRule>
    <cfRule type="containsBlanks" dxfId="1760" priority="870">
      <formula>LEN(TRIM(OJ21))=0</formula>
    </cfRule>
  </conditionalFormatting>
  <conditionalFormatting sqref="OJ29:OJ30 GB29:GB36">
    <cfRule type="expression" dxfId="1758" priority="1270">
      <formula>OR(GB$10="FER",GB$10="SÁB",GB$10="DOM")</formula>
    </cfRule>
    <cfRule type="containsBlanks" dxfId="1757" priority="1271">
      <formula>LEN(TRIM(GB29))=0</formula>
    </cfRule>
  </conditionalFormatting>
  <conditionalFormatting sqref="OK23:OK24">
    <cfRule type="expression" dxfId="1755" priority="809">
      <formula>OR(OK$10="FER",OK$10="SÁB",OK$10="DOM")</formula>
    </cfRule>
    <cfRule type="containsBlanks" dxfId="1756" priority="810">
      <formula>LEN(TRIM(OK23))=0</formula>
    </cfRule>
  </conditionalFormatting>
  <conditionalFormatting sqref="OK25:OK26">
    <cfRule type="expression" dxfId="1750" priority="862">
      <formula>OR(MZ$10="FER",MZ$10="SÁB",MZ$10="DOM")</formula>
    </cfRule>
    <cfRule type="containsBlanks" dxfId="1751" priority="863">
      <formula>LEN(TRIM(OK25))=0</formula>
    </cfRule>
    <cfRule type="expression" dxfId="1752" priority="864">
      <formula>OR(NN$10="FER",NN$10="SÁB",NN$10="DOM")</formula>
    </cfRule>
    <cfRule type="expression" dxfId="1754" priority="865">
      <formula>OR(OI$10="FER",OI$10="SÁB",OI$10="DOM")</formula>
    </cfRule>
    <cfRule type="containsBlanks" dxfId="1753" priority="866">
      <formula>LEN(TRIM(OK25))=0</formula>
    </cfRule>
  </conditionalFormatting>
  <conditionalFormatting sqref="OK27:OK28">
    <cfRule type="expression" dxfId="1748" priority="1075">
      <formula>OR(OK$10="FER",OK$10="SÁB",OK$10="DOM")</formula>
    </cfRule>
    <cfRule type="containsBlanks" dxfId="1749" priority="1076">
      <formula>LEN(TRIM(OK27))=0</formula>
    </cfRule>
  </conditionalFormatting>
  <conditionalFormatting sqref="OL23:OL24">
    <cfRule type="expression" dxfId="1745" priority="794">
      <formula>OR(NB$10="FER",NB$10="SÁB",NB$10="DOM")</formula>
    </cfRule>
    <cfRule type="containsBlanks" dxfId="1746" priority="795">
      <formula>LEN(TRIM(OL23))=0</formula>
    </cfRule>
    <cfRule type="expression" dxfId="1747" priority="796">
      <formula>OR(NP$10="FER",NP$10="SÁB",NP$10="DOM")</formula>
    </cfRule>
  </conditionalFormatting>
  <conditionalFormatting sqref="OL23:OL26 RI29:RI30">
    <cfRule type="expression" dxfId="1743" priority="797">
      <formula>OR(OK$10="FER",OK$10="SÁB",OK$10="DOM")</formula>
    </cfRule>
    <cfRule type="containsBlanks" dxfId="1744" priority="798">
      <formula>LEN(TRIM(OL23))=0</formula>
    </cfRule>
  </conditionalFormatting>
  <conditionalFormatting sqref="OM23">
    <cfRule type="expression" dxfId="1741" priority="661">
      <formula>OR(OM$10="FER",OM$10="SÁB",OM$10="DOM")</formula>
    </cfRule>
    <cfRule type="containsBlanks" dxfId="1742" priority="662">
      <formula>LEN(TRIM(OM23))=0</formula>
    </cfRule>
  </conditionalFormatting>
  <conditionalFormatting sqref="OM25:OM26">
    <cfRule type="expression" dxfId="1737" priority="817">
      <formula>OR(NB$10="FER",NB$10="SÁB",NB$10="DOM")</formula>
    </cfRule>
    <cfRule type="containsBlanks" dxfId="1739" priority="818">
      <formula>LEN(TRIM(OM25))=0</formula>
    </cfRule>
    <cfRule type="expression" dxfId="1740" priority="819">
      <formula>OR(NP$10="FER",NP$10="SÁB",NP$10="DOM")</formula>
    </cfRule>
    <cfRule type="expression" dxfId="1738" priority="820">
      <formula>OR(OK$10="FER",OK$10="SÁB",OK$10="DOM")</formula>
    </cfRule>
    <cfRule type="containsBlanks" dxfId="1736" priority="821">
      <formula>LEN(TRIM(OM25))=0</formula>
    </cfRule>
  </conditionalFormatting>
  <conditionalFormatting sqref="OP13:OP30">
    <cfRule type="expression" dxfId="1734" priority="856">
      <formula>OR(OE$10="FER",OE$10="SÁB",OE$10="DOM")</formula>
    </cfRule>
    <cfRule type="containsBlanks" dxfId="1731" priority="857">
      <formula>LEN(TRIM(OP13))=0</formula>
    </cfRule>
    <cfRule type="expression" dxfId="1733" priority="858">
      <formula>OR(NI$10="FER",NI$10="SÁB",NI$10="DOM")</formula>
    </cfRule>
    <cfRule type="containsBlanks" dxfId="1732" priority="859">
      <formula>LEN(TRIM(OP13))=0</formula>
    </cfRule>
    <cfRule type="expression" dxfId="1735" priority="1287">
      <formula>OR(OI$10="FER",OI$10="SÁB",OI$10="DOM")</formula>
    </cfRule>
  </conditionalFormatting>
  <conditionalFormatting sqref="OQ22:OQ24">
    <cfRule type="expression" dxfId="1729" priority="659">
      <formula>OR(OQ$10="FER",OQ$10="SÁB",OQ$10="DOM")</formula>
    </cfRule>
    <cfRule type="containsBlanks" dxfId="1730" priority="660">
      <formula>LEN(TRIM(OQ22))=0</formula>
    </cfRule>
  </conditionalFormatting>
  <conditionalFormatting sqref="OQ27:OQ30">
    <cfRule type="expression" dxfId="1727" priority="610">
      <formula>OR(OQ$10="FER",OQ$10="SÁB",OQ$10="DOM")</formula>
    </cfRule>
    <cfRule type="containsBlanks" dxfId="1728" priority="611">
      <formula>LEN(TRIM(OQ27))=0</formula>
    </cfRule>
  </conditionalFormatting>
  <conditionalFormatting sqref="OR13">
    <cfRule type="expression" dxfId="1726" priority="788">
      <formula>OR(NK$10="FER",NK$10="SÁB",NK$10="DOM")</formula>
    </cfRule>
    <cfRule type="containsBlanks" dxfId="1722" priority="789">
      <formula>LEN(TRIM(OR13))=0</formula>
    </cfRule>
    <cfRule type="expression" dxfId="1725" priority="790">
      <formula>OR(OR$10="FER",OR$10="SÁB",OR$10="DOM")</formula>
    </cfRule>
    <cfRule type="containsBlanks" dxfId="1724" priority="791">
      <formula>LEN(TRIM(OR13))=0</formula>
    </cfRule>
    <cfRule type="expression" dxfId="1723" priority="792">
      <formula>OR(OK$10="FER",OK$10="SÁB",OK$10="DOM")</formula>
    </cfRule>
  </conditionalFormatting>
  <conditionalFormatting sqref="OR13:OR14">
    <cfRule type="expression" dxfId="1720" priority="781">
      <formula>OR(OG$10="FER",OG$10="SÁB",OG$10="DOM")</formula>
    </cfRule>
    <cfRule type="containsBlanks" dxfId="1721" priority="786">
      <formula>LEN(TRIM(OR13))=0</formula>
    </cfRule>
  </conditionalFormatting>
  <conditionalFormatting sqref="OR14">
    <cfRule type="containsBlanks" dxfId="1717" priority="782">
      <formula>LEN(TRIM(OR14))=0</formula>
    </cfRule>
    <cfRule type="expression" dxfId="1718" priority="783">
      <formula>OR(NK$10="FER",NK$10="SÁB",NK$10="DOM")</formula>
    </cfRule>
    <cfRule type="containsBlanks" dxfId="1719" priority="784">
      <formula>LEN(TRIM(OR14))=0</formula>
    </cfRule>
    <cfRule type="expression" dxfId="1716" priority="785">
      <formula>OR(OR$10="FER",OR$10="SÁB",OR$10="DOM")</formula>
    </cfRule>
    <cfRule type="expression" dxfId="1715" priority="787">
      <formula>OR(OK$10="FER",OK$10="SÁB",OK$10="DOM")</formula>
    </cfRule>
  </conditionalFormatting>
  <conditionalFormatting sqref="OR19">
    <cfRule type="expression" dxfId="1714" priority="776">
      <formula>OR(NK$10="FER",NK$10="SÁB",NK$10="DOM")</formula>
    </cfRule>
    <cfRule type="containsBlanks" dxfId="1713" priority="777">
      <formula>LEN(TRIM(OR19))=0</formula>
    </cfRule>
    <cfRule type="expression" dxfId="1711" priority="778">
      <formula>OR(OR$10="FER",OR$10="SÁB",OR$10="DOM")</formula>
    </cfRule>
    <cfRule type="containsBlanks" dxfId="1712" priority="779">
      <formula>LEN(TRIM(OR19))=0</formula>
    </cfRule>
    <cfRule type="expression" dxfId="1710" priority="780">
      <formula>OR(OK$10="FER",OK$10="SÁB",OK$10="DOM")</formula>
    </cfRule>
  </conditionalFormatting>
  <conditionalFormatting sqref="OR19:OR20">
    <cfRule type="containsBlanks" dxfId="1709" priority="774">
      <formula>LEN(TRIM(OR19))=0</formula>
    </cfRule>
  </conditionalFormatting>
  <conditionalFormatting sqref="OR19:OR30">
    <cfRule type="expression" dxfId="1708" priority="719">
      <formula>OR(OG$10="FER",OG$10="SÁB",OG$10="DOM")</formula>
    </cfRule>
  </conditionalFormatting>
  <conditionalFormatting sqref="OR20">
    <cfRule type="expression" dxfId="1707" priority="771">
      <formula>OR(NK$10="FER",NK$10="SÁB",NK$10="DOM")</formula>
    </cfRule>
    <cfRule type="containsBlanks" dxfId="1706" priority="772">
      <formula>LEN(TRIM(OR20))=0</formula>
    </cfRule>
    <cfRule type="expression" dxfId="1705" priority="773">
      <formula>OR(OR$10="FER",OR$10="SÁB",OR$10="DOM")</formula>
    </cfRule>
    <cfRule type="expression" dxfId="1704" priority="775">
      <formula>OR(OK$10="FER",OK$10="SÁB",OK$10="DOM")</formula>
    </cfRule>
  </conditionalFormatting>
  <conditionalFormatting sqref="OR20:OR21">
    <cfRule type="containsBlanks" dxfId="1703" priority="769">
      <formula>LEN(TRIM(OR20))=0</formula>
    </cfRule>
  </conditionalFormatting>
  <conditionalFormatting sqref="OR21">
    <cfRule type="expression" dxfId="1700" priority="766">
      <formula>OR(NK$10="FER",NK$10="SÁB",NK$10="DOM")</formula>
    </cfRule>
    <cfRule type="containsBlanks" dxfId="1701" priority="767">
      <formula>LEN(TRIM(OR21))=0</formula>
    </cfRule>
    <cfRule type="expression" dxfId="1702" priority="768">
      <formula>OR(OR$10="FER",OR$10="SÁB",OR$10="DOM")</formula>
    </cfRule>
    <cfRule type="expression" dxfId="1699" priority="770">
      <formula>OR(OK$10="FER",OK$10="SÁB",OK$10="DOM")</formula>
    </cfRule>
  </conditionalFormatting>
  <conditionalFormatting sqref="OR21:OR22">
    <cfRule type="containsBlanks" dxfId="1698" priority="764">
      <formula>LEN(TRIM(OR21))=0</formula>
    </cfRule>
  </conditionalFormatting>
  <conditionalFormatting sqref="OR22">
    <cfRule type="expression" dxfId="1694" priority="761">
      <formula>OR(NK$10="FER",NK$10="SÁB",NK$10="DOM")</formula>
    </cfRule>
    <cfRule type="containsBlanks" dxfId="1695" priority="762">
      <formula>LEN(TRIM(OR22))=0</formula>
    </cfRule>
    <cfRule type="expression" dxfId="1696" priority="763">
      <formula>OR(OR$10="FER",OR$10="SÁB",OR$10="DOM")</formula>
    </cfRule>
    <cfRule type="expression" dxfId="1697" priority="765">
      <formula>OR(OK$10="FER",OK$10="SÁB",OK$10="DOM")</formula>
    </cfRule>
  </conditionalFormatting>
  <conditionalFormatting sqref="OR22:OR23">
    <cfRule type="containsBlanks" dxfId="1693" priority="759">
      <formula>LEN(TRIM(OR22))=0</formula>
    </cfRule>
  </conditionalFormatting>
  <conditionalFormatting sqref="OR23">
    <cfRule type="expression" dxfId="1689" priority="756">
      <formula>OR(NK$10="FER",NK$10="SÁB",NK$10="DOM")</formula>
    </cfRule>
    <cfRule type="containsBlanks" dxfId="1690" priority="757">
      <formula>LEN(TRIM(OR23))=0</formula>
    </cfRule>
    <cfRule type="expression" dxfId="1691" priority="758">
      <formula>OR(OR$10="FER",OR$10="SÁB",OR$10="DOM")</formula>
    </cfRule>
    <cfRule type="expression" dxfId="1692" priority="760">
      <formula>OR(OK$10="FER",OK$10="SÁB",OK$10="DOM")</formula>
    </cfRule>
  </conditionalFormatting>
  <conditionalFormatting sqref="OR23:OR24">
    <cfRule type="containsBlanks" dxfId="1688" priority="754">
      <formula>LEN(TRIM(OR23))=0</formula>
    </cfRule>
  </conditionalFormatting>
  <conditionalFormatting sqref="OR24">
    <cfRule type="expression" dxfId="1684" priority="751">
      <formula>OR(NK$10="FER",NK$10="SÁB",NK$10="DOM")</formula>
    </cfRule>
    <cfRule type="containsBlanks" dxfId="1685" priority="752">
      <formula>LEN(TRIM(OR24))=0</formula>
    </cfRule>
    <cfRule type="expression" dxfId="1686" priority="753">
      <formula>OR(OR$10="FER",OR$10="SÁB",OR$10="DOM")</formula>
    </cfRule>
    <cfRule type="expression" dxfId="1687" priority="755">
      <formula>OR(OK$10="FER",OK$10="SÁB",OK$10="DOM")</formula>
    </cfRule>
  </conditionalFormatting>
  <conditionalFormatting sqref="OR24:OR25">
    <cfRule type="containsBlanks" dxfId="1683" priority="749">
      <formula>LEN(TRIM(OR24))=0</formula>
    </cfRule>
  </conditionalFormatting>
  <conditionalFormatting sqref="OR25">
    <cfRule type="expression" dxfId="1681" priority="746">
      <formula>OR(NK$10="FER",NK$10="SÁB",NK$10="DOM")</formula>
    </cfRule>
    <cfRule type="containsBlanks" dxfId="1682" priority="747">
      <formula>LEN(TRIM(OR25))=0</formula>
    </cfRule>
    <cfRule type="expression" dxfId="1680" priority="748">
      <formula>OR(OR$10="FER",OR$10="SÁB",OR$10="DOM")</formula>
    </cfRule>
    <cfRule type="expression" dxfId="1679" priority="750">
      <formula>OR(OK$10="FER",OK$10="SÁB",OK$10="DOM")</formula>
    </cfRule>
  </conditionalFormatting>
  <conditionalFormatting sqref="OR25:OR26">
    <cfRule type="containsBlanks" dxfId="1678" priority="744">
      <formula>LEN(TRIM(OR25))=0</formula>
    </cfRule>
  </conditionalFormatting>
  <conditionalFormatting sqref="OR26">
    <cfRule type="expression" dxfId="1676" priority="741">
      <formula>OR(NK$10="FER",NK$10="SÁB",NK$10="DOM")</formula>
    </cfRule>
    <cfRule type="containsBlanks" dxfId="1677" priority="742">
      <formula>LEN(TRIM(OR26))=0</formula>
    </cfRule>
    <cfRule type="expression" dxfId="1674" priority="743">
      <formula>OR(OR$10="FER",OR$10="SÁB",OR$10="DOM")</formula>
    </cfRule>
    <cfRule type="expression" dxfId="1675" priority="745">
      <formula>OR(OK$10="FER",OK$10="SÁB",OK$10="DOM")</formula>
    </cfRule>
  </conditionalFormatting>
  <conditionalFormatting sqref="OR26:OR27">
    <cfRule type="containsBlanks" dxfId="1673" priority="739">
      <formula>LEN(TRIM(OR26))=0</formula>
    </cfRule>
  </conditionalFormatting>
  <conditionalFormatting sqref="OR27">
    <cfRule type="expression" dxfId="1671" priority="736">
      <formula>OR(NK$10="FER",NK$10="SÁB",NK$10="DOM")</formula>
    </cfRule>
    <cfRule type="containsBlanks" dxfId="1672" priority="737">
      <formula>LEN(TRIM(OR27))=0</formula>
    </cfRule>
    <cfRule type="expression" dxfId="1670" priority="738">
      <formula>OR(OR$10="FER",OR$10="SÁB",OR$10="DOM")</formula>
    </cfRule>
    <cfRule type="expression" dxfId="1669" priority="740">
      <formula>OR(OK$10="FER",OK$10="SÁB",OK$10="DOM")</formula>
    </cfRule>
  </conditionalFormatting>
  <conditionalFormatting sqref="OR27:OR28">
    <cfRule type="containsBlanks" dxfId="1668" priority="734">
      <formula>LEN(TRIM(OR27))=0</formula>
    </cfRule>
  </conditionalFormatting>
  <conditionalFormatting sqref="OR28">
    <cfRule type="expression" dxfId="1665" priority="731">
      <formula>OR(NK$10="FER",NK$10="SÁB",NK$10="DOM")</formula>
    </cfRule>
    <cfRule type="containsBlanks" dxfId="1667" priority="732">
      <formula>LEN(TRIM(OR28))=0</formula>
    </cfRule>
    <cfRule type="expression" dxfId="1666" priority="733">
      <formula>OR(OR$10="FER",OR$10="SÁB",OR$10="DOM")</formula>
    </cfRule>
    <cfRule type="expression" dxfId="1664" priority="735">
      <formula>OR(OK$10="FER",OK$10="SÁB",OK$10="DOM")</formula>
    </cfRule>
  </conditionalFormatting>
  <conditionalFormatting sqref="OR28:OR29">
    <cfRule type="containsBlanks" dxfId="1663" priority="729">
      <formula>LEN(TRIM(OR28))=0</formula>
    </cfRule>
  </conditionalFormatting>
  <conditionalFormatting sqref="OR29">
    <cfRule type="expression" dxfId="1662" priority="726">
      <formula>OR(NK$10="FER",NK$10="SÁB",NK$10="DOM")</formula>
    </cfRule>
    <cfRule type="containsBlanks" dxfId="1661" priority="727">
      <formula>LEN(TRIM(OR29))=0</formula>
    </cfRule>
    <cfRule type="expression" dxfId="1660" priority="728">
      <formula>OR(OR$10="FER",OR$10="SÁB",OR$10="DOM")</formula>
    </cfRule>
    <cfRule type="expression" dxfId="1659" priority="730">
      <formula>OR(OK$10="FER",OK$10="SÁB",OK$10="DOM")</formula>
    </cfRule>
  </conditionalFormatting>
  <conditionalFormatting sqref="OR29:OR30">
    <cfRule type="containsBlanks" dxfId="1658" priority="724">
      <formula>LEN(TRIM(OR29))=0</formula>
    </cfRule>
  </conditionalFormatting>
  <conditionalFormatting sqref="OR30">
    <cfRule type="containsBlanks" dxfId="1655" priority="720">
      <formula>LEN(TRIM(OR30))=0</formula>
    </cfRule>
    <cfRule type="expression" dxfId="1654" priority="721">
      <formula>OR(NK$10="FER",NK$10="SÁB",NK$10="DOM")</formula>
    </cfRule>
    <cfRule type="containsBlanks" dxfId="1653" priority="722">
      <formula>LEN(TRIM(OR30))=0</formula>
    </cfRule>
    <cfRule type="expression" dxfId="1657" priority="723">
      <formula>OR(OR$10="FER",OR$10="SÁB",OR$10="DOM")</formula>
    </cfRule>
    <cfRule type="expression" dxfId="1656" priority="725">
      <formula>OR(OK$10="FER",OK$10="SÁB",OK$10="DOM")</formula>
    </cfRule>
  </conditionalFormatting>
  <conditionalFormatting sqref="OS21:OS22">
    <cfRule type="expression" dxfId="1652" priority="827">
      <formula>OR(NH$10="FER",NH$10="SÁB",NH$10="DOM")</formula>
    </cfRule>
    <cfRule type="containsBlanks" dxfId="1651" priority="828">
      <formula>LEN(TRIM(OS21))=0</formula>
    </cfRule>
    <cfRule type="expression" dxfId="1650" priority="829">
      <formula>OR(NV$10="FER",NV$10="SÁB",NV$10="DOM")</formula>
    </cfRule>
    <cfRule type="expression" dxfId="1648" priority="830">
      <formula>OR(OQ$10="FER",OQ$10="SÁB",OQ$10="DOM")</formula>
    </cfRule>
    <cfRule type="containsBlanks" dxfId="1649" priority="831">
      <formula>LEN(TRIM(OS21))=0</formula>
    </cfRule>
  </conditionalFormatting>
  <conditionalFormatting sqref="OS23:OS30">
    <cfRule type="expression" dxfId="1647" priority="689">
      <formula>OR(OS$10="FER",OS$10="SÁB",OS$10="DOM")</formula>
    </cfRule>
    <cfRule type="containsBlanks" dxfId="1646" priority="690">
      <formula>LEN(TRIM(OS23))=0</formula>
    </cfRule>
  </conditionalFormatting>
  <conditionalFormatting sqref="OT19">
    <cfRule type="expression" dxfId="1645" priority="665">
      <formula>OR(NI$10="FER",NI$10="SÁB",NI$10="DOM")</formula>
    </cfRule>
    <cfRule type="containsBlanks" dxfId="1644" priority="666">
      <formula>LEN(TRIM(OT19))=0</formula>
    </cfRule>
    <cfRule type="expression" dxfId="1643" priority="667">
      <formula>OR(NW$10="FER",NW$10="SÁB",NW$10="DOM")</formula>
    </cfRule>
    <cfRule type="expression" dxfId="1641" priority="668">
      <formula>OR(OR$10="FER",OR$10="SÁB",OR$10="DOM")</formula>
    </cfRule>
    <cfRule type="containsBlanks" dxfId="1642" priority="669">
      <formula>LEN(TRIM(OT19))=0</formula>
    </cfRule>
  </conditionalFormatting>
  <conditionalFormatting sqref="OT23:OT24">
    <cfRule type="expression" dxfId="1640" priority="822">
      <formula>OR(NI$10="FER",NI$10="SÁB",NI$10="DOM")</formula>
    </cfRule>
    <cfRule type="containsBlanks" dxfId="1639" priority="823">
      <formula>LEN(TRIM(OT23))=0</formula>
    </cfRule>
    <cfRule type="expression" dxfId="1638" priority="824">
      <formula>OR(NW$10="FER",NW$10="SÁB",NW$10="DOM")</formula>
    </cfRule>
    <cfRule type="expression" dxfId="1637" priority="825">
      <formula>OR(OR$10="FER",OR$10="SÁB",OR$10="DOM")</formula>
    </cfRule>
    <cfRule type="containsBlanks" dxfId="1636" priority="826">
      <formula>LEN(TRIM(OT23))=0</formula>
    </cfRule>
  </conditionalFormatting>
  <conditionalFormatting sqref="OW21:OW22">
    <cfRule type="expression" dxfId="1634" priority="655">
      <formula>OR(OW$10="FER",OW$10="SÁB",OW$10="DOM")</formula>
    </cfRule>
    <cfRule type="containsBlanks" dxfId="1635" priority="656">
      <formula>LEN(TRIM(OW21))=0</formula>
    </cfRule>
  </conditionalFormatting>
  <conditionalFormatting sqref="OW27:OW28">
    <cfRule type="expression" dxfId="1630" priority="575">
      <formula>OR(OL$10="FER",OL$10="SÁB",OL$10="DOM")</formula>
    </cfRule>
    <cfRule type="containsBlanks" dxfId="1631" priority="576">
      <formula>LEN(TRIM(OW27))=0</formula>
    </cfRule>
    <cfRule type="expression" dxfId="1632" priority="577">
      <formula>OR(NP$10="FER",NP$10="SÁB",NP$10="DOM")</formula>
    </cfRule>
    <cfRule type="containsBlanks" dxfId="1633" priority="578">
      <formula>LEN(TRIM(OW27))=0</formula>
    </cfRule>
    <cfRule type="expression" dxfId="1629" priority="579">
      <formula>OR(OP$10="FER",OP$10="SÁB",OP$10="DOM")</formula>
    </cfRule>
  </conditionalFormatting>
  <conditionalFormatting sqref="OW29:OW30">
    <cfRule type="expression" dxfId="1627" priority="653">
      <formula>OR(OW$10="FER",OW$10="SÁB",OW$10="DOM")</formula>
    </cfRule>
    <cfRule type="containsBlanks" dxfId="1628" priority="654">
      <formula>LEN(TRIM(OW29))=0</formula>
    </cfRule>
  </conditionalFormatting>
  <conditionalFormatting sqref="OX21:OX22">
    <cfRule type="expression" dxfId="1626" priority="657">
      <formula>OR(OX$10="FER",OX$10="SÁB",OX$10="DOM")</formula>
    </cfRule>
    <cfRule type="containsBlanks" dxfId="1625" priority="658">
      <formula>LEN(TRIM(OX21))=0</formula>
    </cfRule>
  </conditionalFormatting>
  <conditionalFormatting sqref="OX27:OX30">
    <cfRule type="expression" dxfId="1624" priority="594">
      <formula>OR(OX$10="FER",OX$10="SÁB",OX$10="DOM")</formula>
    </cfRule>
    <cfRule type="containsBlanks" dxfId="1623" priority="595">
      <formula>LEN(TRIM(OX27))=0</formula>
    </cfRule>
  </conditionalFormatting>
  <conditionalFormatting sqref="OY15:OY16 OY19:OY28">
    <cfRule type="expression" dxfId="1622" priority="687">
      <formula>OR(OY$10="FER",OY$10="SÁB",OY$10="DOM")</formula>
    </cfRule>
    <cfRule type="containsBlanks" dxfId="1621" priority="688">
      <formula>LEN(TRIM(OY15))=0</formula>
    </cfRule>
  </conditionalFormatting>
  <conditionalFormatting sqref="OZ21:OZ26 PR25:PR26 PM25:PM28 OZ29:OZ30 GC29:GC36">
    <cfRule type="expression" dxfId="1619" priority="1272">
      <formula>OR(GC$10="FER",GC$10="SÁB",GC$10="DOM")</formula>
    </cfRule>
    <cfRule type="containsBlanks" dxfId="1620" priority="1273">
      <formula>LEN(TRIM(GC21))=0</formula>
    </cfRule>
  </conditionalFormatting>
  <conditionalFormatting sqref="PD15:PD16">
    <cfRule type="expression" dxfId="1618" priority="600">
      <formula>OR(PD$10="FER",PD$10="SÁB",PD$10="DOM")</formula>
    </cfRule>
    <cfRule type="containsBlanks" dxfId="1617" priority="601">
      <formula>LEN(TRIM(PD15))=0</formula>
    </cfRule>
  </conditionalFormatting>
  <conditionalFormatting sqref="PD19:PD20">
    <cfRule type="expression" dxfId="1615" priority="685">
      <formula>OR(PD$10="FER",PD$10="SÁB",PD$10="DOM")</formula>
    </cfRule>
    <cfRule type="containsBlanks" dxfId="1616" priority="686">
      <formula>LEN(TRIM(PD19))=0</formula>
    </cfRule>
  </conditionalFormatting>
  <conditionalFormatting sqref="PD23:PD26">
    <cfRule type="expression" dxfId="1613" priority="596">
      <formula>OR(PD$10="FER",PD$10="SÁB",PD$10="DOM")</formula>
    </cfRule>
    <cfRule type="containsBlanks" dxfId="1614" priority="597">
      <formula>LEN(TRIM(PD23))=0</formula>
    </cfRule>
  </conditionalFormatting>
  <conditionalFormatting sqref="PD29:PD30">
    <cfRule type="expression" dxfId="1611" priority="670">
      <formula>OR(PD$10="FER",PD$10="SÁB",PD$10="DOM")</formula>
    </cfRule>
    <cfRule type="containsBlanks" dxfId="1612" priority="671">
      <formula>LEN(TRIM(PD29))=0</formula>
    </cfRule>
  </conditionalFormatting>
  <conditionalFormatting sqref="PE23:PE28">
    <cfRule type="expression" dxfId="1609" priority="641">
      <formula>OR(PE$10="FER",PE$10="SÁB",PE$10="DOM")</formula>
    </cfRule>
    <cfRule type="containsBlanks" dxfId="1610" priority="642">
      <formula>LEN(TRIM(PE23))=0</formula>
    </cfRule>
  </conditionalFormatting>
  <conditionalFormatting sqref="PF15:PF16">
    <cfRule type="expression" dxfId="1607" priority="651">
      <formula>OR(PF$10="FER",PF$10="SÁB",PF$10="DOM")</formula>
    </cfRule>
    <cfRule type="containsBlanks" dxfId="1608" priority="652">
      <formula>LEN(TRIM(PF15))=0</formula>
    </cfRule>
  </conditionalFormatting>
  <conditionalFormatting sqref="PF25:PF28">
    <cfRule type="expression" dxfId="1605" priority="649">
      <formula>OR(PF$10="FER",PF$10="SÁB",PF$10="DOM")</formula>
    </cfRule>
    <cfRule type="containsBlanks" dxfId="1606" priority="650">
      <formula>LEN(TRIM(PF25))=0</formula>
    </cfRule>
  </conditionalFormatting>
  <conditionalFormatting sqref="PG26">
    <cfRule type="expression" dxfId="1604" priority="1049">
      <formula>OR(PF$10="FER",PF$10="SÁB",PF$10="DOM")</formula>
    </cfRule>
    <cfRule type="containsBlanks" dxfId="1603" priority="1050">
      <formula>LEN(TRIM(PG26))=0</formula>
    </cfRule>
  </conditionalFormatting>
  <conditionalFormatting sqref="PG23:PH25">
    <cfRule type="expression" dxfId="1602" priority="676">
      <formula>OR(PG$10="FER",PG$10="SÁB",PG$10="DOM")</formula>
    </cfRule>
    <cfRule type="containsBlanks" dxfId="1601" priority="677">
      <formula>LEN(TRIM(PG23))=0</formula>
    </cfRule>
  </conditionalFormatting>
  <conditionalFormatting sqref="PG29:PH30">
    <cfRule type="expression" dxfId="1600" priority="674">
      <formula>OR(PG$10="FER",PG$10="SÁB",PG$10="DOM")</formula>
    </cfRule>
    <cfRule type="containsBlanks" dxfId="1599" priority="675">
      <formula>LEN(TRIM(PG29))=0</formula>
    </cfRule>
  </conditionalFormatting>
  <conditionalFormatting sqref="PH27:PH28">
    <cfRule type="expression" dxfId="1597" priority="582">
      <formula>OR(PH$10="FER",PH$10="SÁB",PH$10="DOM")</formula>
    </cfRule>
    <cfRule type="containsBlanks" dxfId="1598" priority="583">
      <formula>LEN(TRIM(PH27))=0</formula>
    </cfRule>
  </conditionalFormatting>
  <conditionalFormatting sqref="PK16">
    <cfRule type="expression" dxfId="1595" priority="598">
      <formula>OR(PK$10="FER",PK$10="SÁB",PK$10="DOM")</formula>
    </cfRule>
    <cfRule type="containsBlanks" dxfId="1596" priority="599">
      <formula>LEN(TRIM(PK16))=0</formula>
    </cfRule>
  </conditionalFormatting>
  <conditionalFormatting sqref="PK23:PK24">
    <cfRule type="expression" dxfId="1594" priority="1289">
      <formula>OR(PM$10="FER",PM$10="SÁB",PM$10="DOM")</formula>
    </cfRule>
    <cfRule type="containsBlanks" dxfId="1593" priority="1290">
      <formula>LEN(TRIM(PK23))=0</formula>
    </cfRule>
  </conditionalFormatting>
  <conditionalFormatting sqref="PK25:PK26">
    <cfRule type="expression" dxfId="1591" priority="672">
      <formula>OR(PK$10="FER",PK$10="SÁB",PK$10="DOM")</formula>
    </cfRule>
    <cfRule type="containsBlanks" dxfId="1592" priority="673">
      <formula>LEN(TRIM(PK25))=0</formula>
    </cfRule>
  </conditionalFormatting>
  <conditionalFormatting sqref="PK29:PK30">
    <cfRule type="expression" dxfId="1590" priority="663">
      <formula>OR(PK$10="FER",PK$10="SÁB",PK$10="DOM")</formula>
    </cfRule>
    <cfRule type="containsBlanks" dxfId="1589" priority="664">
      <formula>LEN(TRIM(PK29))=0</formula>
    </cfRule>
  </conditionalFormatting>
  <conditionalFormatting sqref="PL23">
    <cfRule type="expression" dxfId="1587" priority="1039">
      <formula>OR(PL$10="FER",PL$10="SÁB",PL$10="DOM")</formula>
    </cfRule>
    <cfRule type="containsBlanks" dxfId="1588" priority="1040">
      <formula>LEN(TRIM(PL23))=0</formula>
    </cfRule>
  </conditionalFormatting>
  <conditionalFormatting sqref="PL27:PL30">
    <cfRule type="expression" dxfId="1586" priority="569">
      <formula>OR(PL$10="FER",PL$10="SÁB",PL$10="DOM")</formula>
    </cfRule>
    <cfRule type="containsBlanks" dxfId="1585" priority="570">
      <formula>LEN(TRIM(PL27))=0</formula>
    </cfRule>
  </conditionalFormatting>
  <conditionalFormatting sqref="PM19:PM20 RY19:RY20">
    <cfRule type="expression" dxfId="1584" priority="1291">
      <formula>OR(PK$10="FER",PK$10="SÁB",PK$10="DOM")</formula>
    </cfRule>
  </conditionalFormatting>
  <conditionalFormatting sqref="PN23:PN30">
    <cfRule type="expression" dxfId="1582" priority="567">
      <formula>OR(PN$10="FER",PN$10="SÁB",PN$10="DOM")</formula>
    </cfRule>
    <cfRule type="containsBlanks" dxfId="1583" priority="568">
      <formula>LEN(TRIM(PN23))=0</formula>
    </cfRule>
  </conditionalFormatting>
  <conditionalFormatting sqref="PO23:PO24">
    <cfRule type="expression" dxfId="1581" priority="584">
      <formula>OR(PO$10="FER",PO$10="SÁB",PO$10="DOM")</formula>
    </cfRule>
    <cfRule type="containsBlanks" dxfId="1580" priority="585">
      <formula>LEN(TRIM(PO23))=0</formula>
    </cfRule>
  </conditionalFormatting>
  <conditionalFormatting sqref="PO29:PO30">
    <cfRule type="expression" dxfId="1579" priority="629">
      <formula>OR(PO$10="FER",PO$10="SÁB",PO$10="DOM")</formula>
    </cfRule>
    <cfRule type="containsBlanks" dxfId="1578" priority="630">
      <formula>LEN(TRIM(PO29))=0</formula>
    </cfRule>
  </conditionalFormatting>
  <conditionalFormatting sqref="PR13:PR16">
    <cfRule type="expression" dxfId="1576" priority="633">
      <formula>OR(PR$10="FER",PR$10="SÁB",PR$10="DOM")</formula>
    </cfRule>
    <cfRule type="containsBlanks" dxfId="1577" priority="634">
      <formula>LEN(TRIM(PR13))=0</formula>
    </cfRule>
  </conditionalFormatting>
  <conditionalFormatting sqref="PR19:PR20">
    <cfRule type="expression" dxfId="1574" priority="645">
      <formula>OR(PR$10="FER",PR$10="SÁB",PR$10="DOM")</formula>
    </cfRule>
    <cfRule type="containsBlanks" dxfId="1575" priority="646">
      <formula>LEN(TRIM(PR19))=0</formula>
    </cfRule>
  </conditionalFormatting>
  <conditionalFormatting sqref="PR29:PR30">
    <cfRule type="expression" dxfId="1572" priority="588">
      <formula>OR(PR$10="FER",PR$10="SÁB",PR$10="DOM")</formula>
    </cfRule>
    <cfRule type="containsBlanks" dxfId="1573" priority="589">
      <formula>LEN(TRIM(PR29))=0</formula>
    </cfRule>
  </conditionalFormatting>
  <conditionalFormatting sqref="PS23">
    <cfRule type="expression" dxfId="1570" priority="867">
      <formula>OR(PZ$10="FER",PZ$10="SÁB",PZ$10="DOM")</formula>
    </cfRule>
    <cfRule type="containsBlanks" dxfId="1571" priority="868">
      <formula>LEN(TRIM(PS23))=0</formula>
    </cfRule>
  </conditionalFormatting>
  <conditionalFormatting sqref="PS27:PS30">
    <cfRule type="expression" dxfId="1568" priority="537">
      <formula>OR(PS$10="FER",PS$10="SÁB",PS$10="DOM")</formula>
    </cfRule>
    <cfRule type="containsBlanks" dxfId="1569" priority="538">
      <formula>LEN(TRIM(PS27))=0</formula>
    </cfRule>
  </conditionalFormatting>
  <conditionalFormatting sqref="PV29:PV30">
    <cfRule type="expression" dxfId="1567" priority="631">
      <formula>OR(PV$10="FER",PV$10="SÁB",PV$10="DOM")</formula>
    </cfRule>
    <cfRule type="containsBlanks" dxfId="1566" priority="632">
      <formula>LEN(TRIM(PV29))=0</formula>
    </cfRule>
  </conditionalFormatting>
  <conditionalFormatting sqref="PY19:PY20">
    <cfRule type="expression" dxfId="1565" priority="643">
      <formula>OR(PY$10="FER",PY$10="SÁB",PY$10="DOM")</formula>
    </cfRule>
    <cfRule type="containsBlanks" dxfId="1564" priority="644">
      <formula>LEN(TRIM(PY19))=0</formula>
    </cfRule>
  </conditionalFormatting>
  <conditionalFormatting sqref="PY21">
    <cfRule type="containsBlanks" dxfId="1562" priority="580">
      <formula>LEN(TRIM(PY21))=0</formula>
    </cfRule>
    <cfRule type="expression" dxfId="1563" priority="581">
      <formula>OR(PV$10="FER",PV$10="SÁB",PV$10="DOM")</formula>
    </cfRule>
  </conditionalFormatting>
  <conditionalFormatting sqref="PY27:PY30">
    <cfRule type="expression" dxfId="1560" priority="565">
      <formula>OR(PY$10="FER",PY$10="SÁB",PY$10="DOM")</formula>
    </cfRule>
    <cfRule type="containsBlanks" dxfId="1561" priority="566">
      <formula>LEN(TRIM(PY27))=0</formula>
    </cfRule>
  </conditionalFormatting>
  <conditionalFormatting sqref="PZ29:PZ36">
    <cfRule type="expression" dxfId="1559" priority="539">
      <formula>OR(PZ$10="FER",PZ$10="SÁB",PZ$10="DOM")</formula>
    </cfRule>
    <cfRule type="containsBlanks" dxfId="1558" priority="540">
      <formula>LEN(TRIM(PZ29))=0</formula>
    </cfRule>
  </conditionalFormatting>
  <conditionalFormatting sqref="QA27">
    <cfRule type="expression" dxfId="1554" priority="590">
      <formula>OR(QA$10="FER",QA$10="SÁB",QA$10="DOM")</formula>
    </cfRule>
    <cfRule type="containsBlanks" dxfId="1555" priority="591">
      <formula>LEN(TRIM(QA27))=0</formula>
    </cfRule>
    <cfRule type="expression" dxfId="1557" priority="592">
      <formula>OR(QA$10="FER",QA$10="SÁB",QA$10="DOM")</formula>
    </cfRule>
    <cfRule type="containsBlanks" dxfId="1556" priority="593">
      <formula>LEN(TRIM(QA27))=0</formula>
    </cfRule>
  </conditionalFormatting>
  <conditionalFormatting sqref="QB25">
    <cfRule type="expression" dxfId="1553" priority="553">
      <formula>OR(QB$10="FER",QB$10="SÁB",QB$10="DOM")</formula>
    </cfRule>
    <cfRule type="containsBlanks" dxfId="1552" priority="554">
      <formula>LEN(TRIM(QB25))=0</formula>
    </cfRule>
  </conditionalFormatting>
  <conditionalFormatting sqref="QB26">
    <cfRule type="expression" dxfId="1551" priority="555">
      <formula>OR(QA$10="FER",QA$10="SÁB",QA$10="DOM")</formula>
    </cfRule>
    <cfRule type="containsBlanks" dxfId="1550" priority="556">
      <formula>LEN(TRIM(QB26))=0</formula>
    </cfRule>
  </conditionalFormatting>
  <conditionalFormatting sqref="QF27:QF28">
    <cfRule type="expression" dxfId="1548" priority="563">
      <formula>OR(QF$10="FER",QF$10="SÁB",QF$10="DOM")</formula>
    </cfRule>
    <cfRule type="containsBlanks" dxfId="1549" priority="564">
      <formula>LEN(TRIM(QF27))=0</formula>
    </cfRule>
  </conditionalFormatting>
  <conditionalFormatting sqref="QF29">
    <cfRule type="expression" dxfId="1547" priority="586">
      <formula>OR(QM$10="FER",QM$10="SÁB",QM$10="DOM")</formula>
    </cfRule>
    <cfRule type="containsBlanks" dxfId="1546" priority="587">
      <formula>LEN(TRIM(QF29))=0</formula>
    </cfRule>
  </conditionalFormatting>
  <conditionalFormatting sqref="QG15">
    <cfRule type="expression" dxfId="1544" priority="545">
      <formula>OR(QG$10="FER",QG$10="SÁB",QG$10="DOM")</formula>
    </cfRule>
    <cfRule type="containsBlanks" dxfId="1545" priority="546">
      <formula>LEN(TRIM(QG15))=0</formula>
    </cfRule>
  </conditionalFormatting>
  <conditionalFormatting sqref="QG31:QG36">
    <cfRule type="expression" dxfId="1543" priority="543">
      <formula>OR(QG$10="FER",QG$10="SÁB",QG$10="DOM")</formula>
    </cfRule>
    <cfRule type="containsBlanks" dxfId="1542" priority="544">
      <formula>LEN(TRIM(QG31))=0</formula>
    </cfRule>
  </conditionalFormatting>
  <conditionalFormatting sqref="QI29:QI30">
    <cfRule type="expression" dxfId="1541" priority="547">
      <formula>OR(QI$10="FER",QI$10="SÁB",QI$10="DOM")</formula>
    </cfRule>
    <cfRule type="containsBlanks" dxfId="1540" priority="548">
      <formula>LEN(TRIM(QI29))=0</formula>
    </cfRule>
  </conditionalFormatting>
  <conditionalFormatting sqref="QN29:QN30">
    <cfRule type="expression" dxfId="1538" priority="637">
      <formula>OR(QN$10="FER",QN$10="SÁB",QN$10="DOM")</formula>
    </cfRule>
    <cfRule type="containsBlanks" dxfId="1539" priority="638">
      <formula>LEN(TRIM(QN29))=0</formula>
    </cfRule>
  </conditionalFormatting>
  <conditionalFormatting sqref="QO25:QO26">
    <cfRule type="expression" dxfId="1537" priority="647">
      <formula>OR(QO$10="FER",QO$10="SÁB",QO$10="DOM")</formula>
    </cfRule>
    <cfRule type="containsBlanks" dxfId="1536" priority="648">
      <formula>LEN(TRIM(QO25))=0</formula>
    </cfRule>
  </conditionalFormatting>
  <conditionalFormatting sqref="QO29:QO30">
    <cfRule type="duplicateValues" dxfId="1535" priority="123"/>
  </conditionalFormatting>
  <conditionalFormatting sqref="QP25">
    <cfRule type="expression" dxfId="1534" priority="549">
      <formula>OR(QP$10="FER",QP$10="SÁB",QP$10="DOM")</formula>
    </cfRule>
    <cfRule type="containsBlanks" dxfId="1533" priority="550">
      <formula>LEN(TRIM(QP25))=0</formula>
    </cfRule>
  </conditionalFormatting>
  <conditionalFormatting sqref="QP26">
    <cfRule type="expression" dxfId="1532" priority="551">
      <formula>OR(QO$10="FER",QO$10="SÁB",QO$10="DOM")</formula>
    </cfRule>
    <cfRule type="containsBlanks" dxfId="1531" priority="552">
      <formula>LEN(TRIM(QP26))=0</formula>
    </cfRule>
  </conditionalFormatting>
  <conditionalFormatting sqref="QQ27:QQ28">
    <cfRule type="expression" dxfId="1530" priority="514">
      <formula>OR(QQ$10="FER",QQ$10="SÁB",QQ$10="DOM")</formula>
    </cfRule>
    <cfRule type="containsBlanks" dxfId="1529" priority="515">
      <formula>LEN(TRIM(QQ27))=0</formula>
    </cfRule>
  </conditionalFormatting>
  <conditionalFormatting sqref="QT28:QT30">
    <cfRule type="expression" dxfId="1527" priority="559">
      <formula>OR(QT$10="FER",QT$10="SÁB",QT$10="DOM")</formula>
    </cfRule>
    <cfRule type="containsBlanks" dxfId="1528" priority="560">
      <formula>LEN(TRIM(QT28))=0</formula>
    </cfRule>
  </conditionalFormatting>
  <conditionalFormatting sqref="QT25:QX26">
    <cfRule type="expression" dxfId="1526" priority="524">
      <formula>OR(QT$10="FER",QT$10="SÁB",QT$10="DOM")</formula>
    </cfRule>
    <cfRule type="containsBlanks" dxfId="1525" priority="525">
      <formula>LEN(TRIM(QT25))=0</formula>
    </cfRule>
  </conditionalFormatting>
  <conditionalFormatting sqref="QU29:QU30">
    <cfRule type="expression" dxfId="1523" priority="571">
      <formula>OR(QU$10="FER",QU$10="SÁB",QU$10="DOM")</formula>
    </cfRule>
    <cfRule type="containsBlanks" dxfId="1524" priority="572">
      <formula>LEN(TRIM(QU29))=0</formula>
    </cfRule>
  </conditionalFormatting>
  <conditionalFormatting sqref="QV28">
    <cfRule type="expression" dxfId="1521" priority="557">
      <formula>OR(QX$10="FER",QX$10="SÁB",QX$10="DOM")</formula>
    </cfRule>
    <cfRule type="containsBlanks" dxfId="1522" priority="558">
      <formula>LEN(TRIM(QV28))=0</formula>
    </cfRule>
  </conditionalFormatting>
  <conditionalFormatting sqref="QX29:QX30">
    <cfRule type="expression" dxfId="1519" priority="639">
      <formula>OR(QG$10="FER",QG$10="SÁB",QG$10="DOM")</formula>
    </cfRule>
    <cfRule type="containsBlanks" dxfId="1520" priority="640">
      <formula>LEN(TRIM(QX29))=0</formula>
    </cfRule>
  </conditionalFormatting>
  <conditionalFormatting sqref="RA19:RA20">
    <cfRule type="expression" dxfId="1518" priority="528">
      <formula>OR(RA$10="FER",RA$10="SÁB",RA$10="DOM")</formula>
    </cfRule>
    <cfRule type="containsBlanks" dxfId="1517" priority="529">
      <formula>LEN(TRIM(RA19))=0</formula>
    </cfRule>
  </conditionalFormatting>
  <conditionalFormatting sqref="RA27:RA30">
    <cfRule type="expression" dxfId="1515" priority="561">
      <formula>OR(RA$10="FER",RA$10="SÁB",RA$10="DOM")</formula>
    </cfRule>
    <cfRule type="containsBlanks" dxfId="1516" priority="562">
      <formula>LEN(TRIM(RA27))=0</formula>
    </cfRule>
  </conditionalFormatting>
  <conditionalFormatting sqref="RA25:RE26">
    <cfRule type="expression" dxfId="1513" priority="522">
      <formula>OR(RA$10="FER",RA$10="SÁB",RA$10="DOM")</formula>
    </cfRule>
    <cfRule type="containsBlanks" dxfId="1514" priority="523">
      <formula>LEN(TRIM(RA25))=0</formula>
    </cfRule>
  </conditionalFormatting>
  <conditionalFormatting sqref="RB29 NH29:NH30">
    <cfRule type="expression" dxfId="1511" priority="977">
      <formula>OR(NA$10="FER",NA$10="SÁB",NA$10="DOM")</formula>
    </cfRule>
    <cfRule type="containsBlanks" dxfId="1512" priority="978">
      <formula>LEN(TRIM(NH29))=0</formula>
    </cfRule>
  </conditionalFormatting>
  <conditionalFormatting sqref="RB29:RB30">
    <cfRule type="expression" dxfId="1510" priority="635">
      <formula>OR(RB$10="FER",RB$10="SÁB",RB$10="DOM")</formula>
    </cfRule>
    <cfRule type="containsBlanks" dxfId="1509" priority="636">
      <formula>LEN(TRIM(RB29))=0</formula>
    </cfRule>
  </conditionalFormatting>
  <conditionalFormatting sqref="RC27">
    <cfRule type="expression" dxfId="1506" priority="217">
      <formula>OR(SC$10="FER",SC$10="SÁB",SC$10="DOM")</formula>
    </cfRule>
    <cfRule type="containsBlanks" dxfId="1504" priority="218">
      <formula>LEN(TRIM(RC27))=0</formula>
    </cfRule>
    <cfRule type="expression" dxfId="1502" priority="219">
      <formula>OR(RG$10="FER",RG$10="SÁB",RG$10="DOM")</formula>
    </cfRule>
    <cfRule type="containsBlanks" dxfId="1508" priority="220">
      <formula>LEN(TRIM(RC27))=0</formula>
    </cfRule>
    <cfRule type="expression" dxfId="1503" priority="221">
      <formula>OR(RX$10="FER",RX$10="SÁB",RX$10="DOM")</formula>
    </cfRule>
    <cfRule type="expression" dxfId="1507" priority="222">
      <formula>OR(RM$10="FER",RM$10="SÁB",RM$10="DOM")</formula>
    </cfRule>
    <cfRule type="containsBlanks" dxfId="1505" priority="223">
      <formula>LEN(TRIM(RC27))=0</formula>
    </cfRule>
  </conditionalFormatting>
  <conditionalFormatting sqref="RC29:RC30">
    <cfRule type="duplicateValues" dxfId="1501" priority="126"/>
  </conditionalFormatting>
  <conditionalFormatting sqref="RD19">
    <cfRule type="expression" dxfId="1500" priority="224">
      <formula>OR(SD$10="FER",SD$10="SÁB",SD$10="DOM")</formula>
    </cfRule>
    <cfRule type="containsBlanks" dxfId="1499" priority="225">
      <formula>LEN(TRIM(RD19))=0</formula>
    </cfRule>
    <cfRule type="expression" dxfId="1498" priority="226">
      <formula>OR(RH$10="FER",RH$10="SÁB",RH$10="DOM")</formula>
    </cfRule>
    <cfRule type="containsBlanks" dxfId="1497" priority="227">
      <formula>LEN(TRIM(RD19))=0</formula>
    </cfRule>
    <cfRule type="expression" dxfId="1496" priority="228">
      <formula>OR(RY$10="FER",RY$10="SÁB",RY$10="DOM")</formula>
    </cfRule>
    <cfRule type="expression" dxfId="1495" priority="229">
      <formula>OR(RN$10="FER",RN$10="SÁB",RN$10="DOM")</formula>
    </cfRule>
    <cfRule type="containsBlanks" dxfId="1494" priority="230">
      <formula>LEN(TRIM(RD19))=0</formula>
    </cfRule>
  </conditionalFormatting>
  <conditionalFormatting sqref="RE27:RE28">
    <cfRule type="expression" dxfId="1493" priority="541">
      <formula>OR(RE$10="FER",RE$10="SÁB",RE$10="DOM")</formula>
    </cfRule>
    <cfRule type="containsBlanks" dxfId="1492" priority="542">
      <formula>LEN(TRIM(RE27))=0</formula>
    </cfRule>
  </conditionalFormatting>
  <conditionalFormatting sqref="RE29:RE30">
    <cfRule type="expression" dxfId="1491" priority="276">
      <formula>OR(SE$10="FER",SE$10="SÁB",SE$10="DOM")</formula>
    </cfRule>
    <cfRule type="containsBlanks" dxfId="1490" priority="277">
      <formula>LEN(TRIM(RE29))=0</formula>
    </cfRule>
    <cfRule type="expression" dxfId="1489" priority="278">
      <formula>OR(RI$10="FER",RI$10="SÁB",RI$10="DOM")</formula>
    </cfRule>
    <cfRule type="containsBlanks" dxfId="1488" priority="279">
      <formula>LEN(TRIM(RE29))=0</formula>
    </cfRule>
    <cfRule type="expression" dxfId="1487" priority="280">
      <formula>OR(RZ$10="FER",RZ$10="SÁB",RZ$10="DOM")</formula>
    </cfRule>
    <cfRule type="expression" dxfId="1485" priority="281">
      <formula>OR(RO$10="FER",RO$10="SÁB",RO$10="DOM")</formula>
    </cfRule>
    <cfRule type="containsBlanks" dxfId="1486" priority="282">
      <formula>LEN(TRIM(RE29))=0</formula>
    </cfRule>
  </conditionalFormatting>
  <conditionalFormatting sqref="RH15:RH16">
    <cfRule type="expression" dxfId="1478" priority="252">
      <formula>OR(SH$10="FER",SH$10="SÁB",SH$10="DOM")</formula>
    </cfRule>
    <cfRule type="containsBlanks" dxfId="1479" priority="253">
      <formula>LEN(TRIM(RH15))=0</formula>
    </cfRule>
    <cfRule type="expression" dxfId="1484" priority="254">
      <formula>OR(RL$10="FER",RL$10="SÁB",RL$10="DOM")</formula>
    </cfRule>
    <cfRule type="containsBlanks" dxfId="1480" priority="255">
      <formula>LEN(TRIM(RH15))=0</formula>
    </cfRule>
    <cfRule type="expression" dxfId="1481" priority="256">
      <formula>OR(SC$10="FER",SC$10="SÁB",SC$10="DOM")</formula>
    </cfRule>
    <cfRule type="expression" dxfId="1482" priority="257">
      <formula>OR(RR$10="FER",RR$10="SÁB",RR$10="DOM")</formula>
    </cfRule>
    <cfRule type="containsBlanks" dxfId="1483" priority="258">
      <formula>LEN(TRIM(RH15))=0</formula>
    </cfRule>
  </conditionalFormatting>
  <conditionalFormatting sqref="RH19:RH20">
    <cfRule type="expression" dxfId="1476" priority="526">
      <formula>OR(RH$10="FER",RH$10="SÁB",RH$10="DOM")</formula>
    </cfRule>
    <cfRule type="containsBlanks" dxfId="1477" priority="527">
      <formula>LEN(TRIM(RH19))=0</formula>
    </cfRule>
  </conditionalFormatting>
  <conditionalFormatting sqref="RH23:RH24">
    <cfRule type="expression" dxfId="1475" priority="238">
      <formula>OR(SH$10="FER",SH$10="SÁB",SH$10="DOM")</formula>
    </cfRule>
    <cfRule type="containsBlanks" dxfId="1474" priority="239">
      <formula>LEN(TRIM(RH23))=0</formula>
    </cfRule>
    <cfRule type="expression" dxfId="1469" priority="240">
      <formula>OR(RL$10="FER",RL$10="SÁB",RL$10="DOM")</formula>
    </cfRule>
    <cfRule type="containsBlanks" dxfId="1470" priority="241">
      <formula>LEN(TRIM(RH23))=0</formula>
    </cfRule>
    <cfRule type="expression" dxfId="1471" priority="242">
      <formula>OR(SC$10="FER",SC$10="SÁB",SC$10="DOM")</formula>
    </cfRule>
    <cfRule type="expression" dxfId="1472" priority="243">
      <formula>OR(RR$10="FER",RR$10="SÁB",RR$10="DOM")</formula>
    </cfRule>
    <cfRule type="containsBlanks" dxfId="1473" priority="244">
      <formula>LEN(TRIM(RH23))=0</formula>
    </cfRule>
  </conditionalFormatting>
  <conditionalFormatting sqref="RH29">
    <cfRule type="containsBlanks" dxfId="1464" priority="494">
      <formula>LEN(TRIM(RH29))=0</formula>
    </cfRule>
    <cfRule type="expression" dxfId="1467" priority="495">
      <formula>OR(RL$10="FER",RL$10="SÁB",RL$10="DOM")</formula>
    </cfRule>
    <cfRule type="containsBlanks" dxfId="1468" priority="496">
      <formula>LEN(TRIM(RH29))=0</formula>
    </cfRule>
    <cfRule type="expression" dxfId="1465" priority="497">
      <formula>OR(SC$10="FER",SC$10="SÁB",SC$10="DOM")</formula>
    </cfRule>
    <cfRule type="expression" dxfId="1466" priority="498">
      <formula>OR(RR$10="FER",RR$10="SÁB",RR$10="DOM")</formula>
    </cfRule>
  </conditionalFormatting>
  <conditionalFormatting sqref="RH29:RH30">
    <cfRule type="expression" dxfId="1462" priority="493">
      <formula>OR(SH$10="FER",SH$10="SÁB",SH$10="DOM")</formula>
    </cfRule>
    <cfRule type="containsBlanks" dxfId="1463" priority="499">
      <formula>LEN(TRIM(RH29))=0</formula>
    </cfRule>
  </conditionalFormatting>
  <conditionalFormatting sqref="RH30">
    <cfRule type="expression" dxfId="1460" priority="507">
      <formula>OR(RL$10="FER",RL$10="SÁB",RL$10="DOM")</formula>
    </cfRule>
    <cfRule type="containsBlanks" dxfId="1461" priority="508">
      <formula>LEN(TRIM(RH30))=0</formula>
    </cfRule>
    <cfRule type="expression" dxfId="1457" priority="509">
      <formula>OR(SC$10="FER",SC$10="SÁB",SC$10="DOM")</formula>
    </cfRule>
    <cfRule type="expression" dxfId="1458" priority="510">
      <formula>OR(RR$10="FER",RR$10="SÁB",RR$10="DOM")</formula>
    </cfRule>
    <cfRule type="containsBlanks" dxfId="1459" priority="511">
      <formula>LEN(TRIM(RH30))=0</formula>
    </cfRule>
  </conditionalFormatting>
  <conditionalFormatting sqref="RH25:RK25 RH26:RI26 RK26:RK30">
    <cfRule type="expression" dxfId="1456" priority="520">
      <formula>OR(RH$10="FER",RH$10="SÁB",RH$10="DOM")</formula>
    </cfRule>
    <cfRule type="containsBlanks" dxfId="1455" priority="521">
      <formula>LEN(TRIM(RH25))=0</formula>
    </cfRule>
  </conditionalFormatting>
  <conditionalFormatting sqref="RI20">
    <cfRule type="expression" dxfId="1454" priority="231">
      <formula>OR(SI$10="FER",SI$10="SÁB",SI$10="DOM")</formula>
    </cfRule>
    <cfRule type="containsBlanks" dxfId="1453" priority="232">
      <formula>LEN(TRIM(RI20))=0</formula>
    </cfRule>
    <cfRule type="expression" dxfId="1452" priority="233">
      <formula>OR(RM$10="FER",RM$10="SÁB",RM$10="DOM")</formula>
    </cfRule>
    <cfRule type="containsBlanks" dxfId="1451" priority="234">
      <formula>LEN(TRIM(RI20))=0</formula>
    </cfRule>
    <cfRule type="expression" dxfId="1448" priority="235">
      <formula>OR(SD$10="FER",SD$10="SÁB",SD$10="DOM")</formula>
    </cfRule>
    <cfRule type="expression" dxfId="1450" priority="236">
      <formula>OR(RS$10="FER",RS$10="SÁB",RS$10="DOM")</formula>
    </cfRule>
    <cfRule type="containsBlanks" dxfId="1449" priority="237">
      <formula>LEN(TRIM(RI20))=0</formula>
    </cfRule>
  </conditionalFormatting>
  <conditionalFormatting sqref="RJ15:RJ16">
    <cfRule type="expression" dxfId="1443" priority="245">
      <formula>OR(SJ$10="FER",SJ$10="SÁB",SJ$10="DOM")</formula>
    </cfRule>
    <cfRule type="containsBlanks" dxfId="1441" priority="246">
      <formula>LEN(TRIM(RJ15))=0</formula>
    </cfRule>
    <cfRule type="expression" dxfId="1445" priority="247">
      <formula>OR(RN$10="FER",RN$10="SÁB",RN$10="DOM")</formula>
    </cfRule>
    <cfRule type="containsBlanks" dxfId="1444" priority="248">
      <formula>LEN(TRIM(RJ15))=0</formula>
    </cfRule>
    <cfRule type="expression" dxfId="1442" priority="249">
      <formula>OR(SE$10="FER",SE$10="SÁB",SE$10="DOM")</formula>
    </cfRule>
    <cfRule type="expression" dxfId="1446" priority="250">
      <formula>OR(RT$10="FER",RT$10="SÁB",RT$10="DOM")</formula>
    </cfRule>
    <cfRule type="containsBlanks" dxfId="1447" priority="251">
      <formula>LEN(TRIM(RJ15))=0</formula>
    </cfRule>
  </conditionalFormatting>
  <conditionalFormatting sqref="RJ26">
    <cfRule type="expression" dxfId="1440" priority="518">
      <formula>OR(RJ$10="FER",RJ$10="SÁB",RJ$10="DOM")</formula>
    </cfRule>
    <cfRule type="containsBlanks" dxfId="1439" priority="519">
      <formula>LEN(TRIM(RJ26))=0</formula>
    </cfRule>
  </conditionalFormatting>
  <conditionalFormatting sqref="RJ29:RJ30">
    <cfRule type="duplicateValues" dxfId="1438" priority="125"/>
  </conditionalFormatting>
  <conditionalFormatting sqref="RK29:RL29 NJ29:NJ30">
    <cfRule type="expression" dxfId="1436" priority="1063">
      <formula>OR(NC$10="FER",NC$10="SÁB",NC$10="DOM")</formula>
    </cfRule>
    <cfRule type="containsBlanks" dxfId="1437" priority="1064">
      <formula>LEN(TRIM(NJ29))=0</formula>
    </cfRule>
  </conditionalFormatting>
  <conditionalFormatting sqref="RL14">
    <cfRule type="expression" dxfId="1433" priority="602">
      <formula>OR(RP$10="FER",RP$10="SÁB",RP$10="DOM")</formula>
    </cfRule>
    <cfRule type="containsBlanks" dxfId="1434" priority="603">
      <formula>LEN(TRIM(RL14))=0</formula>
    </cfRule>
    <cfRule type="expression" dxfId="1435" priority="604">
      <formula>OR(RS$10="FER",RS$10="SÁB",RS$10="DOM")</formula>
    </cfRule>
  </conditionalFormatting>
  <conditionalFormatting sqref="RL27">
    <cfRule type="expression" dxfId="1429" priority="210">
      <formula>OR(SL$10="FER",SL$10="SÁB",SL$10="DOM")</formula>
    </cfRule>
    <cfRule type="containsBlanks" dxfId="1428" priority="211">
      <formula>LEN(TRIM(RL27))=0</formula>
    </cfRule>
    <cfRule type="expression" dxfId="1426" priority="212">
      <formula>OR(RP$10="FER",RP$10="SÁB",RP$10="DOM")</formula>
    </cfRule>
    <cfRule type="containsBlanks" dxfId="1430" priority="213">
      <formula>LEN(TRIM(RL27))=0</formula>
    </cfRule>
    <cfRule type="expression" dxfId="1431" priority="214">
      <formula>OR(SG$10="FER",SG$10="SÁB",SG$10="DOM")</formula>
    </cfRule>
    <cfRule type="expression" dxfId="1432" priority="215">
      <formula>OR(RV$10="FER",RV$10="SÁB",RV$10="DOM")</formula>
    </cfRule>
    <cfRule type="containsBlanks" dxfId="1427" priority="216">
      <formula>LEN(TRIM(RL27))=0</formula>
    </cfRule>
  </conditionalFormatting>
  <conditionalFormatting sqref="RL29">
    <cfRule type="expression" dxfId="1424" priority="273">
      <formula>OR(RL$10="FER",RL$10="SÁB",RL$10="DOM")</formula>
    </cfRule>
    <cfRule type="containsBlanks" dxfId="1425" priority="274">
      <formula>LEN(TRIM(RL29))=0</formula>
    </cfRule>
  </conditionalFormatting>
  <conditionalFormatting sqref="RO13">
    <cfRule type="expression" dxfId="1423" priority="1288">
      <formula>OR(RR$10="FER",RR$10="SÁB",RR$10="DOM")</formula>
    </cfRule>
  </conditionalFormatting>
  <conditionalFormatting sqref="RO15">
    <cfRule type="expression" dxfId="1417" priority="196">
      <formula>OR(SO$10="FER",SO$10="SÁB",SO$10="DOM")</formula>
    </cfRule>
    <cfRule type="containsBlanks" dxfId="1416" priority="197">
      <formula>LEN(TRIM(RO15))=0</formula>
    </cfRule>
    <cfRule type="expression" dxfId="1418" priority="198">
      <formula>OR(RS$10="FER",RS$10="SÁB",RS$10="DOM")</formula>
    </cfRule>
    <cfRule type="containsBlanks" dxfId="1419" priority="199">
      <formula>LEN(TRIM(RO15))=0</formula>
    </cfRule>
    <cfRule type="expression" dxfId="1420" priority="200">
      <formula>OR(SJ$10="FER",SJ$10="SÁB",SJ$10="DOM")</formula>
    </cfRule>
    <cfRule type="expression" dxfId="1421" priority="201">
      <formula>OR(RY$10="FER",RY$10="SÁB",RY$10="DOM")</formula>
    </cfRule>
    <cfRule type="containsBlanks" dxfId="1422" priority="202">
      <formula>LEN(TRIM(RO15))=0</formula>
    </cfRule>
  </conditionalFormatting>
  <conditionalFormatting sqref="RO21:RO22">
    <cfRule type="expression" dxfId="1414" priority="624">
      <formula>OR(RO$10="FER",RO$10="SÁB",RO$10="DOM")</formula>
    </cfRule>
    <cfRule type="containsBlanks" dxfId="1415" priority="625">
      <formula>LEN(TRIM(RO21))=0</formula>
    </cfRule>
    <cfRule type="expression" dxfId="1413" priority="626">
      <formula>OR(RR$10="FER",RR$10="SÁB",RR$10="DOM")</formula>
    </cfRule>
  </conditionalFormatting>
  <conditionalFormatting sqref="RO27 RO29">
    <cfRule type="containsBlanks" dxfId="1412" priority="308">
      <formula>LEN(TRIM(RO27))=0</formula>
    </cfRule>
  </conditionalFormatting>
  <conditionalFormatting sqref="RO29 RO27">
    <cfRule type="expression" dxfId="1411" priority="307">
      <formula>OR(RO$10="FER",RO$10="SÁB",RO$10="DOM")</formula>
    </cfRule>
  </conditionalFormatting>
  <conditionalFormatting sqref="RO29">
    <cfRule type="expression" dxfId="1408" priority="302">
      <formula>OR(SE$10="FER",SE$10="SÁB",SE$10="DOM")</formula>
    </cfRule>
    <cfRule type="containsBlanks" dxfId="1409" priority="303">
      <formula>LEN(TRIM(RO29))=0</formula>
    </cfRule>
    <cfRule type="expression" dxfId="1410" priority="304">
      <formula>OR(RI$10="FER",RI$10="SÁB",RI$10="DOM")</formula>
    </cfRule>
    <cfRule type="containsBlanks" dxfId="1407" priority="305">
      <formula>LEN(TRIM(RO29))=0</formula>
    </cfRule>
    <cfRule type="expression" dxfId="1406" priority="306">
      <formula>OR(RZ$10="FER",RZ$10="SÁB",RZ$10="DOM")</formula>
    </cfRule>
  </conditionalFormatting>
  <conditionalFormatting sqref="RO30">
    <cfRule type="expression" dxfId="1403" priority="500">
      <formula>OR(SO$10="FER",SO$10="SÁB",SO$10="DOM")</formula>
    </cfRule>
    <cfRule type="containsBlanks" dxfId="1402" priority="501">
      <formula>LEN(TRIM(RO30))=0</formula>
    </cfRule>
    <cfRule type="expression" dxfId="1401" priority="502">
      <formula>OR(RS$10="FER",RS$10="SÁB",RS$10="DOM")</formula>
    </cfRule>
    <cfRule type="containsBlanks" dxfId="1400" priority="503">
      <formula>LEN(TRIM(RO30))=0</formula>
    </cfRule>
    <cfRule type="expression" dxfId="1399" priority="504">
      <formula>OR(SJ$10="FER",SJ$10="SÁB",SJ$10="DOM")</formula>
    </cfRule>
    <cfRule type="expression" dxfId="1405" priority="505">
      <formula>OR(RY$10="FER",RY$10="SÁB",RY$10="DOM")</formula>
    </cfRule>
    <cfRule type="containsBlanks" dxfId="1404" priority="506">
      <formula>LEN(TRIM(RO30))=0</formula>
    </cfRule>
  </conditionalFormatting>
  <conditionalFormatting sqref="RO25:RS25 RP26:RQ26">
    <cfRule type="expression" dxfId="1398" priority="516">
      <formula>OR(RO$10="FER",RO$10="SÁB",RO$10="DOM")</formula>
    </cfRule>
    <cfRule type="containsBlanks" dxfId="1397" priority="517">
      <formula>LEN(TRIM(RO25))=0</formula>
    </cfRule>
  </conditionalFormatting>
  <conditionalFormatting sqref="RP19:RQ20">
    <cfRule type="expression" dxfId="1393" priority="203">
      <formula>OR(SP$10="FER",SP$10="SÁB",SP$10="DOM")</formula>
    </cfRule>
    <cfRule type="containsBlanks" dxfId="1392" priority="204">
      <formula>LEN(TRIM(RP19))=0</formula>
    </cfRule>
    <cfRule type="expression" dxfId="1391" priority="205">
      <formula>OR(RT$10="FER",RT$10="SÁB",RT$10="DOM")</formula>
    </cfRule>
    <cfRule type="containsBlanks" dxfId="1390" priority="206">
      <formula>LEN(TRIM(RP19))=0</formula>
    </cfRule>
    <cfRule type="expression" dxfId="1395" priority="207">
      <formula>OR(SK$10="FER",SK$10="SÁB",SK$10="DOM")</formula>
    </cfRule>
    <cfRule type="expression" dxfId="1396" priority="208">
      <formula>OR(RZ$10="FER",RZ$10="SÁB",RZ$10="DOM")</formula>
    </cfRule>
    <cfRule type="containsBlanks" dxfId="1394" priority="209">
      <formula>LEN(TRIM(RP19))=0</formula>
    </cfRule>
  </conditionalFormatting>
  <conditionalFormatting sqref="RQ13">
    <cfRule type="expression" dxfId="1384" priority="189">
      <formula>OR(SQ$10="FER",SQ$10="SÁB",SQ$10="DOM")</formula>
    </cfRule>
    <cfRule type="containsBlanks" dxfId="1385" priority="190">
      <formula>LEN(TRIM(RQ13))=0</formula>
    </cfRule>
    <cfRule type="expression" dxfId="1386" priority="191">
      <formula>OR(RU$10="FER",RU$10="SÁB",RU$10="DOM")</formula>
    </cfRule>
    <cfRule type="containsBlanks" dxfId="1387" priority="192">
      <formula>LEN(TRIM(RQ13))=0</formula>
    </cfRule>
    <cfRule type="expression" dxfId="1388" priority="193">
      <formula>OR(SL$10="FER",SL$10="SÁB",SL$10="DOM")</formula>
    </cfRule>
    <cfRule type="expression" dxfId="1383" priority="194">
      <formula>OR(SA$10="FER",SA$10="SÁB",SA$10="DOM")</formula>
    </cfRule>
    <cfRule type="containsBlanks" dxfId="1389" priority="195">
      <formula>LEN(TRIM(RQ13))=0</formula>
    </cfRule>
  </conditionalFormatting>
  <conditionalFormatting sqref="RQ27">
    <cfRule type="expression" dxfId="1382" priority="512">
      <formula>OR(RQ$10="FER",RQ$10="SÁB",RQ$10="DOM")</formula>
    </cfRule>
    <cfRule type="containsBlanks" dxfId="1381" priority="513">
      <formula>LEN(TRIM(RQ27))=0</formula>
    </cfRule>
  </conditionalFormatting>
  <conditionalFormatting sqref="RQ29:RQ30">
    <cfRule type="duplicateValues" dxfId="1380" priority="124"/>
  </conditionalFormatting>
  <conditionalFormatting sqref="RR14">
    <cfRule type="expression" dxfId="1377" priority="295">
      <formula>OR(SH$10="FER",SH$10="SÁB",SH$10="DOM")</formula>
    </cfRule>
    <cfRule type="containsBlanks" dxfId="1373" priority="296">
      <formula>LEN(TRIM(RR14))=0</formula>
    </cfRule>
    <cfRule type="expression" dxfId="1374" priority="297">
      <formula>OR(RL$10="FER",RL$10="SÁB",RL$10="DOM")</formula>
    </cfRule>
    <cfRule type="containsBlanks" dxfId="1375" priority="298">
      <formula>LEN(TRIM(RR14))=0</formula>
    </cfRule>
    <cfRule type="expression" dxfId="1376" priority="299">
      <formula>OR(SC$10="FER",SC$10="SÁB",SC$10="DOM")</formula>
    </cfRule>
    <cfRule type="expression" dxfId="1378" priority="300">
      <formula>OR(RR$10="FER",RR$10="SÁB",RR$10="DOM")</formula>
    </cfRule>
    <cfRule type="containsBlanks" dxfId="1379" priority="301">
      <formula>LEN(TRIM(RR14))=0</formula>
    </cfRule>
  </conditionalFormatting>
  <conditionalFormatting sqref="RR19">
    <cfRule type="expression" dxfId="1371" priority="1292">
      <formula>OR(RO$10="FER",RO$10="SÁB",RO$10="DOM")</formula>
    </cfRule>
    <cfRule type="containsBlanks" dxfId="1370" priority="1293">
      <formula>LEN(TRIM(RR19))=0</formula>
    </cfRule>
    <cfRule type="expression" dxfId="1372" priority="1294">
      <formula>OR(RR$10="FER",RR$10="SÁB",RR$10="DOM")</formula>
    </cfRule>
  </conditionalFormatting>
  <conditionalFormatting sqref="RR28:RR30">
    <cfRule type="expression" dxfId="1369" priority="182">
      <formula>OR(SR$10="FER",SR$10="SÁB",SR$10="DOM")</formula>
    </cfRule>
    <cfRule type="containsBlanks" dxfId="1363" priority="183">
      <formula>LEN(TRIM(RR28))=0</formula>
    </cfRule>
    <cfRule type="expression" dxfId="1364" priority="184">
      <formula>OR(RV$10="FER",RV$10="SÁB",RV$10="DOM")</formula>
    </cfRule>
    <cfRule type="containsBlanks" dxfId="1365" priority="185">
      <formula>LEN(TRIM(RR28))=0</formula>
    </cfRule>
    <cfRule type="expression" dxfId="1366" priority="186">
      <formula>OR(SM$10="FER",SM$10="SÁB",SM$10="DOM")</formula>
    </cfRule>
    <cfRule type="expression" dxfId="1367" priority="187">
      <formula>OR(SB$10="FER",SB$10="SÁB",SB$10="DOM")</formula>
    </cfRule>
    <cfRule type="containsBlanks" dxfId="1368" priority="188">
      <formula>LEN(TRIM(RR28))=0</formula>
    </cfRule>
  </conditionalFormatting>
  <conditionalFormatting sqref="RS13">
    <cfRule type="expression" dxfId="1362" priority="440">
      <formula>OR(RL$10="FER",RL$10="SÁB",RL$10="DOM")</formula>
    </cfRule>
    <cfRule type="containsBlanks" dxfId="1361" priority="441">
      <formula>LEN(TRIM(RS13))=0</formula>
    </cfRule>
    <cfRule type="expression" dxfId="1360" priority="442">
      <formula>OR(SC$10="FER",SC$10="SÁB",SC$10="DOM")</formula>
    </cfRule>
    <cfRule type="expression" dxfId="1359" priority="443">
      <formula>OR(RR$10="FER",RR$10="SÁB",RR$10="DOM")</formula>
    </cfRule>
    <cfRule type="containsBlanks" dxfId="1358" priority="444">
      <formula>LEN(TRIM(RS13))=0</formula>
    </cfRule>
  </conditionalFormatting>
  <conditionalFormatting sqref="RS13:RS14">
    <cfRule type="expression" dxfId="1356" priority="433">
      <formula>OR(SH$10="FER",SH$10="SÁB",SH$10="DOM")</formula>
    </cfRule>
    <cfRule type="containsBlanks" dxfId="1357" priority="439">
      <formula>LEN(TRIM(RS13))=0</formula>
    </cfRule>
  </conditionalFormatting>
  <conditionalFormatting sqref="RS14">
    <cfRule type="containsBlanks" dxfId="1351" priority="434">
      <formula>LEN(TRIM(RS14))=0</formula>
    </cfRule>
    <cfRule type="expression" dxfId="1355" priority="435">
      <formula>OR(RL$10="FER",RL$10="SÁB",RL$10="DOM")</formula>
    </cfRule>
    <cfRule type="containsBlanks" dxfId="1352" priority="436">
      <formula>LEN(TRIM(RS14))=0</formula>
    </cfRule>
    <cfRule type="expression" dxfId="1353" priority="437">
      <formula>OR(SC$10="FER",SC$10="SÁB",SC$10="DOM")</formula>
    </cfRule>
    <cfRule type="expression" dxfId="1354" priority="438">
      <formula>OR(RR$10="FER",RR$10="SÁB",RR$10="DOM")</formula>
    </cfRule>
  </conditionalFormatting>
  <conditionalFormatting sqref="RS15">
    <cfRule type="expression" dxfId="1346" priority="464">
      <formula>OR(RM$10="FER",RM$10="SÁB",RM$10="DOM")</formula>
    </cfRule>
    <cfRule type="containsBlanks" dxfId="1347" priority="465">
      <formula>LEN(TRIM(RS15))=0</formula>
    </cfRule>
    <cfRule type="expression" dxfId="1350" priority="466">
      <formula>OR(SD$10="FER",SD$10="SÁB",SD$10="DOM")</formula>
    </cfRule>
    <cfRule type="expression" dxfId="1349" priority="467">
      <formula>OR(RS$10="FER",RS$10="SÁB",RS$10="DOM")</formula>
    </cfRule>
    <cfRule type="containsBlanks" dxfId="1348" priority="468">
      <formula>LEN(TRIM(RS15))=0</formula>
    </cfRule>
  </conditionalFormatting>
  <conditionalFormatting sqref="RS15:RS16">
    <cfRule type="expression" dxfId="1344" priority="457">
      <formula>OR(SI$10="FER",SI$10="SÁB",SI$10="DOM")</formula>
    </cfRule>
    <cfRule type="containsBlanks" dxfId="1345" priority="463">
      <formula>LEN(TRIM(RS15))=0</formula>
    </cfRule>
  </conditionalFormatting>
  <conditionalFormatting sqref="RS16">
    <cfRule type="containsBlanks" dxfId="1340" priority="458">
      <formula>LEN(TRIM(RS16))=0</formula>
    </cfRule>
    <cfRule type="expression" dxfId="1341" priority="459">
      <formula>OR(RM$10="FER",RM$10="SÁB",RM$10="DOM")</formula>
    </cfRule>
    <cfRule type="containsBlanks" dxfId="1342" priority="460">
      <formula>LEN(TRIM(RS16))=0</formula>
    </cfRule>
    <cfRule type="expression" dxfId="1339" priority="461">
      <formula>OR(SD$10="FER",SD$10="SÁB",SD$10="DOM")</formula>
    </cfRule>
    <cfRule type="expression" dxfId="1343" priority="462">
      <formula>OR(RS$10="FER",RS$10="SÁB",RS$10="DOM")</formula>
    </cfRule>
  </conditionalFormatting>
  <conditionalFormatting sqref="RS19">
    <cfRule type="expression" dxfId="1334" priority="401">
      <formula>OR(RL$10="FER",RL$10="SÁB",RL$10="DOM")</formula>
    </cfRule>
    <cfRule type="containsBlanks" dxfId="1335" priority="402">
      <formula>LEN(TRIM(RS19))=0</formula>
    </cfRule>
    <cfRule type="expression" dxfId="1336" priority="403">
      <formula>OR(SC$10="FER",SC$10="SÁB",SC$10="DOM")</formula>
    </cfRule>
    <cfRule type="expression" dxfId="1337" priority="404">
      <formula>OR(RR$10="FER",RR$10="SÁB",RR$10="DOM")</formula>
    </cfRule>
    <cfRule type="containsBlanks" dxfId="1338" priority="405">
      <formula>LEN(TRIM(RS19))=0</formula>
    </cfRule>
  </conditionalFormatting>
  <conditionalFormatting sqref="RS19:RS20">
    <cfRule type="expression" dxfId="1330" priority="394">
      <formula>OR(SH$10="FER",SH$10="SÁB",SH$10="DOM")</formula>
    </cfRule>
    <cfRule type="containsBlanks" dxfId="1331" priority="400">
      <formula>LEN(TRIM(RS19))=0</formula>
    </cfRule>
    <cfRule type="expression" dxfId="1332" priority="406">
      <formula>OR(RS$10="FER",RS$10="SÁB",RS$10="DOM")</formula>
    </cfRule>
    <cfRule type="containsBlanks" dxfId="1333" priority="407">
      <formula>LEN(TRIM(RS19))=0</formula>
    </cfRule>
  </conditionalFormatting>
  <conditionalFormatting sqref="RS20">
    <cfRule type="containsBlanks" dxfId="1326" priority="395">
      <formula>LEN(TRIM(RS20))=0</formula>
    </cfRule>
    <cfRule type="expression" dxfId="1327" priority="396">
      <formula>OR(RL$10="FER",RL$10="SÁB",RL$10="DOM")</formula>
    </cfRule>
    <cfRule type="containsBlanks" dxfId="1328" priority="397">
      <formula>LEN(TRIM(RS20))=0</formula>
    </cfRule>
    <cfRule type="expression" dxfId="1325" priority="398">
      <formula>OR(SC$10="FER",SC$10="SÁB",SC$10="DOM")</formula>
    </cfRule>
    <cfRule type="expression" dxfId="1329" priority="399">
      <formula>OR(RR$10="FER",RR$10="SÁB",RR$10="DOM")</formula>
    </cfRule>
  </conditionalFormatting>
  <conditionalFormatting sqref="RS27">
    <cfRule type="expression" dxfId="1320" priority="325">
      <formula>OR(RL$10="FER",RL$10="SÁB",RL$10="DOM")</formula>
    </cfRule>
    <cfRule type="containsBlanks" dxfId="1322" priority="326">
      <formula>LEN(TRIM(RS27))=0</formula>
    </cfRule>
    <cfRule type="expression" dxfId="1321" priority="327">
      <formula>OR(SC$10="FER",SC$10="SÁB",SC$10="DOM")</formula>
    </cfRule>
    <cfRule type="expression" dxfId="1323" priority="328">
      <formula>OR(RR$10="FER",RR$10="SÁB",RR$10="DOM")</formula>
    </cfRule>
    <cfRule type="containsBlanks" dxfId="1324" priority="329">
      <formula>LEN(TRIM(RS27))=0</formula>
    </cfRule>
  </conditionalFormatting>
  <conditionalFormatting sqref="RS27:RS28">
    <cfRule type="expression" dxfId="1319" priority="318">
      <formula>OR(SH$10="FER",SH$10="SÁB",SH$10="DOM")</formula>
    </cfRule>
    <cfRule type="containsBlanks" dxfId="1318" priority="324">
      <formula>LEN(TRIM(RS27))=0</formula>
    </cfRule>
    <cfRule type="expression" dxfId="1317" priority="330">
      <formula>OR(RS$10="FER",RS$10="SÁB",RS$10="DOM")</formula>
    </cfRule>
  </conditionalFormatting>
  <conditionalFormatting sqref="RS28">
    <cfRule type="containsBlanks" dxfId="1316" priority="319">
      <formula>LEN(TRIM(RS28))=0</formula>
    </cfRule>
    <cfRule type="expression" dxfId="1315" priority="320">
      <formula>OR(RL$10="FER",RL$10="SÁB",RL$10="DOM")</formula>
    </cfRule>
    <cfRule type="containsBlanks" dxfId="1314" priority="321">
      <formula>LEN(TRIM(RS28))=0</formula>
    </cfRule>
    <cfRule type="expression" dxfId="1313" priority="322">
      <formula>OR(SC$10="FER",SC$10="SÁB",SC$10="DOM")</formula>
    </cfRule>
    <cfRule type="expression" dxfId="1312" priority="323">
      <formula>OR(RR$10="FER",RR$10="SÁB",RR$10="DOM")</formula>
    </cfRule>
  </conditionalFormatting>
  <conditionalFormatting sqref="RS29:RS30">
    <cfRule type="expression" dxfId="1309" priority="266">
      <formula>OR(SI$10="FER",SI$10="SÁB",SI$10="DOM")</formula>
    </cfRule>
    <cfRule type="containsBlanks" dxfId="1308" priority="267">
      <formula>LEN(TRIM(RS29))=0</formula>
    </cfRule>
    <cfRule type="expression" dxfId="1307" priority="268">
      <formula>OR(RM$10="FER",RM$10="SÁB",RM$10="DOM")</formula>
    </cfRule>
    <cfRule type="containsBlanks" dxfId="1305" priority="269">
      <formula>LEN(TRIM(RS29))=0</formula>
    </cfRule>
    <cfRule type="expression" dxfId="1306" priority="270">
      <formula>OR(SD$10="FER",SD$10="SÁB",SD$10="DOM")</formula>
    </cfRule>
    <cfRule type="expression" dxfId="1310" priority="271">
      <formula>OR(RS$10="FER",RS$10="SÁB",RS$10="DOM")</formula>
    </cfRule>
    <cfRule type="containsBlanks" dxfId="1311" priority="272">
      <formula>LEN(TRIM(RS29))=0</formula>
    </cfRule>
  </conditionalFormatting>
  <conditionalFormatting sqref="RV13:RV30">
    <cfRule type="expression" dxfId="1304" priority="530">
      <formula>OR(SL$10="FER",SL$10="SÁB",SL$10="DOM")</formula>
    </cfRule>
    <cfRule type="containsBlanks" dxfId="1298" priority="531">
      <formula>LEN(TRIM(RV13))=0</formula>
    </cfRule>
    <cfRule type="expression" dxfId="1303" priority="532">
      <formula>OR(RP$10="FER",RP$10="SÁB",RP$10="DOM")</formula>
    </cfRule>
    <cfRule type="containsBlanks" dxfId="1300" priority="533">
      <formula>LEN(TRIM(RV13))=0</formula>
    </cfRule>
    <cfRule type="expression" dxfId="1299" priority="534">
      <formula>OR(SG$10="FER",SG$10="SÁB",SG$10="DOM")</formula>
    </cfRule>
    <cfRule type="expression" dxfId="1301" priority="535">
      <formula>OR(RV$10="FER",RV$10="SÁB",RV$10="DOM")</formula>
    </cfRule>
    <cfRule type="containsBlanks" dxfId="1302" priority="536">
      <formula>LEN(TRIM(RV13))=0</formula>
    </cfRule>
  </conditionalFormatting>
  <conditionalFormatting sqref="RW19">
    <cfRule type="expression" dxfId="1296" priority="476">
      <formula>OR(RQ$10="FER",RQ$10="SÁB",RQ$10="DOM")</formula>
    </cfRule>
    <cfRule type="containsBlanks" dxfId="1297" priority="477">
      <formula>LEN(TRIM(RW19))=0</formula>
    </cfRule>
    <cfRule type="expression" dxfId="1293" priority="478">
      <formula>OR(SH$10="FER",SH$10="SÁB",SH$10="DOM")</formula>
    </cfRule>
    <cfRule type="expression" dxfId="1294" priority="479">
      <formula>OR(RW$10="FER",RW$10="SÁB",RW$10="DOM")</formula>
    </cfRule>
    <cfRule type="containsBlanks" dxfId="1295" priority="480">
      <formula>LEN(TRIM(RW19))=0</formula>
    </cfRule>
  </conditionalFormatting>
  <conditionalFormatting sqref="RW19:RW20">
    <cfRule type="expression" dxfId="1291" priority="469">
      <formula>OR(SM$10="FER",SM$10="SÁB",SM$10="DOM")</formula>
    </cfRule>
    <cfRule type="containsBlanks" dxfId="1292" priority="475">
      <formula>LEN(TRIM(RW19))=0</formula>
    </cfRule>
  </conditionalFormatting>
  <conditionalFormatting sqref="RW20">
    <cfRule type="containsBlanks" dxfId="1286" priority="470">
      <formula>LEN(TRIM(RW20))=0</formula>
    </cfRule>
    <cfRule type="expression" dxfId="1287" priority="471">
      <formula>OR(RQ$10="FER",RQ$10="SÁB",RQ$10="DOM")</formula>
    </cfRule>
    <cfRule type="containsBlanks" dxfId="1288" priority="472">
      <formula>LEN(TRIM(RW20))=0</formula>
    </cfRule>
    <cfRule type="expression" dxfId="1289" priority="473">
      <formula>OR(SH$10="FER",SH$10="SÁB",SH$10="DOM")</formula>
    </cfRule>
    <cfRule type="expression" dxfId="1290" priority="474">
      <formula>OR(RW$10="FER",RW$10="SÁB",RW$10="DOM")</formula>
    </cfRule>
  </conditionalFormatting>
  <conditionalFormatting sqref="RW24">
    <cfRule type="expression" dxfId="1285" priority="283">
      <formula>OR(SM$10="FER",SM$10="SÁB",SM$10="DOM")</formula>
    </cfRule>
    <cfRule type="containsBlanks" dxfId="1284" priority="284">
      <formula>LEN(TRIM(RW24))=0</formula>
    </cfRule>
    <cfRule type="expression" dxfId="1281" priority="285">
      <formula>OR(RQ$10="FER",RQ$10="SÁB",RQ$10="DOM")</formula>
    </cfRule>
    <cfRule type="containsBlanks" dxfId="1282" priority="286">
      <formula>LEN(TRIM(RW24))=0</formula>
    </cfRule>
    <cfRule type="expression" dxfId="1283" priority="287">
      <formula>OR(SH$10="FER",SH$10="SÁB",SH$10="DOM")</formula>
    </cfRule>
  </conditionalFormatting>
  <conditionalFormatting sqref="RW24:RW26">
    <cfRule type="expression" dxfId="1280" priority="288">
      <formula>OR(RW$10="FER",RW$10="SÁB",RW$10="DOM")</formula>
    </cfRule>
    <cfRule type="containsBlanks" dxfId="1279" priority="289">
      <formula>LEN(TRIM(RW24))=0</formula>
    </cfRule>
  </conditionalFormatting>
  <conditionalFormatting sqref="RW29:RW30">
    <cfRule type="expression" dxfId="1272" priority="259">
      <formula>OR(SM$10="FER",SM$10="SÁB",SM$10="DOM")</formula>
    </cfRule>
    <cfRule type="containsBlanks" dxfId="1273" priority="260">
      <formula>LEN(TRIM(RW29))=0</formula>
    </cfRule>
    <cfRule type="expression" dxfId="1274" priority="261">
      <formula>OR(RQ$10="FER",RQ$10="SÁB",RQ$10="DOM")</formula>
    </cfRule>
    <cfRule type="containsBlanks" dxfId="1275" priority="262">
      <formula>LEN(TRIM(RW29))=0</formula>
    </cfRule>
    <cfRule type="expression" dxfId="1278" priority="263">
      <formula>OR(SH$10="FER",SH$10="SÁB",SH$10="DOM")</formula>
    </cfRule>
    <cfRule type="expression" dxfId="1276" priority="264">
      <formula>OR(RW$10="FER",RW$10="SÁB",RW$10="DOM")</formula>
    </cfRule>
    <cfRule type="containsBlanks" dxfId="1277" priority="265">
      <formula>LEN(TRIM(RW29))=0</formula>
    </cfRule>
  </conditionalFormatting>
  <conditionalFormatting sqref="RW15:RX16">
    <cfRule type="expression" dxfId="1270" priority="481">
      <formula>OR(SM$10="FER",SM$10="SÁB",SM$10="DOM")</formula>
    </cfRule>
    <cfRule type="containsBlanks" dxfId="1271" priority="487">
      <formula>LEN(TRIM(RW15))=0</formula>
    </cfRule>
  </conditionalFormatting>
  <conditionalFormatting sqref="RW15:RY15">
    <cfRule type="expression" dxfId="1269" priority="488">
      <formula>OR(RQ$10="FER",RQ$10="SÁB",RQ$10="DOM")</formula>
    </cfRule>
    <cfRule type="containsBlanks" dxfId="1265" priority="489">
      <formula>LEN(TRIM(RW15))=0</formula>
    </cfRule>
    <cfRule type="expression" dxfId="1266" priority="490">
      <formula>OR(SH$10="FER",SH$10="SÁB",SH$10="DOM")</formula>
    </cfRule>
    <cfRule type="expression" dxfId="1268" priority="491">
      <formula>OR(RW$10="FER",RW$10="SÁB",RW$10="DOM")</formula>
    </cfRule>
    <cfRule type="containsBlanks" dxfId="1267" priority="492">
      <formula>LEN(TRIM(RW15))=0</formula>
    </cfRule>
  </conditionalFormatting>
  <conditionalFormatting sqref="RW16:RY16">
    <cfRule type="containsBlanks" dxfId="1260" priority="482">
      <formula>LEN(TRIM(RW16))=0</formula>
    </cfRule>
    <cfRule type="expression" dxfId="1261" priority="483">
      <formula>OR(RQ$10="FER",RQ$10="SÁB",RQ$10="DOM")</formula>
    </cfRule>
    <cfRule type="containsBlanks" dxfId="1264" priority="484">
      <formula>LEN(TRIM(RW16))=0</formula>
    </cfRule>
    <cfRule type="expression" dxfId="1263" priority="485">
      <formula>OR(SH$10="FER",SH$10="SÁB",SH$10="DOM")</formula>
    </cfRule>
    <cfRule type="expression" dxfId="1262" priority="486">
      <formula>OR(RW$10="FER",RW$10="SÁB",RW$10="DOM")</formula>
    </cfRule>
  </conditionalFormatting>
  <conditionalFormatting sqref="RX21:RX22">
    <cfRule type="containsBlanks" dxfId="1259" priority="144">
      <formula>LEN(TRIM(RX21))=0</formula>
    </cfRule>
  </conditionalFormatting>
  <conditionalFormatting sqref="RX27:RX28">
    <cfRule type="duplicateValues" dxfId="1258" priority="294"/>
  </conditionalFormatting>
  <conditionalFormatting sqref="RX29:RX30">
    <cfRule type="duplicateValues" dxfId="1257" priority="275"/>
  </conditionalFormatting>
  <conditionalFormatting sqref="RY15:RY16">
    <cfRule type="expression" dxfId="1255" priority="290">
      <formula>OR(SO$10="FER",SO$10="SÁB",SO$10="DOM")</formula>
    </cfRule>
    <cfRule type="containsBlanks" dxfId="1256" priority="291">
      <formula>LEN(TRIM(RY15))=0</formula>
    </cfRule>
  </conditionalFormatting>
  <conditionalFormatting sqref="RZ13">
    <cfRule type="expression" dxfId="1254" priority="428">
      <formula>OR(RS$10="FER",RS$10="SÁB",RS$10="DOM")</formula>
    </cfRule>
    <cfRule type="containsBlanks" dxfId="1251" priority="429">
      <formula>LEN(TRIM(RZ13))=0</formula>
    </cfRule>
    <cfRule type="expression" dxfId="1253" priority="430">
      <formula>OR(SJ$10="FER",SJ$10="SÁB",SJ$10="DOM")</formula>
    </cfRule>
    <cfRule type="expression" dxfId="1252" priority="431">
      <formula>OR(RY$10="FER",RY$10="SÁB",RY$10="DOM")</formula>
    </cfRule>
    <cfRule type="containsBlanks" dxfId="1250" priority="432">
      <formula>LEN(TRIM(RZ13))=0</formula>
    </cfRule>
  </conditionalFormatting>
  <conditionalFormatting sqref="RZ13:RZ14">
    <cfRule type="expression" dxfId="1249" priority="421">
      <formula>OR(SO$10="FER",SO$10="SÁB",SO$10="DOM")</formula>
    </cfRule>
    <cfRule type="containsBlanks" dxfId="1248" priority="427">
      <formula>LEN(TRIM(RZ13))=0</formula>
    </cfRule>
  </conditionalFormatting>
  <conditionalFormatting sqref="RZ14">
    <cfRule type="containsBlanks" dxfId="1247" priority="422">
      <formula>LEN(TRIM(RZ14))=0</formula>
    </cfRule>
    <cfRule type="expression" dxfId="1245" priority="423">
      <formula>OR(RS$10="FER",RS$10="SÁB",RS$10="DOM")</formula>
    </cfRule>
    <cfRule type="containsBlanks" dxfId="1244" priority="424">
      <formula>LEN(TRIM(RZ14))=0</formula>
    </cfRule>
    <cfRule type="expression" dxfId="1246" priority="425">
      <formula>OR(SJ$10="FER",SJ$10="SÁB",SJ$10="DOM")</formula>
    </cfRule>
    <cfRule type="expression" dxfId="1243" priority="426">
      <formula>OR(RY$10="FER",RY$10="SÁB",RY$10="DOM")</formula>
    </cfRule>
  </conditionalFormatting>
  <conditionalFormatting sqref="RZ15">
    <cfRule type="expression" dxfId="1241" priority="452">
      <formula>OR(RT$10="FER",RT$10="SÁB",RT$10="DOM")</formula>
    </cfRule>
    <cfRule type="containsBlanks" dxfId="1242" priority="453">
      <formula>LEN(TRIM(RZ15))=0</formula>
    </cfRule>
    <cfRule type="expression" dxfId="1238" priority="454">
      <formula>OR(SK$10="FER",SK$10="SÁB",SK$10="DOM")</formula>
    </cfRule>
    <cfRule type="expression" dxfId="1239" priority="455">
      <formula>OR(RZ$10="FER",RZ$10="SÁB",RZ$10="DOM")</formula>
    </cfRule>
    <cfRule type="containsBlanks" dxfId="1240" priority="456">
      <formula>LEN(TRIM(RZ15))=0</formula>
    </cfRule>
  </conditionalFormatting>
  <conditionalFormatting sqref="RZ15:RZ16">
    <cfRule type="expression" dxfId="1237" priority="445">
      <formula>OR(SP$10="FER",SP$10="SÁB",SP$10="DOM")</formula>
    </cfRule>
    <cfRule type="containsBlanks" dxfId="1236" priority="451">
      <formula>LEN(TRIM(RZ15))=0</formula>
    </cfRule>
  </conditionalFormatting>
  <conditionalFormatting sqref="RZ16">
    <cfRule type="containsBlanks" dxfId="1231" priority="446">
      <formula>LEN(TRIM(RZ16))=0</formula>
    </cfRule>
    <cfRule type="expression" dxfId="1232" priority="447">
      <formula>OR(RT$10="FER",RT$10="SÁB",RT$10="DOM")</formula>
    </cfRule>
    <cfRule type="containsBlanks" dxfId="1233" priority="448">
      <formula>LEN(TRIM(RZ16))=0</formula>
    </cfRule>
    <cfRule type="expression" dxfId="1234" priority="449">
      <formula>OR(SK$10="FER",SK$10="SÁB",SK$10="DOM")</formula>
    </cfRule>
    <cfRule type="expression" dxfId="1235" priority="450">
      <formula>OR(RZ$10="FER",RZ$10="SÁB",RZ$10="DOM")</formula>
    </cfRule>
  </conditionalFormatting>
  <conditionalFormatting sqref="RZ19">
    <cfRule type="expression" dxfId="1229" priority="387">
      <formula>OR(RS$10="FER",RS$10="SÁB",RS$10="DOM")</formula>
    </cfRule>
    <cfRule type="containsBlanks" dxfId="1228" priority="388">
      <formula>LEN(TRIM(RZ19))=0</formula>
    </cfRule>
    <cfRule type="expression" dxfId="1230" priority="389">
      <formula>OR(SJ$10="FER",SJ$10="SÁB",SJ$10="DOM")</formula>
    </cfRule>
    <cfRule type="expression" dxfId="1227" priority="390">
      <formula>OR(RY$10="FER",RY$10="SÁB",RY$10="DOM")</formula>
    </cfRule>
    <cfRule type="containsBlanks" dxfId="1226" priority="391">
      <formula>LEN(TRIM(RZ19))=0</formula>
    </cfRule>
  </conditionalFormatting>
  <conditionalFormatting sqref="RZ19:RZ20 RZ23:RZ28">
    <cfRule type="expression" dxfId="1225" priority="340">
      <formula>OR(SO$10="FER",SO$10="SÁB",SO$10="DOM")</formula>
    </cfRule>
  </conditionalFormatting>
  <conditionalFormatting sqref="RZ19:RZ20">
    <cfRule type="containsBlanks" dxfId="1224" priority="386">
      <formula>LEN(TRIM(RZ19))=0</formula>
    </cfRule>
    <cfRule type="expression" dxfId="1223" priority="392">
      <formula>OR(RZ$10="FER",RZ$10="SÁB",RZ$10="DOM")</formula>
    </cfRule>
    <cfRule type="containsBlanks" dxfId="1222" priority="393">
      <formula>LEN(TRIM(RZ19))=0</formula>
    </cfRule>
  </conditionalFormatting>
  <conditionalFormatting sqref="RZ20">
    <cfRule type="containsBlanks" dxfId="1217" priority="381">
      <formula>LEN(TRIM(RZ20))=0</formula>
    </cfRule>
    <cfRule type="expression" dxfId="1218" priority="382">
      <formula>OR(RS$10="FER",RS$10="SÁB",RS$10="DOM")</formula>
    </cfRule>
    <cfRule type="containsBlanks" dxfId="1219" priority="383">
      <formula>LEN(TRIM(RZ20))=0</formula>
    </cfRule>
    <cfRule type="expression" dxfId="1220" priority="384">
      <formula>OR(SJ$10="FER",SJ$10="SÁB",SJ$10="DOM")</formula>
    </cfRule>
    <cfRule type="expression" dxfId="1221" priority="385">
      <formula>OR(RY$10="FER",RY$10="SÁB",RY$10="DOM")</formula>
    </cfRule>
  </conditionalFormatting>
  <conditionalFormatting sqref="RZ21:RZ22">
    <cfRule type="containsBlanks" dxfId="1216" priority="142">
      <formula>LEN(TRIM(RZ21))=0</formula>
    </cfRule>
    <cfRule type="expression" dxfId="1215" priority="143">
      <formula>OR(RZ$10="FER",RZ$10="SÁB",RZ$10="DOM")</formula>
    </cfRule>
  </conditionalFormatting>
  <conditionalFormatting sqref="RZ23">
    <cfRule type="expression" dxfId="1213" priority="367">
      <formula>OR(RS$10="FER",RS$10="SÁB",RS$10="DOM")</formula>
    </cfRule>
    <cfRule type="containsBlanks" dxfId="1214" priority="368">
      <formula>LEN(TRIM(RZ23))=0</formula>
    </cfRule>
    <cfRule type="expression" dxfId="1212" priority="369">
      <formula>OR(SJ$10="FER",SJ$10="SÁB",SJ$10="DOM")</formula>
    </cfRule>
    <cfRule type="expression" dxfId="1211" priority="370">
      <formula>OR(RY$10="FER",RY$10="SÁB",RY$10="DOM")</formula>
    </cfRule>
    <cfRule type="containsBlanks" dxfId="1210" priority="371">
      <formula>LEN(TRIM(RZ23))=0</formula>
    </cfRule>
  </conditionalFormatting>
  <conditionalFormatting sqref="RZ23:RZ24">
    <cfRule type="containsBlanks" dxfId="1209" priority="366">
      <formula>LEN(TRIM(RZ23))=0</formula>
    </cfRule>
  </conditionalFormatting>
  <conditionalFormatting sqref="RZ23:RZ28">
    <cfRule type="expression" dxfId="1208" priority="408">
      <formula>OR(RZ$10="FER",RZ$10="SÁB",RZ$10="DOM")</formula>
    </cfRule>
  </conditionalFormatting>
  <conditionalFormatting sqref="RZ24">
    <cfRule type="expression" dxfId="1207" priority="362">
      <formula>OR(RS$10="FER",RS$10="SÁB",RS$10="DOM")</formula>
    </cfRule>
    <cfRule type="containsBlanks" dxfId="1204" priority="363">
      <formula>LEN(TRIM(RZ24))=0</formula>
    </cfRule>
    <cfRule type="expression" dxfId="1205" priority="364">
      <formula>OR(SJ$10="FER",SJ$10="SÁB",SJ$10="DOM")</formula>
    </cfRule>
    <cfRule type="expression" dxfId="1206" priority="365">
      <formula>OR(RY$10="FER",RY$10="SÁB",RY$10="DOM")</formula>
    </cfRule>
  </conditionalFormatting>
  <conditionalFormatting sqref="RZ24:RZ25">
    <cfRule type="containsBlanks" dxfId="1203" priority="361">
      <formula>LEN(TRIM(RZ24))=0</formula>
    </cfRule>
  </conditionalFormatting>
  <conditionalFormatting sqref="RZ25">
    <cfRule type="expression" dxfId="1201" priority="357">
      <formula>OR(RS$10="FER",RS$10="SÁB",RS$10="DOM")</formula>
    </cfRule>
    <cfRule type="containsBlanks" dxfId="1202" priority="358">
      <formula>LEN(TRIM(RZ25))=0</formula>
    </cfRule>
    <cfRule type="expression" dxfId="1199" priority="359">
      <formula>OR(SJ$10="FER",SJ$10="SÁB",SJ$10="DOM")</formula>
    </cfRule>
    <cfRule type="expression" dxfId="1200" priority="360">
      <formula>OR(RY$10="FER",RY$10="SÁB",RY$10="DOM")</formula>
    </cfRule>
  </conditionalFormatting>
  <conditionalFormatting sqref="RZ25:RZ26">
    <cfRule type="containsBlanks" dxfId="1198" priority="356">
      <formula>LEN(TRIM(RZ25))=0</formula>
    </cfRule>
  </conditionalFormatting>
  <conditionalFormatting sqref="RZ26">
    <cfRule type="expression" dxfId="1194" priority="352">
      <formula>OR(RS$10="FER",RS$10="SÁB",RS$10="DOM")</formula>
    </cfRule>
    <cfRule type="containsBlanks" dxfId="1197" priority="353">
      <formula>LEN(TRIM(RZ26))=0</formula>
    </cfRule>
    <cfRule type="expression" dxfId="1196" priority="354">
      <formula>OR(SJ$10="FER",SJ$10="SÁB",SJ$10="DOM")</formula>
    </cfRule>
    <cfRule type="expression" dxfId="1195" priority="355">
      <formula>OR(RY$10="FER",RY$10="SÁB",RY$10="DOM")</formula>
    </cfRule>
  </conditionalFormatting>
  <conditionalFormatting sqref="RZ26:RZ27">
    <cfRule type="containsBlanks" dxfId="1193" priority="351">
      <formula>LEN(TRIM(RZ26))=0</formula>
    </cfRule>
  </conditionalFormatting>
  <conditionalFormatting sqref="RZ27">
    <cfRule type="expression" dxfId="1192" priority="347">
      <formula>OR(RS$10="FER",RS$10="SÁB",RS$10="DOM")</formula>
    </cfRule>
    <cfRule type="containsBlanks" dxfId="1189" priority="348">
      <formula>LEN(TRIM(RZ27))=0</formula>
    </cfRule>
    <cfRule type="expression" dxfId="1190" priority="349">
      <formula>OR(SJ$10="FER",SJ$10="SÁB",SJ$10="DOM")</formula>
    </cfRule>
    <cfRule type="expression" dxfId="1191" priority="350">
      <formula>OR(RY$10="FER",RY$10="SÁB",RY$10="DOM")</formula>
    </cfRule>
  </conditionalFormatting>
  <conditionalFormatting sqref="RZ27:RZ28">
    <cfRule type="containsBlanks" dxfId="1188" priority="346">
      <formula>LEN(TRIM(RZ27))=0</formula>
    </cfRule>
  </conditionalFormatting>
  <conditionalFormatting sqref="RZ28">
    <cfRule type="containsBlanks" dxfId="1183" priority="341">
      <formula>LEN(TRIM(RZ28))=0</formula>
    </cfRule>
    <cfRule type="expression" dxfId="1185" priority="342">
      <formula>OR(RS$10="FER",RS$10="SÁB",RS$10="DOM")</formula>
    </cfRule>
    <cfRule type="containsBlanks" dxfId="1187" priority="343">
      <formula>LEN(TRIM(RZ28))=0</formula>
    </cfRule>
    <cfRule type="expression" dxfId="1184" priority="344">
      <formula>OR(SJ$10="FER",SJ$10="SÁB",SJ$10="DOM")</formula>
    </cfRule>
    <cfRule type="expression" dxfId="1186" priority="345">
      <formula>OR(RY$10="FER",RY$10="SÁB",RY$10="DOM")</formula>
    </cfRule>
  </conditionalFormatting>
  <conditionalFormatting sqref="RZ29">
    <cfRule type="expression" dxfId="1179" priority="416">
      <formula>OR(RT$10="FER",RT$10="SÁB",RT$10="DOM")</formula>
    </cfRule>
    <cfRule type="containsBlanks" dxfId="1180" priority="417">
      <formula>LEN(TRIM(RZ29))=0</formula>
    </cfRule>
    <cfRule type="expression" dxfId="1181" priority="418">
      <formula>OR(SK$10="FER",SK$10="SÁB",SK$10="DOM")</formula>
    </cfRule>
    <cfRule type="expression" dxfId="1182" priority="419">
      <formula>OR(RZ$10="FER",RZ$10="SÁB",RZ$10="DOM")</formula>
    </cfRule>
    <cfRule type="containsBlanks" dxfId="1178" priority="420">
      <formula>LEN(TRIM(RZ29))=0</formula>
    </cfRule>
  </conditionalFormatting>
  <conditionalFormatting sqref="RZ29:RZ30">
    <cfRule type="expression" dxfId="1176" priority="409">
      <formula>OR(SP$10="FER",SP$10="SÁB",SP$10="DOM")</formula>
    </cfRule>
    <cfRule type="containsBlanks" dxfId="1177" priority="415">
      <formula>LEN(TRIM(RZ29))=0</formula>
    </cfRule>
  </conditionalFormatting>
  <conditionalFormatting sqref="RZ30">
    <cfRule type="containsBlanks" dxfId="1172" priority="410">
      <formula>LEN(TRIM(RZ30))=0</formula>
    </cfRule>
    <cfRule type="expression" dxfId="1171" priority="411">
      <formula>OR(RT$10="FER",RT$10="SÁB",RT$10="DOM")</formula>
    </cfRule>
    <cfRule type="containsBlanks" dxfId="1175" priority="412">
      <formula>LEN(TRIM(RZ30))=0</formula>
    </cfRule>
    <cfRule type="expression" dxfId="1173" priority="413">
      <formula>OR(SK$10="FER",SK$10="SÁB",SK$10="DOM")</formula>
    </cfRule>
    <cfRule type="expression" dxfId="1174" priority="414">
      <formula>OR(RZ$10="FER",RZ$10="SÁB",RZ$10="DOM")</formula>
    </cfRule>
  </conditionalFormatting>
  <conditionalFormatting sqref="SC21:SC22">
    <cfRule type="containsBlanks" dxfId="1170" priority="140">
      <formula>LEN(TRIM(SC21))=0</formula>
    </cfRule>
    <cfRule type="expression" dxfId="1169" priority="141">
      <formula>OR(SC$10="FER",SC$10="SÁB",SC$10="DOM")</formula>
    </cfRule>
  </conditionalFormatting>
  <conditionalFormatting sqref="SD20">
    <cfRule type="expression" dxfId="1163" priority="152">
      <formula>OR(ST$10="FER",ST$10="SÁB",ST$10="DOM")</formula>
    </cfRule>
    <cfRule type="containsBlanks" dxfId="1168" priority="153">
      <formula>LEN(TRIM(SD20))=0</formula>
    </cfRule>
    <cfRule type="expression" dxfId="1166" priority="154">
      <formula>OR(RX$10="FER",RX$10="SÁB",RX$10="DOM")</formula>
    </cfRule>
    <cfRule type="containsBlanks" dxfId="1162" priority="155">
      <formula>LEN(TRIM(SD20))=0</formula>
    </cfRule>
    <cfRule type="expression" dxfId="1167" priority="156">
      <formula>OR(SO$10="FER",SO$10="SÁB",SO$10="DOM")</formula>
    </cfRule>
    <cfRule type="expression" dxfId="1164" priority="157">
      <formula>OR(SD$10="FER",SD$10="SÁB",SD$10="DOM")</formula>
    </cfRule>
    <cfRule type="containsBlanks" dxfId="1165" priority="158">
      <formula>LEN(TRIM(SD20))=0</formula>
    </cfRule>
  </conditionalFormatting>
  <conditionalFormatting sqref="SE27:SE28">
    <cfRule type="duplicateValues" dxfId="1161" priority="122"/>
    <cfRule type="duplicateValues" dxfId="1159" priority="137"/>
    <cfRule type="duplicateValues" dxfId="1160" priority="293"/>
  </conditionalFormatting>
  <conditionalFormatting sqref="SE29:SE30">
    <cfRule type="duplicateValues" dxfId="1158" priority="134"/>
  </conditionalFormatting>
  <conditionalFormatting sqref="SF19">
    <cfRule type="expression" dxfId="1157" priority="145">
      <formula>OR(SV$10="FER",SV$10="SÁB",SV$10="DOM")</formula>
    </cfRule>
    <cfRule type="containsBlanks" dxfId="1156" priority="146">
      <formula>LEN(TRIM(SF19))=0</formula>
    </cfRule>
    <cfRule type="expression" dxfId="1155" priority="147">
      <formula>OR(RZ$10="FER",RZ$10="SÁB",RZ$10="DOM")</formula>
    </cfRule>
    <cfRule type="containsBlanks" dxfId="1154" priority="148">
      <formula>LEN(TRIM(SF19))=0</formula>
    </cfRule>
    <cfRule type="expression" dxfId="1153" priority="149">
      <formula>OR(SQ$10="FER",SQ$10="SÁB",SQ$10="DOM")</formula>
    </cfRule>
  </conditionalFormatting>
  <conditionalFormatting sqref="SF19:SF20">
    <cfRule type="expression" dxfId="1152" priority="150">
      <formula>OR(SF$10="FER",SF$10="SÁB",SF$10="DOM")</formula>
    </cfRule>
  </conditionalFormatting>
  <conditionalFormatting sqref="SF19:SF22">
    <cfRule type="containsBlanks" dxfId="1151" priority="151">
      <formula>LEN(TRIM(SF19))=0</formula>
    </cfRule>
  </conditionalFormatting>
  <conditionalFormatting sqref="SF21:SF22">
    <cfRule type="expression" dxfId="1150" priority="139">
      <formula>OR(SD$10="FER",SD$10="SÁB",SD$10="DOM")</formula>
    </cfRule>
  </conditionalFormatting>
  <conditionalFormatting sqref="SG13:SG14 SN25:SN28">
    <cfRule type="expression" dxfId="1149" priority="331">
      <formula>OR(SV$10="FER",SV$10="SÁB",SV$10="DOM")</formula>
    </cfRule>
    <cfRule type="containsBlanks" dxfId="1141" priority="332">
      <formula>LEN(TRIM(SG13))=0</formula>
    </cfRule>
    <cfRule type="expression" dxfId="1144" priority="333">
      <formula>OR(RZ$10="FER",RZ$10="SÁB",RZ$10="DOM")</formula>
    </cfRule>
    <cfRule type="containsBlanks" dxfId="1146" priority="334">
      <formula>LEN(TRIM(SG13))=0</formula>
    </cfRule>
    <cfRule type="expression" dxfId="1147" priority="335">
      <formula>OR(SQ$10="FER",SQ$10="SÁB",SQ$10="DOM")</formula>
    </cfRule>
    <cfRule type="expression" dxfId="1145" priority="336">
      <formula>OR(SF$10="FER",SF$10="SÁB",SF$10="DOM")</formula>
    </cfRule>
    <cfRule type="containsBlanks" dxfId="1143" priority="337">
      <formula>LEN(TRIM(SG13))=0</formula>
    </cfRule>
    <cfRule type="expression" dxfId="1142" priority="338">
      <formula>OR(SG$10="FER",SG$10="SÁB",SG$10="DOM")</formula>
    </cfRule>
    <cfRule type="containsBlanks" dxfId="1148" priority="339">
      <formula>LEN(TRIM(SG13))=0</formula>
    </cfRule>
  </conditionalFormatting>
  <conditionalFormatting sqref="SG19:SG30">
    <cfRule type="expression" dxfId="1132" priority="372">
      <formula>OR(SV$10="FER",SV$10="SÁB",SV$10="DOM")</formula>
    </cfRule>
    <cfRule type="containsBlanks" dxfId="1139" priority="373">
      <formula>LEN(TRIM(SG19))=0</formula>
    </cfRule>
    <cfRule type="expression" dxfId="1138" priority="374">
      <formula>OR(RZ$10="FER",RZ$10="SÁB",RZ$10="DOM")</formula>
    </cfRule>
    <cfRule type="containsBlanks" dxfId="1133" priority="375">
      <formula>LEN(TRIM(SG19))=0</formula>
    </cfRule>
    <cfRule type="expression" dxfId="1137" priority="376">
      <formula>OR(SQ$10="FER",SQ$10="SÁB",SQ$10="DOM")</formula>
    </cfRule>
    <cfRule type="expression" dxfId="1140" priority="377">
      <formula>OR(SF$10="FER",SF$10="SÁB",SF$10="DOM")</formula>
    </cfRule>
    <cfRule type="containsBlanks" dxfId="1136" priority="378">
      <formula>LEN(TRIM(SG19))=0</formula>
    </cfRule>
    <cfRule type="expression" dxfId="1135" priority="379">
      <formula>OR(SG$10="FER",SG$10="SÁB",SG$10="DOM")</formula>
    </cfRule>
    <cfRule type="containsBlanks" dxfId="1134" priority="380">
      <formula>LEN(TRIM(SG19))=0</formula>
    </cfRule>
  </conditionalFormatting>
  <conditionalFormatting sqref="SK27:SK28">
    <cfRule type="duplicateValues" dxfId="1130" priority="120"/>
    <cfRule type="expression" dxfId="1131" priority="121">
      <formula>OR(SK$10="FER",SK$10="SÁB",SK$10="DOM")</formula>
    </cfRule>
    <cfRule type="duplicateValues" dxfId="1128" priority="135"/>
    <cfRule type="expression" dxfId="1127" priority="136">
      <formula>OR(SK$10="FER",SK$10="SÁB",SK$10="DOM")</formula>
    </cfRule>
    <cfRule type="duplicateValues" dxfId="1126" priority="292"/>
    <cfRule type="expression" dxfId="1129" priority="1295">
      <formula>OR(SL$10="FER",SL$10="SÁB",SL$10="DOM")</formula>
    </cfRule>
  </conditionalFormatting>
  <conditionalFormatting sqref="SK29:SK30">
    <cfRule type="duplicateValues" dxfId="1125" priority="133"/>
  </conditionalFormatting>
  <conditionalFormatting sqref="SM21:SM22">
    <cfRule type="expression" dxfId="1123" priority="57">
      <formula>OR(TB$10="FER",TB$10="SÁB",TB$10="DOM")</formula>
    </cfRule>
    <cfRule type="containsBlanks" dxfId="1124" priority="58">
      <formula>LEN(TRIM(SM21))=0</formula>
    </cfRule>
    <cfRule type="expression" dxfId="1122" priority="59">
      <formula>OR(SF$10="FER",SF$10="SÁB",SF$10="DOM")</formula>
    </cfRule>
    <cfRule type="containsBlanks" dxfId="1121" priority="60">
      <formula>LEN(TRIM(SM21))=0</formula>
    </cfRule>
    <cfRule type="expression" dxfId="1120" priority="61">
      <formula>OR(SW$10="FER",SW$10="SÁB",SW$10="DOM")</formula>
    </cfRule>
    <cfRule type="expression" dxfId="1119" priority="62">
      <formula>OR(SL$10="FER",SL$10="SÁB",SL$10="DOM")</formula>
    </cfRule>
    <cfRule type="containsBlanks" dxfId="1116" priority="63">
      <formula>LEN(TRIM(SM21))=0</formula>
    </cfRule>
    <cfRule type="expression" dxfId="1118" priority="64">
      <formula>OR(SM$10="FER",SM$10="SÁB",SM$10="DOM")</formula>
    </cfRule>
    <cfRule type="containsBlanks" dxfId="1117" priority="65">
      <formula>LEN(TRIM(SM21))=0</formula>
    </cfRule>
  </conditionalFormatting>
  <conditionalFormatting sqref="SN13:SN14">
    <cfRule type="expression" dxfId="1114" priority="105">
      <formula>OR(TC$10="FER",TC$10="SÁB",TC$10="DOM")</formula>
    </cfRule>
    <cfRule type="containsBlanks" dxfId="1115" priority="106">
      <formula>LEN(TRIM(SN13))=0</formula>
    </cfRule>
    <cfRule type="expression" dxfId="1107" priority="107">
      <formula>OR(SG$10="FER",SG$10="SÁB",SG$10="DOM")</formula>
    </cfRule>
    <cfRule type="containsBlanks" dxfId="1108" priority="108">
      <formula>LEN(TRIM(SN13))=0</formula>
    </cfRule>
    <cfRule type="expression" dxfId="1109" priority="109">
      <formula>OR(SX$10="FER",SX$10="SÁB",SX$10="DOM")</formula>
    </cfRule>
    <cfRule type="expression" dxfId="1110" priority="110">
      <formula>OR(SM$10="FER",SM$10="SÁB",SM$10="DOM")</formula>
    </cfRule>
    <cfRule type="containsBlanks" dxfId="1111" priority="111">
      <formula>LEN(TRIM(SN13))=0</formula>
    </cfRule>
    <cfRule type="expression" dxfId="1113" priority="112">
      <formula>OR(SN$10="FER",SN$10="SÁB",SN$10="DOM")</formula>
    </cfRule>
    <cfRule type="containsBlanks" dxfId="1112" priority="113">
      <formula>LEN(TRIM(SN13))=0</formula>
    </cfRule>
  </conditionalFormatting>
  <conditionalFormatting sqref="SN19:SN22">
    <cfRule type="expression" dxfId="1104" priority="309">
      <formula>OR(TC$10="FER",TC$10="SÁB",TC$10="DOM")</formula>
    </cfRule>
    <cfRule type="containsBlanks" dxfId="1103" priority="310">
      <formula>LEN(TRIM(SN19))=0</formula>
    </cfRule>
    <cfRule type="expression" dxfId="1101" priority="311">
      <formula>OR(SG$10="FER",SG$10="SÁB",SG$10="DOM")</formula>
    </cfRule>
    <cfRule type="containsBlanks" dxfId="1100" priority="312">
      <formula>LEN(TRIM(SN19))=0</formula>
    </cfRule>
    <cfRule type="expression" dxfId="1099" priority="313">
      <formula>OR(SX$10="FER",SX$10="SÁB",SX$10="DOM")</formula>
    </cfRule>
    <cfRule type="expression" dxfId="1098" priority="314">
      <formula>OR(SM$10="FER",SM$10="SÁB",SM$10="DOM")</formula>
    </cfRule>
    <cfRule type="containsBlanks" dxfId="1106" priority="315">
      <formula>LEN(TRIM(SN19))=0</formula>
    </cfRule>
    <cfRule type="expression" dxfId="1105" priority="316">
      <formula>OR(SN$10="FER",SN$10="SÁB",SN$10="DOM")</formula>
    </cfRule>
    <cfRule type="containsBlanks" dxfId="1102" priority="317">
      <formula>LEN(TRIM(SN19))=0</formula>
    </cfRule>
  </conditionalFormatting>
  <conditionalFormatting sqref="SN21:SN22">
    <cfRule type="expression" dxfId="1097" priority="138">
      <formula>OR(SK$10="FER",SK$10="SÁB",SK$10="DOM")</formula>
    </cfRule>
  </conditionalFormatting>
  <conditionalFormatting sqref="SQ13:SQ16">
    <cfRule type="expression" dxfId="1096" priority="176">
      <formula>OR(SQ$10="FER",SQ$10="SÁB",SQ$10="DOM")</formula>
    </cfRule>
    <cfRule type="containsBlanks" dxfId="1095" priority="177">
      <formula>LEN(TRIM(SQ13))=0</formula>
    </cfRule>
  </conditionalFormatting>
  <conditionalFormatting sqref="SQ27:SQ30">
    <cfRule type="expression" dxfId="1093" priority="174">
      <formula>OR(SQ$10="FER",SQ$10="SÁB",SQ$10="DOM")</formula>
    </cfRule>
    <cfRule type="containsBlanks" dxfId="1094" priority="175">
      <formula>LEN(TRIM(SQ27))=0</formula>
    </cfRule>
  </conditionalFormatting>
  <conditionalFormatting sqref="SR29:SR30">
    <cfRule type="expression" dxfId="1086" priority="1298">
      <formula>OR(TC$10="FER",TC$10="SÁB",TC$10="DOM")</formula>
    </cfRule>
    <cfRule type="containsBlanks" dxfId="1090" priority="1299">
      <formula>LEN(TRIM(SR29))=0</formula>
    </cfRule>
    <cfRule type="expression" dxfId="1091" priority="1300">
      <formula>OR(SG$10="FER",SG$10="SÁB",SG$10="DOM")</formula>
    </cfRule>
    <cfRule type="containsBlanks" dxfId="1092" priority="1301">
      <formula>LEN(TRIM(SR29))=0</formula>
    </cfRule>
    <cfRule type="expression" dxfId="1089" priority="1302">
      <formula>OR(SX$10="FER",SX$10="SÁB",SX$10="DOM")</formula>
    </cfRule>
    <cfRule type="expression" dxfId="1088" priority="1303">
      <formula>OR(SM$10="FER",SM$10="SÁB",SM$10="DOM")</formula>
    </cfRule>
    <cfRule type="containsBlanks" dxfId="1087" priority="1304">
      <formula>LEN(TRIM(SR29))=0</formula>
    </cfRule>
    <cfRule type="expression" dxfId="1085" priority="1305">
      <formula>OR(SN$10="FER",SN$10="SÁB",SN$10="DOM")</formula>
    </cfRule>
    <cfRule type="containsBlanks" dxfId="1084" priority="1306">
      <formula>LEN(TRIM(SR29))=0</formula>
    </cfRule>
  </conditionalFormatting>
  <conditionalFormatting sqref="SS27:SS28">
    <cfRule type="duplicateValues" dxfId="1079" priority="114"/>
    <cfRule type="expression" dxfId="1080" priority="115">
      <formula>OR(SS$10="FER",SS$10="SÁB",SS$10="DOM")</formula>
    </cfRule>
    <cfRule type="duplicateValues" dxfId="1078" priority="116"/>
    <cfRule type="expression" dxfId="1081" priority="117">
      <formula>OR(SS$10="FER",SS$10="SÁB",SS$10="DOM")</formula>
    </cfRule>
    <cfRule type="duplicateValues" dxfId="1082" priority="118"/>
    <cfRule type="expression" dxfId="1083" priority="119">
      <formula>OR(ST$10="FER",ST$10="SÁB",ST$10="DOM")</formula>
    </cfRule>
  </conditionalFormatting>
  <conditionalFormatting sqref="SS29:SS30">
    <cfRule type="duplicateValues" dxfId="1077" priority="132"/>
  </conditionalFormatting>
  <conditionalFormatting sqref="ST13:ST14">
    <cfRule type="expression" dxfId="1076" priority="85">
      <formula>OR(SR$10="FER",SR$10="SÁB",SR$10="DOM")</formula>
    </cfRule>
    <cfRule type="containsBlanks" dxfId="1075" priority="86">
      <formula>LEN(TRIM(ST13))=0</formula>
    </cfRule>
  </conditionalFormatting>
  <conditionalFormatting sqref="ST15:ST16">
    <cfRule type="expression" dxfId="1073" priority="41">
      <formula>OR(ST$10="FER",ST$10="SÁB",ST$10="DOM")</formula>
    </cfRule>
    <cfRule type="containsBlanks" dxfId="1074" priority="42">
      <formula>LEN(TRIM(ST15))=0</formula>
    </cfRule>
  </conditionalFormatting>
  <conditionalFormatting sqref="ST23">
    <cfRule type="expression" dxfId="1072" priority="33">
      <formula>OR(ST$10="FER",ST$10="SÁB",ST$10="DOM")</formula>
    </cfRule>
    <cfRule type="containsBlanks" dxfId="1071" priority="34">
      <formula>LEN(TRIM(ST23))=0</formula>
    </cfRule>
  </conditionalFormatting>
  <conditionalFormatting sqref="SU13:SU14">
    <cfRule type="expression" dxfId="1070" priority="103">
      <formula>OR(SS$10="FER",SS$10="SÁB",SS$10="DOM")</formula>
    </cfRule>
    <cfRule type="containsBlanks" dxfId="1069" priority="104">
      <formula>LEN(TRIM(SU13))=0</formula>
    </cfRule>
  </conditionalFormatting>
  <conditionalFormatting sqref="SU15:SU16">
    <cfRule type="expression" dxfId="1067" priority="39">
      <formula>OR(SU$10="FER",SU$10="SÁB",SU$10="DOM")</formula>
    </cfRule>
    <cfRule type="containsBlanks" dxfId="1068" priority="40">
      <formula>LEN(TRIM(SU15))=0</formula>
    </cfRule>
  </conditionalFormatting>
  <conditionalFormatting sqref="SU21:SU22">
    <cfRule type="expression" dxfId="1065" priority="83">
      <formula>OR(SU$10="FER",SU$10="SÁB",SU$10="DOM")</formula>
    </cfRule>
    <cfRule type="containsBlanks" dxfId="1066" priority="84">
      <formula>LEN(TRIM(SU21))=0</formula>
    </cfRule>
  </conditionalFormatting>
  <conditionalFormatting sqref="SU23:SU24">
    <cfRule type="expression" dxfId="1064" priority="95">
      <formula>OR(ST$10="FER",ST$10="SÁB",ST$10="DOM")</formula>
    </cfRule>
    <cfRule type="containsBlanks" dxfId="1063" priority="96">
      <formula>LEN(TRIM(SU23))=0</formula>
    </cfRule>
  </conditionalFormatting>
  <conditionalFormatting sqref="SU29:SU30">
    <cfRule type="duplicateValues" dxfId="1062" priority="1"/>
  </conditionalFormatting>
  <conditionalFormatting sqref="SX13:SX16">
    <cfRule type="expression" dxfId="1060" priority="55">
      <formula>OR(SX$10="FER",SX$10="SÁB",SX$10="DOM")</formula>
    </cfRule>
    <cfRule type="containsBlanks" dxfId="1061" priority="56">
      <formula>LEN(TRIM(SX13))=0</formula>
    </cfRule>
  </conditionalFormatting>
  <conditionalFormatting sqref="SX27:SX30">
    <cfRule type="expression" dxfId="1058" priority="170">
      <formula>OR(SX$10="FER",SX$10="SÁB",SX$10="DOM")</formula>
    </cfRule>
    <cfRule type="containsBlanks" dxfId="1059" priority="171">
      <formula>LEN(TRIM(SX27))=0</formula>
    </cfRule>
  </conditionalFormatting>
  <conditionalFormatting sqref="SY23">
    <cfRule type="expression" dxfId="1057" priority="31">
      <formula>OR(SY$10="FER",SY$10="SÁB",SY$10="DOM")</formula>
    </cfRule>
    <cfRule type="containsBlanks" dxfId="1056" priority="32">
      <formula>LEN(TRIM(SY23))=0</formula>
    </cfRule>
  </conditionalFormatting>
  <conditionalFormatting sqref="SY29:SY30">
    <cfRule type="expression" dxfId="1055" priority="801">
      <formula>OR(SY$10="FER",SY$10="SÁB",SY$10="DOM")</formula>
    </cfRule>
    <cfRule type="containsBlanks" dxfId="1054" priority="802">
      <formula>LEN(TRIM(SY29))=0</formula>
    </cfRule>
  </conditionalFormatting>
  <conditionalFormatting sqref="SZ13:SZ16">
    <cfRule type="expression" dxfId="1052" priority="35">
      <formula>OR(SZ$10="FER",SZ$10="SÁB",SZ$10="DOM")</formula>
    </cfRule>
    <cfRule type="containsBlanks" dxfId="1053" priority="36">
      <formula>LEN(TRIM(SZ13))=0</formula>
    </cfRule>
  </conditionalFormatting>
  <conditionalFormatting sqref="SZ29:SZ30">
    <cfRule type="duplicateValues" dxfId="1051" priority="131"/>
  </conditionalFormatting>
  <conditionalFormatting sqref="TA13:TA14">
    <cfRule type="expression" dxfId="1050" priority="102">
      <formula>OR(SZ$10="FER",SZ$10="SÁB",SZ$10="DOM")</formula>
    </cfRule>
  </conditionalFormatting>
  <conditionalFormatting sqref="TA13:TA16">
    <cfRule type="expression" dxfId="1049" priority="37">
      <formula>OR(TA$10="FER",TA$10="SÁB",TA$10="DOM")</formula>
    </cfRule>
  </conditionalFormatting>
  <conditionalFormatting sqref="TA15:TA16">
    <cfRule type="containsBlanks" dxfId="1048" priority="38">
      <formula>LEN(TRIM(TA15))=0</formula>
    </cfRule>
  </conditionalFormatting>
  <conditionalFormatting sqref="TA21:TA23">
    <cfRule type="expression" dxfId="1047" priority="29">
      <formula>OR(TA$10="FER",TA$10="SÁB",TA$10="DOM")</formula>
    </cfRule>
    <cfRule type="containsBlanks" dxfId="1046" priority="30">
      <formula>LEN(TRIM(TA21))=0</formula>
    </cfRule>
  </conditionalFormatting>
  <conditionalFormatting sqref="TB13:TB14 TB16:TB20">
    <cfRule type="expression" dxfId="1045" priority="100">
      <formula>OR(TB$10="FER",TB$10="SÁB",TB$10="DOM")</formula>
    </cfRule>
  </conditionalFormatting>
  <conditionalFormatting sqref="TB13:TB14">
    <cfRule type="containsBlanks" dxfId="1044" priority="101">
      <formula>LEN(TRIM(TB13))=0</formula>
    </cfRule>
  </conditionalFormatting>
  <conditionalFormatting sqref="TB23:TB24">
    <cfRule type="expression" dxfId="1042" priority="22">
      <formula>OR(TB$10="FER",TB$10="SÁB",TB$10="DOM")</formula>
    </cfRule>
    <cfRule type="expression" dxfId="1043" priority="87">
      <formula>OR(TA$10="FER",TA$10="SÁB",TA$10="DOM")</formula>
    </cfRule>
    <cfRule type="containsBlanks" dxfId="1041" priority="88">
      <formula>LEN(TRIM(TB23))=0</formula>
    </cfRule>
  </conditionalFormatting>
  <conditionalFormatting sqref="TB23:TB30">
    <cfRule type="expression" dxfId="1040" priority="89">
      <formula>OR(TB$10="FER",TB$10="SÁB",TB$10="DOM")</formula>
    </cfRule>
  </conditionalFormatting>
  <conditionalFormatting sqref="TE13:TE16">
    <cfRule type="expression" dxfId="1039" priority="53">
      <formula>OR(TE$10="FER",TE$10="SÁB",TE$10="DOM")</formula>
    </cfRule>
    <cfRule type="containsBlanks" dxfId="1038" priority="54">
      <formula>LEN(TRIM(TE13))=0</formula>
    </cfRule>
  </conditionalFormatting>
  <conditionalFormatting sqref="TE27:TE30">
    <cfRule type="expression" dxfId="1036" priority="168">
      <formula>OR(TE$10="FER",TE$10="SÁB",TE$10="DOM")</formula>
    </cfRule>
    <cfRule type="containsBlanks" dxfId="1037" priority="169">
      <formula>LEN(TRIM(TE27))=0</formula>
    </cfRule>
  </conditionalFormatting>
  <conditionalFormatting sqref="TF23">
    <cfRule type="expression" dxfId="1034" priority="27">
      <formula>OR(TF$10="FER",TF$10="SÁB",TF$10="DOM")</formula>
    </cfRule>
    <cfRule type="containsBlanks" dxfId="1035" priority="28">
      <formula>LEN(TRIM(TF23))=0</formula>
    </cfRule>
  </conditionalFormatting>
  <conditionalFormatting sqref="TF29:TF30">
    <cfRule type="duplicateValues" dxfId="1033" priority="130"/>
  </conditionalFormatting>
  <conditionalFormatting sqref="TH13:TH14">
    <cfRule type="expression" dxfId="1032" priority="99">
      <formula>OR(TG$10="FER",TG$10="SÁB",TG$10="DOM")</formula>
    </cfRule>
  </conditionalFormatting>
  <conditionalFormatting sqref="TH16:TH23">
    <cfRule type="expression" dxfId="1031" priority="25">
      <formula>OR(TH$10="FER",TH$10="SÁB",TH$10="DOM")</formula>
    </cfRule>
  </conditionalFormatting>
  <conditionalFormatting sqref="TH21:TH23">
    <cfRule type="containsBlanks" dxfId="1030" priority="26">
      <formula>LEN(TRIM(TH21))=0</formula>
    </cfRule>
  </conditionalFormatting>
  <conditionalFormatting sqref="TI13:TI16">
    <cfRule type="expression" dxfId="1029" priority="51">
      <formula>OR(TI$10="FER",TI$10="SÁB",TI$10="DOM")</formula>
    </cfRule>
    <cfRule type="containsBlanks" dxfId="1028" priority="52">
      <formula>LEN(TRIM(TI13))=0</formula>
    </cfRule>
  </conditionalFormatting>
  <conditionalFormatting sqref="TI23:TI24">
    <cfRule type="expression" dxfId="1026" priority="20">
      <formula>OR(TI$10="FER",TI$10="SÁB",TI$10="DOM")</formula>
    </cfRule>
    <cfRule type="containsBlanks" dxfId="1027" priority="21">
      <formula>LEN(TRIM(TI23))=0</formula>
    </cfRule>
  </conditionalFormatting>
  <conditionalFormatting sqref="TI27:TI30">
    <cfRule type="expression" dxfId="1024" priority="74">
      <formula>OR(TI$10="FER",TI$10="SÁB",TI$10="DOM")</formula>
    </cfRule>
    <cfRule type="containsBlanks" dxfId="1025" priority="75">
      <formula>LEN(TRIM(TI27))=0</formula>
    </cfRule>
  </conditionalFormatting>
  <conditionalFormatting sqref="TL13:TL16">
    <cfRule type="expression" dxfId="1023" priority="49">
      <formula>OR(TL$10="FER",TL$10="SÁB",TL$10="DOM")</formula>
    </cfRule>
    <cfRule type="containsBlanks" dxfId="1022" priority="50">
      <formula>LEN(TRIM(TL13))=0</formula>
    </cfRule>
  </conditionalFormatting>
  <conditionalFormatting sqref="TL23:TL24">
    <cfRule type="expression" dxfId="1021" priority="23">
      <formula>OR(TL$10="FER",TL$10="SÁB",TL$10="DOM")</formula>
    </cfRule>
    <cfRule type="containsBlanks" dxfId="1020" priority="24">
      <formula>LEN(TRIM(TL23))=0</formula>
    </cfRule>
  </conditionalFormatting>
  <conditionalFormatting sqref="TL27:TL30">
    <cfRule type="expression" dxfId="1018" priority="166">
      <formula>OR(TL$10="FER",TL$10="SÁB",TL$10="DOM")</formula>
    </cfRule>
    <cfRule type="containsBlanks" dxfId="1019" priority="167">
      <formula>LEN(TRIM(TL27))=0</formula>
    </cfRule>
  </conditionalFormatting>
  <conditionalFormatting sqref="TM29:TM30">
    <cfRule type="expression" dxfId="1017" priority="799">
      <formula>OR(TM$10="FER",TM$10="SÁB",TM$10="DOM")</formula>
    </cfRule>
    <cfRule type="containsBlanks" dxfId="1016" priority="800">
      <formula>LEN(TRIM(TM29))=0</formula>
    </cfRule>
  </conditionalFormatting>
  <conditionalFormatting sqref="TN29:TN30">
    <cfRule type="duplicateValues" dxfId="1015" priority="129"/>
  </conditionalFormatting>
  <conditionalFormatting sqref="TO13:TO14">
    <cfRule type="expression" dxfId="1013" priority="98">
      <formula>OR(TN$10="FER",TN$10="SÁB",TN$10="DOM")</formula>
    </cfRule>
    <cfRule type="expression" dxfId="1014" priority="159">
      <formula>OR(TO$10="FER",TO$10="SÁB",TO$10="DOM")</formula>
    </cfRule>
  </conditionalFormatting>
  <conditionalFormatting sqref="TO21:TO24">
    <cfRule type="expression" dxfId="1012" priority="16">
      <formula>OR(TO$10="FER",TO$10="SÁB",TO$10="DOM")</formula>
    </cfRule>
    <cfRule type="containsBlanks" dxfId="1011" priority="17">
      <formula>LEN(TRIM(TO21))=0</formula>
    </cfRule>
  </conditionalFormatting>
  <conditionalFormatting sqref="TP13:TP14">
    <cfRule type="expression" dxfId="1009" priority="70">
      <formula>OR(TW$10="FER",TW$10="SÁB",TW$10="DOM")</formula>
    </cfRule>
    <cfRule type="containsBlanks" dxfId="1010" priority="71">
      <formula>LEN(TRIM(TP13))=0</formula>
    </cfRule>
  </conditionalFormatting>
  <conditionalFormatting sqref="TP23:TP24">
    <cfRule type="expression" dxfId="1008" priority="18">
      <formula>OR(TP$10="FER",TP$10="SÁB",TP$10="DOM")</formula>
    </cfRule>
    <cfRule type="containsBlanks" dxfId="1007" priority="19">
      <formula>LEN(TRIM(TP23))=0</formula>
    </cfRule>
  </conditionalFormatting>
  <conditionalFormatting sqref="TP27:TP30">
    <cfRule type="expression" dxfId="1005" priority="68">
      <formula>OR(TW$10="FER",TW$10="SÁB",TW$10="DOM")</formula>
    </cfRule>
    <cfRule type="containsBlanks" dxfId="1006" priority="69">
      <formula>LEN(TRIM(TP27))=0</formula>
    </cfRule>
  </conditionalFormatting>
  <conditionalFormatting sqref="TS13:TS16">
    <cfRule type="expression" dxfId="1003" priority="47">
      <formula>OR(TS$10="FER",TS$10="SÁB",TS$10="DOM")</formula>
    </cfRule>
    <cfRule type="containsBlanks" dxfId="1004" priority="48">
      <formula>LEN(TRIM(TS13))=0</formula>
    </cfRule>
  </conditionalFormatting>
  <conditionalFormatting sqref="TS27:TS30">
    <cfRule type="expression" dxfId="1001" priority="164">
      <formula>OR(TS$10="FER",TS$10="SÁB",TS$10="DOM")</formula>
    </cfRule>
    <cfRule type="containsBlanks" dxfId="1002" priority="165">
      <formula>LEN(TRIM(TS27))=0</formula>
    </cfRule>
  </conditionalFormatting>
  <conditionalFormatting sqref="TU13:TU14">
    <cfRule type="expression" dxfId="1000" priority="80">
      <formula>OR(TN$10="FER",TN$10="SÁB",TN$10="DOM")</formula>
    </cfRule>
    <cfRule type="expression" dxfId="999" priority="81">
      <formula>OR(TQ$10="FER",TQ$10="SÁB",TQ$10="DOM")</formula>
    </cfRule>
    <cfRule type="expression" dxfId="998" priority="82">
      <formula>OR(TV$10="FER",TV$10="SÁB",TV$10="DOM")</formula>
    </cfRule>
    <cfRule type="expression" dxfId="997" priority="94">
      <formula>OR(TU$10="FER",TU$10="SÁB",TU$10="DOM")</formula>
    </cfRule>
  </conditionalFormatting>
  <conditionalFormatting sqref="TU29:TU30">
    <cfRule type="duplicateValues" dxfId="996" priority="128"/>
  </conditionalFormatting>
  <conditionalFormatting sqref="TV13:TV14">
    <cfRule type="expression" dxfId="994" priority="12">
      <formula>OR(TV$10="FER",TV$10="SÁB",TV$10="DOM")</formula>
    </cfRule>
    <cfRule type="containsBlanks" dxfId="995" priority="13">
      <formula>LEN(TRIM(TV13))=0</formula>
    </cfRule>
  </conditionalFormatting>
  <conditionalFormatting sqref="TV21:TV22">
    <cfRule type="expression" dxfId="993" priority="8">
      <formula>OR(TV$10="FER",TV$10="SÁB",TV$10="DOM")</formula>
    </cfRule>
    <cfRule type="containsBlanks" dxfId="992" priority="9">
      <formula>LEN(TRIM(TV21))=0</formula>
    </cfRule>
  </conditionalFormatting>
  <conditionalFormatting sqref="TV27:TV30">
    <cfRule type="expression" dxfId="991" priority="4">
      <formula>OR(TV$10="FER",TV$10="SÁB",TV$10="DOM")</formula>
    </cfRule>
    <cfRule type="containsBlanks" dxfId="990" priority="5">
      <formula>LEN(TRIM(TV27))=0</formula>
    </cfRule>
  </conditionalFormatting>
  <conditionalFormatting sqref="TV23:TW24">
    <cfRule type="expression" dxfId="988" priority="14">
      <formula>OR(TV$10="FER",TV$10="SÁB",TV$10="DOM")</formula>
    </cfRule>
    <cfRule type="containsBlanks" dxfId="989" priority="15">
      <formula>LEN(TRIM(TV23))=0</formula>
    </cfRule>
  </conditionalFormatting>
  <conditionalFormatting sqref="TW13:TW14">
    <cfRule type="expression" dxfId="987" priority="10">
      <formula>OR(TW$10="FER",TW$10="SÁB",TW$10="DOM")</formula>
    </cfRule>
    <cfRule type="containsBlanks" dxfId="986" priority="11">
      <formula>LEN(TRIM(TW13))=0</formula>
    </cfRule>
  </conditionalFormatting>
  <conditionalFormatting sqref="TW21:TW22">
    <cfRule type="expression" dxfId="984" priority="6">
      <formula>OR(TW$10="FER",TW$10="SÁB",TW$10="DOM")</formula>
    </cfRule>
    <cfRule type="containsBlanks" dxfId="985" priority="7">
      <formula>LEN(TRIM(TW21))=0</formula>
    </cfRule>
  </conditionalFormatting>
  <conditionalFormatting sqref="TW27:TW30">
    <cfRule type="expression" dxfId="982" priority="2">
      <formula>OR(TW$10="FER",TW$10="SÁB",TW$10="DOM")</formula>
    </cfRule>
    <cfRule type="containsBlanks" dxfId="983" priority="3">
      <formula>LEN(TRIM(TW27))=0</formula>
    </cfRule>
  </conditionalFormatting>
  <conditionalFormatting sqref="TZ13:TZ16">
    <cfRule type="expression" dxfId="980" priority="45">
      <formula>OR(TZ$10="FER",TZ$10="SÁB",TZ$10="DOM")</formula>
    </cfRule>
    <cfRule type="containsBlanks" dxfId="981" priority="46">
      <formula>LEN(TRIM(TZ13))=0</formula>
    </cfRule>
  </conditionalFormatting>
  <conditionalFormatting sqref="TZ27:TZ30">
    <cfRule type="expression" dxfId="979" priority="162">
      <formula>OR(TZ$10="FER",TZ$10="SÁB",TZ$10="DOM")</formula>
    </cfRule>
    <cfRule type="containsBlanks" dxfId="978" priority="163">
      <formula>LEN(TRIM(TZ27))=0</formula>
    </cfRule>
  </conditionalFormatting>
  <conditionalFormatting sqref="UA13:UA14">
    <cfRule type="expression" dxfId="975" priority="97">
      <formula>OR(UA$10="FER",UA$10="SÁB",UA$10="DOM")</formula>
    </cfRule>
    <cfRule type="expression" dxfId="976" priority="1296">
      <formula>OR(TS$10="FER",TS$10="SÁB",TS$10="DOM")</formula>
    </cfRule>
    <cfRule type="expression" dxfId="977" priority="1297">
      <formula>OR(TV$10="FER",TV$10="SÁB",TV$10="DOM")</formula>
    </cfRule>
  </conditionalFormatting>
  <conditionalFormatting sqref="UB29:UB30">
    <cfRule type="duplicateValues" dxfId="974" priority="127"/>
  </conditionalFormatting>
  <conditionalFormatting sqref="UB13:UC14">
    <cfRule type="expression" dxfId="972" priority="76">
      <formula>OR(UB$10="FER",UB$10="SÁB",UB$10="DOM")</formula>
    </cfRule>
    <cfRule type="containsBlanks" dxfId="973" priority="77">
      <formula>LEN(TRIM(UB13))=0</formula>
    </cfRule>
  </conditionalFormatting>
  <conditionalFormatting sqref="UC21:UC24">
    <cfRule type="expression" dxfId="971" priority="78">
      <formula>OR(UC$10="FER",UC$10="SÁB",UC$10="DOM")</formula>
    </cfRule>
    <cfRule type="containsBlanks" dxfId="970" priority="79">
      <formula>LEN(TRIM(UC21))=0</formula>
    </cfRule>
  </conditionalFormatting>
  <conditionalFormatting sqref="UD13">
    <cfRule type="expression" dxfId="969" priority="72">
      <formula>OR(UD$10="FER",UD$10="SÁB",UD$10="DOM")</formula>
    </cfRule>
    <cfRule type="containsBlanks" dxfId="968" priority="73">
      <formula>LEN(TRIM(UD13))=0</formula>
    </cfRule>
  </conditionalFormatting>
  <conditionalFormatting sqref="UD21:UD22">
    <cfRule type="expression" dxfId="965" priority="90">
      <formula>OR(TV$10="FER",TV$10="SÁB",TV$10="DOM")</formula>
    </cfRule>
    <cfRule type="expression" dxfId="966" priority="91">
      <formula>OR(TY$10="FER",TY$10="SÁB",TY$10="DOM")</formula>
    </cfRule>
    <cfRule type="expression" dxfId="967" priority="92">
      <formula>OR(UD$10="FER",UD$10="SÁB",UD$10="DOM")</formula>
    </cfRule>
    <cfRule type="containsBlanks" dxfId="964" priority="93">
      <formula>LEN(TRIM(UD21))=0</formula>
    </cfRule>
  </conditionalFormatting>
  <conditionalFormatting sqref="UG13:UG16">
    <cfRule type="expression" dxfId="963" priority="43">
      <formula>OR(UG$10="FER",UG$10="SÁB",UG$10="DOM")</formula>
    </cfRule>
    <cfRule type="containsBlanks" dxfId="962" priority="44">
      <formula>LEN(TRIM(UG13))=0</formula>
    </cfRule>
  </conditionalFormatting>
  <conditionalFormatting sqref="UG27:UG30">
    <cfRule type="expression" dxfId="960" priority="160">
      <formula>OR(UG$10="FER",UG$10="SÁB",UG$10="DOM")</formula>
    </cfRule>
    <cfRule type="containsBlanks" dxfId="961" priority="161">
      <formula>LEN(TRIM(UG27))=0</formula>
    </cfRule>
  </conditionalFormatting>
  <conditionalFormatting sqref="UH13:UH14">
    <cfRule type="expression" dxfId="959" priority="172">
      <formula>OR(UH$10="FER",UH$10="SÁB",UH$10="DOM")</formula>
    </cfRule>
    <cfRule type="containsBlanks" dxfId="958" priority="173">
      <formula>LEN(TRIM(UH13))=0</formula>
    </cfRule>
  </conditionalFormatting>
  <conditionalFormatting sqref="UI13:UI14">
    <cfRule type="expression" dxfId="957" priority="66">
      <formula>OR(UI$10="FER",UI$10="SÁB",UI$10="DOM")</formula>
    </cfRule>
    <cfRule type="containsBlanks" dxfId="956" priority="67">
      <formula>LEN(TRIM(UI13))=0</formula>
    </cfRule>
  </conditionalFormatting>
  <conditionalFormatting sqref="UV27:UV30">
    <cfRule type="expression" dxfId="955" priority="178">
      <formula>OR(UV$10="FER",UV$10="SÁB",UV$10="DOM")</formula>
    </cfRule>
    <cfRule type="containsBlanks" dxfId="954" priority="179">
      <formula>LEN(TRIM(UV27))=0</formula>
    </cfRule>
  </conditionalFormatting>
  <conditionalFormatting sqref="VD21:VD22">
    <cfRule type="expression" dxfId="953" priority="180">
      <formula>OR(VD$10="FER",VD$10="SÁB",VD$10="DOM")</formula>
    </cfRule>
    <cfRule type="containsBlanks" dxfId="952" priority="181">
      <formula>LEN(TRIM(VD21))=0</formula>
    </cfRule>
  </conditionalFormatting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Eduardo Almeida</dc:creator>
  <cp:lastModifiedBy>Gabriel Eduardo Almeida</cp:lastModifiedBy>
  <dcterms:created xsi:type="dcterms:W3CDTF">2025-10-17T16:48:52Z</dcterms:created>
  <dcterms:modified xsi:type="dcterms:W3CDTF">2025-10-17T16:49:25Z</dcterms:modified>
</cp:coreProperties>
</file>