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filterPrivacy="1" codeName="ThisWorkbook"/>
  <xr:revisionPtr revIDLastSave="0" documentId="8_{F06FBF21-EB7A-4D1F-AE6E-2530A5191A06}" xr6:coauthVersionLast="47" xr6:coauthVersionMax="47" xr10:uidLastSave="{00000000-0000-0000-0000-000000000000}"/>
  <bookViews>
    <workbookView xWindow="-120" yWindow="-120" windowWidth="29040" windowHeight="158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H23" i="11" l="1"/>
  <c r="I5" i="11"/>
  <c r="H28" i="11"/>
  <c r="H27" i="11"/>
  <c r="H26" i="11"/>
  <c r="H24" i="11"/>
  <c r="H22" i="11"/>
  <c r="H21" i="11"/>
  <c r="H14" i="11"/>
  <c r="H8" i="11"/>
  <c r="H9" i="11" l="1"/>
  <c r="I6" i="11"/>
  <c r="H25" i="11" l="1"/>
  <c r="H10" i="11"/>
  <c r="H15" i="11"/>
  <c r="H13" i="11"/>
  <c r="J5" i="11"/>
  <c r="K5" i="11" s="1"/>
  <c r="L5" i="11" s="1"/>
  <c r="M5" i="11" s="1"/>
  <c r="N5" i="11" s="1"/>
  <c r="O5" i="11" s="1"/>
  <c r="P5" i="11" s="1"/>
  <c r="I4" i="11"/>
  <c r="H16" i="11" l="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<sst xmlns="http://schemas.openxmlformats.org/spreadsheetml/2006/main" count="61" uniqueCount="52">
  <si>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</si>
  <si>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</si>
  <si>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</si>
  <si>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</si>
  <si>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</si>
  <si>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</si>
  <si>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</si>
  <si>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</si>
  <si>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</si>
  <si>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</si>
  <si>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</si>
  <si>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</si>
  <si>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</si>
  <si>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</si>
  <si>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</si>
  <si>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</si>
  <si>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</si>
  <si>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</si>
  <si>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</si>
  <si>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</si>
  <si>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</si>
  <si>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</si>
  <si>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</si>
  <si>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Design Process Review</t>
  </si>
  <si>
    <t>Everyone</t>
  </si>
  <si>
    <t>Concept Evaluation</t>
  </si>
  <si>
    <t>Q &amp; A with Nursing Staff</t>
  </si>
  <si>
    <t>Needfinding and Design Process</t>
  </si>
  <si>
    <t>Needfinding and QFD</t>
  </si>
  <si>
    <t>Drawing of Components in 3D</t>
  </si>
  <si>
    <t>Shaw</t>
  </si>
  <si>
    <t>Telegram Notification</t>
  </si>
  <si>
    <t>Testing of Water Pump</t>
  </si>
  <si>
    <t>Project Development</t>
  </si>
  <si>
    <t>Machine Learning</t>
  </si>
  <si>
    <t>Project Integration</t>
  </si>
  <si>
    <t>Hardware Integration</t>
  </si>
  <si>
    <t>Software Integration</t>
  </si>
  <si>
    <t>Program Logic</t>
  </si>
  <si>
    <t>Documentation</t>
  </si>
  <si>
    <t>Production of Video</t>
  </si>
  <si>
    <t>Production of Report</t>
  </si>
  <si>
    <t>Douglas</t>
  </si>
  <si>
    <t>Ryan, Weihao</t>
  </si>
  <si>
    <t>Weihao</t>
  </si>
  <si>
    <t>User Interface</t>
  </si>
  <si>
    <t>TBC</t>
  </si>
  <si>
    <t>Device Compartment</t>
  </si>
  <si>
    <t>Shaw, Douglas</t>
  </si>
  <si>
    <t>Smart 3-In-1 Santilizer</t>
  </si>
  <si>
    <t>Team 27</t>
  </si>
  <si>
    <t>Oversea Immersion Programme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</si>
</sst>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4" fontId="9" fillId="3" borderId="2" xfId="10" applyNumberFormat="1" applyFill="1">
      <alignment horizontal="center" vertical="center"/>
    </xf>
    <xf numFmtId="14" fontId="9" fillId="4" borderId="2" xfId="10" applyNumberFormat="1" applyFill="1">
      <alignment horizontal="center" vertical="center"/>
    </xf>
    <xf numFmtId="14" fontId="9" fillId="11" borderId="2" xfId="10" applyNumberFormat="1" applyFill="1">
      <alignment horizontal="center" vertical="center"/>
    </xf>
    <xf numFmtId="14" fontId="9" fillId="10" borderId="2" xfId="10" applyNumberFormat="1" applyFill="1">
      <alignment horizontal="center" vertical="center"/>
    </xf>
    <xf numFmtId="14" fontId="9" fillId="0" borderId="3" xfId="9" applyNumberFormat="1">
      <alignment horizontal="center" vertical="center"/>
    </xf>
    <xf numFmtId="0" fontId="9" fillId="10" borderId="2" xfId="12" applyFill="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70" zoomScaleNormal="70" zoomScalePageLayoutView="70" workbookViewId="0">
      <pane ySplit="6" topLeftCell="A7" activePane="bottomLeft" state="frozen"/>
      <selection pane="bottomLeft" activeCell="AN11" sqref="AN11"/>
    </sheetView>
  </sheetViews>
  <sheetFormatPr defaultRowHeight="30" customHeight="1" x14ac:dyDescent="0.25"/>
  <cols>
    <col min="1" max="1" width="2.7109375" style="48" customWidth="1"/>
    <col min="2" max="2" width="35.28515625" customWidth="1"/>
    <col min="3" max="3" width="25.425781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9" t="s">
        <v>14</v>
      </c>
      <c r="B1" s="53" t="s">
        <v>49</v>
      </c>
      <c r="C1" s="1"/>
      <c r="D1" s="2"/>
      <c r="E1" s="4"/>
      <c r="F1" s="47"/>
      <c r="H1" s="2"/>
      <c r="I1" s="14"/>
    </row>
    <row r="2" spans="1:64" ht="30" customHeight="1" x14ac:dyDescent="0.3">
      <c r="A2" s="48" t="s">
        <v>9</v>
      </c>
      <c r="B2" s="54" t="s">
        <v>51</v>
      </c>
      <c r="I2" s="51"/>
    </row>
    <row r="3" spans="1:64" ht="30" customHeight="1" x14ac:dyDescent="0.25">
      <c r="A3" s="48" t="s">
        <v>15</v>
      </c>
      <c r="B3" s="55" t="s">
        <v>50</v>
      </c>
      <c r="C3" s="70" t="s">
        <v>1</v>
      </c>
      <c r="D3" s="71"/>
      <c r="E3" s="80">
        <v>44424</v>
      </c>
      <c r="F3" s="80"/>
    </row>
    <row r="4" spans="1:64" ht="30" customHeight="1" x14ac:dyDescent="0.25">
      <c r="A4" s="49" t="s">
        <v>16</v>
      </c>
      <c r="C4" s="70" t="s">
        <v>7</v>
      </c>
      <c r="D4" s="71"/>
      <c r="E4" s="7">
        <v>1</v>
      </c>
      <c r="I4" s="73">
        <f>I5</f>
        <v>44424</v>
      </c>
      <c r="J4" s="74"/>
      <c r="K4" s="74"/>
      <c r="L4" s="74"/>
      <c r="M4" s="74"/>
      <c r="N4" s="74"/>
      <c r="O4" s="75"/>
      <c r="P4" s="73">
        <f>P5</f>
        <v>44431</v>
      </c>
      <c r="Q4" s="74"/>
      <c r="R4" s="74"/>
      <c r="S4" s="74"/>
      <c r="T4" s="74"/>
      <c r="U4" s="74"/>
      <c r="V4" s="75"/>
      <c r="W4" s="73">
        <f>W5</f>
        <v>44438</v>
      </c>
      <c r="X4" s="74"/>
      <c r="Y4" s="74"/>
      <c r="Z4" s="74"/>
      <c r="AA4" s="74"/>
      <c r="AB4" s="74"/>
      <c r="AC4" s="75"/>
      <c r="AD4" s="73">
        <f>AD5</f>
        <v>44445</v>
      </c>
      <c r="AE4" s="74"/>
      <c r="AF4" s="74"/>
      <c r="AG4" s="74"/>
      <c r="AH4" s="74"/>
      <c r="AI4" s="74"/>
      <c r="AJ4" s="75"/>
      <c r="AK4" s="73">
        <f>AK5</f>
        <v>44452</v>
      </c>
      <c r="AL4" s="74"/>
      <c r="AM4" s="74"/>
      <c r="AN4" s="74"/>
      <c r="AO4" s="74"/>
      <c r="AP4" s="74"/>
      <c r="AQ4" s="75"/>
      <c r="AR4" s="73">
        <f>AR5</f>
        <v>44459</v>
      </c>
      <c r="AS4" s="74"/>
      <c r="AT4" s="74"/>
      <c r="AU4" s="74"/>
      <c r="AV4" s="74"/>
      <c r="AW4" s="74"/>
      <c r="AX4" s="75"/>
      <c r="AY4" s="73">
        <f>AY5</f>
        <v>44466</v>
      </c>
      <c r="AZ4" s="74"/>
      <c r="BA4" s="74"/>
      <c r="BB4" s="74"/>
      <c r="BC4" s="74"/>
      <c r="BD4" s="74"/>
      <c r="BE4" s="75"/>
      <c r="BF4" s="73">
        <f>BF5</f>
        <v>44473</v>
      </c>
      <c r="BG4" s="74"/>
      <c r="BH4" s="74"/>
      <c r="BI4" s="74"/>
      <c r="BJ4" s="74"/>
      <c r="BK4" s="74"/>
      <c r="BL4" s="75"/>
    </row>
    <row r="5" spans="1:64" ht="15" customHeight="1" x14ac:dyDescent="0.25">
      <c r="A5" s="49" t="s">
        <v>17</v>
      </c>
      <c r="B5" s="72"/>
      <c r="C5" s="72"/>
      <c r="D5" s="72"/>
      <c r="E5" s="72"/>
      <c r="F5" s="72"/>
      <c r="G5" s="72"/>
      <c r="I5" s="11">
        <f>Project_Start-WEEKDAY(Project_Start,1)+2+7*(Display_Week-1)</f>
        <v>44424</v>
      </c>
      <c r="J5" s="10">
        <f>I5+1</f>
        <v>44425</v>
      </c>
      <c r="K5" s="10">
        <f t="shared" ref="K5:AX5" si="0">J5+1</f>
        <v>44426</v>
      </c>
      <c r="L5" s="10">
        <f t="shared" si="0"/>
        <v>44427</v>
      </c>
      <c r="M5" s="10">
        <f t="shared" si="0"/>
        <v>44428</v>
      </c>
      <c r="N5" s="10">
        <f t="shared" si="0"/>
        <v>44429</v>
      </c>
      <c r="O5" s="12">
        <f t="shared" si="0"/>
        <v>44430</v>
      </c>
      <c r="P5" s="11">
        <f>O5+1</f>
        <v>44431</v>
      </c>
      <c r="Q5" s="10">
        <f>P5+1</f>
        <v>44432</v>
      </c>
      <c r="R5" s="10">
        <f t="shared" si="0"/>
        <v>44433</v>
      </c>
      <c r="S5" s="10">
        <f t="shared" si="0"/>
        <v>44434</v>
      </c>
      <c r="T5" s="10">
        <f t="shared" si="0"/>
        <v>44435</v>
      </c>
      <c r="U5" s="10">
        <f t="shared" si="0"/>
        <v>44436</v>
      </c>
      <c r="V5" s="12">
        <f t="shared" si="0"/>
        <v>44437</v>
      </c>
      <c r="W5" s="11">
        <f>V5+1</f>
        <v>44438</v>
      </c>
      <c r="X5" s="10">
        <f>W5+1</f>
        <v>44439</v>
      </c>
      <c r="Y5" s="10">
        <f t="shared" si="0"/>
        <v>44440</v>
      </c>
      <c r="Z5" s="10">
        <f t="shared" si="0"/>
        <v>44441</v>
      </c>
      <c r="AA5" s="10">
        <f t="shared" si="0"/>
        <v>44442</v>
      </c>
      <c r="AB5" s="10">
        <f t="shared" si="0"/>
        <v>44443</v>
      </c>
      <c r="AC5" s="12">
        <f t="shared" si="0"/>
        <v>44444</v>
      </c>
      <c r="AD5" s="11">
        <f>AC5+1</f>
        <v>44445</v>
      </c>
      <c r="AE5" s="10">
        <f>AD5+1</f>
        <v>44446</v>
      </c>
      <c r="AF5" s="10">
        <f t="shared" si="0"/>
        <v>44447</v>
      </c>
      <c r="AG5" s="10">
        <f t="shared" si="0"/>
        <v>44448</v>
      </c>
      <c r="AH5" s="10">
        <f t="shared" si="0"/>
        <v>44449</v>
      </c>
      <c r="AI5" s="10">
        <f t="shared" si="0"/>
        <v>44450</v>
      </c>
      <c r="AJ5" s="12">
        <f t="shared" si="0"/>
        <v>44451</v>
      </c>
      <c r="AK5" s="11">
        <f>AJ5+1</f>
        <v>44452</v>
      </c>
      <c r="AL5" s="10">
        <f>AK5+1</f>
        <v>44453</v>
      </c>
      <c r="AM5" s="10">
        <f t="shared" si="0"/>
        <v>44454</v>
      </c>
      <c r="AN5" s="10">
        <f t="shared" si="0"/>
        <v>44455</v>
      </c>
      <c r="AO5" s="10">
        <f t="shared" si="0"/>
        <v>44456</v>
      </c>
      <c r="AP5" s="10">
        <f t="shared" si="0"/>
        <v>44457</v>
      </c>
      <c r="AQ5" s="12">
        <f t="shared" si="0"/>
        <v>44458</v>
      </c>
      <c r="AR5" s="11">
        <f>AQ5+1</f>
        <v>44459</v>
      </c>
      <c r="AS5" s="10">
        <f>AR5+1</f>
        <v>44460</v>
      </c>
      <c r="AT5" s="10">
        <f t="shared" si="0"/>
        <v>44461</v>
      </c>
      <c r="AU5" s="10">
        <f t="shared" si="0"/>
        <v>44462</v>
      </c>
      <c r="AV5" s="10">
        <f t="shared" si="0"/>
        <v>44463</v>
      </c>
      <c r="AW5" s="10">
        <f t="shared" si="0"/>
        <v>44464</v>
      </c>
      <c r="AX5" s="12">
        <f t="shared" si="0"/>
        <v>44465</v>
      </c>
      <c r="AY5" s="11">
        <f>AX5+1</f>
        <v>44466</v>
      </c>
      <c r="AZ5" s="10">
        <f>AY5+1</f>
        <v>44467</v>
      </c>
      <c r="BA5" s="10">
        <f t="shared" ref="BA5:BE5" si="1">AZ5+1</f>
        <v>44468</v>
      </c>
      <c r="BB5" s="10">
        <f t="shared" si="1"/>
        <v>44469</v>
      </c>
      <c r="BC5" s="10">
        <f t="shared" si="1"/>
        <v>44470</v>
      </c>
      <c r="BD5" s="10">
        <f t="shared" si="1"/>
        <v>44471</v>
      </c>
      <c r="BE5" s="12">
        <f t="shared" si="1"/>
        <v>44472</v>
      </c>
      <c r="BF5" s="11">
        <f>BE5+1</f>
        <v>44473</v>
      </c>
      <c r="BG5" s="10">
        <f>BF5+1</f>
        <v>44474</v>
      </c>
      <c r="BH5" s="10">
        <f t="shared" ref="BH5:BL5" si="2">BG5+1</f>
        <v>44475</v>
      </c>
      <c r="BI5" s="10">
        <f t="shared" si="2"/>
        <v>44476</v>
      </c>
      <c r="BJ5" s="10">
        <f t="shared" si="2"/>
        <v>44477</v>
      </c>
      <c r="BK5" s="10">
        <f t="shared" si="2"/>
        <v>44478</v>
      </c>
      <c r="BL5" s="12">
        <f t="shared" si="2"/>
        <v>44479</v>
      </c>
    </row>
    <row r="6" spans="1:64" ht="30" customHeight="1" thickBot="1" x14ac:dyDescent="0.3">
      <c r="A6" s="49" t="s">
        <v>18</v>
      </c>
      <c r="B6" s="8" t="s">
        <v>8</v>
      </c>
      <c r="C6" s="9" t="s">
        <v>3</v>
      </c>
      <c r="D6" s="9" t="s">
        <v>2</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8" t="s">
        <v>13</v>
      </c>
      <c r="C7" s="5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49" t="s">
        <v>19</v>
      </c>
      <c r="B8" s="18" t="s">
        <v>27</v>
      </c>
      <c r="C8" s="57"/>
      <c r="D8" s="19"/>
      <c r="E8" s="20"/>
      <c r="F8" s="21"/>
      <c r="G8" s="17"/>
      <c r="H8" s="17" t="str">
        <f t="shared" ref="H8:H28"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49" t="s">
        <v>20</v>
      </c>
      <c r="B9" s="65" t="s">
        <v>28</v>
      </c>
      <c r="C9" s="58" t="s">
        <v>24</v>
      </c>
      <c r="D9" s="22">
        <v>1</v>
      </c>
      <c r="E9" s="76">
        <v>44424</v>
      </c>
      <c r="F9" s="76">
        <v>44427</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49" t="s">
        <v>21</v>
      </c>
      <c r="B10" s="65" t="s">
        <v>23</v>
      </c>
      <c r="C10" s="58" t="s">
        <v>24</v>
      </c>
      <c r="D10" s="22">
        <v>1</v>
      </c>
      <c r="E10" s="76">
        <v>44425</v>
      </c>
      <c r="F10" s="76">
        <v>44427</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48"/>
      <c r="B11" s="65" t="s">
        <v>26</v>
      </c>
      <c r="C11" s="58" t="s">
        <v>24</v>
      </c>
      <c r="D11" s="22">
        <v>1</v>
      </c>
      <c r="E11" s="76">
        <v>44426</v>
      </c>
      <c r="F11" s="76">
        <v>44427</v>
      </c>
      <c r="G11" s="17"/>
      <c r="H11" s="17">
        <f t="shared" si="6"/>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48"/>
      <c r="B12" s="65" t="s">
        <v>25</v>
      </c>
      <c r="C12" s="58" t="s">
        <v>24</v>
      </c>
      <c r="D12" s="22">
        <v>1</v>
      </c>
      <c r="E12" s="76">
        <v>44427</v>
      </c>
      <c r="F12" s="76">
        <v>44427</v>
      </c>
      <c r="G12" s="17"/>
      <c r="H12" s="17">
        <f t="shared"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48"/>
      <c r="B13" s="65" t="s">
        <v>29</v>
      </c>
      <c r="C13" s="58" t="s">
        <v>30</v>
      </c>
      <c r="D13" s="22">
        <v>0.8</v>
      </c>
      <c r="E13" s="76">
        <v>44426</v>
      </c>
      <c r="F13" s="76">
        <v>44428</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49" t="s">
        <v>22</v>
      </c>
      <c r="B14" s="23" t="s">
        <v>33</v>
      </c>
      <c r="C14" s="59"/>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49"/>
      <c r="B15" s="66" t="s">
        <v>31</v>
      </c>
      <c r="C15" s="60" t="s">
        <v>44</v>
      </c>
      <c r="D15" s="27">
        <v>1</v>
      </c>
      <c r="E15" s="77">
        <v>44427</v>
      </c>
      <c r="F15" s="77">
        <v>44427</v>
      </c>
      <c r="G15" s="17"/>
      <c r="H15" s="17">
        <f t="shared" si="6"/>
        <v>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48"/>
      <c r="B16" s="66" t="s">
        <v>32</v>
      </c>
      <c r="C16" s="60" t="s">
        <v>42</v>
      </c>
      <c r="D16" s="27">
        <v>0</v>
      </c>
      <c r="E16" s="77">
        <v>44427</v>
      </c>
      <c r="F16" s="77">
        <v>44428</v>
      </c>
      <c r="G16" s="17"/>
      <c r="H16" s="17">
        <f t="shared" si="6"/>
        <v>2</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48"/>
      <c r="B17" s="66" t="s">
        <v>34</v>
      </c>
      <c r="C17" s="60" t="s">
        <v>43</v>
      </c>
      <c r="D17" s="27">
        <v>0</v>
      </c>
      <c r="E17" s="77">
        <v>44428</v>
      </c>
      <c r="F17" s="77">
        <v>44431</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48"/>
      <c r="B18" s="66" t="s">
        <v>38</v>
      </c>
      <c r="C18" s="60" t="s">
        <v>46</v>
      </c>
      <c r="D18" s="27">
        <v>0</v>
      </c>
      <c r="E18" s="77">
        <v>44428</v>
      </c>
      <c r="F18" s="77">
        <v>44430</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48"/>
      <c r="B19" s="66" t="s">
        <v>45</v>
      </c>
      <c r="C19" s="60" t="s">
        <v>24</v>
      </c>
      <c r="D19" s="27">
        <v>0</v>
      </c>
      <c r="E19" s="77">
        <v>44430</v>
      </c>
      <c r="F19" s="77">
        <v>44431</v>
      </c>
      <c r="G19" s="17"/>
      <c r="H19" s="17">
        <f t="shared"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48"/>
      <c r="B20" s="66" t="s">
        <v>47</v>
      </c>
      <c r="C20" s="60" t="s">
        <v>48</v>
      </c>
      <c r="D20" s="27">
        <v>0</v>
      </c>
      <c r="E20" s="77">
        <v>44428</v>
      </c>
      <c r="F20" s="77">
        <v>44431</v>
      </c>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48" t="s">
        <v>10</v>
      </c>
      <c r="B21" s="28" t="s">
        <v>35</v>
      </c>
      <c r="C21" s="61"/>
      <c r="D21" s="29"/>
      <c r="E21" s="30"/>
      <c r="F21" s="31"/>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48"/>
      <c r="B22" s="67" t="s">
        <v>36</v>
      </c>
      <c r="C22" s="62" t="s">
        <v>42</v>
      </c>
      <c r="D22" s="32">
        <v>0</v>
      </c>
      <c r="E22" s="78">
        <v>44432</v>
      </c>
      <c r="F22" s="78">
        <v>44434</v>
      </c>
      <c r="G22" s="17"/>
      <c r="H22" s="17">
        <f t="shared" si="6"/>
        <v>3</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48"/>
      <c r="B23" s="67" t="s">
        <v>37</v>
      </c>
      <c r="C23" s="62" t="s">
        <v>43</v>
      </c>
      <c r="D23" s="32">
        <v>0</v>
      </c>
      <c r="E23" s="78">
        <v>44432</v>
      </c>
      <c r="F23" s="78">
        <v>44434</v>
      </c>
      <c r="G23" s="17"/>
      <c r="H23" s="17">
        <f t="shared" si="6"/>
        <v>3</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48" t="s">
        <v>10</v>
      </c>
      <c r="B24" s="33" t="s">
        <v>39</v>
      </c>
      <c r="C24" s="63"/>
      <c r="D24" s="34"/>
      <c r="E24" s="35"/>
      <c r="F24" s="3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48"/>
      <c r="B25" s="68" t="s">
        <v>40</v>
      </c>
      <c r="C25" s="81" t="s">
        <v>24</v>
      </c>
      <c r="D25" s="37">
        <v>0</v>
      </c>
      <c r="E25" s="79">
        <v>44435</v>
      </c>
      <c r="F25" s="79">
        <v>44439</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48"/>
      <c r="B26" s="68" t="s">
        <v>41</v>
      </c>
      <c r="C26" s="81" t="s">
        <v>24</v>
      </c>
      <c r="D26" s="37">
        <v>0</v>
      </c>
      <c r="E26" s="79">
        <v>44427</v>
      </c>
      <c r="F26" s="79">
        <v>44442</v>
      </c>
      <c r="G26" s="17"/>
      <c r="H26" s="17">
        <f t="shared" si="6"/>
        <v>16</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48" t="s">
        <v>12</v>
      </c>
      <c r="B27" s="69"/>
      <c r="C27" s="64"/>
      <c r="D27" s="16"/>
      <c r="E27" s="56"/>
      <c r="F27" s="56"/>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49" t="s">
        <v>11</v>
      </c>
      <c r="B28" s="38" t="s">
        <v>0</v>
      </c>
      <c r="C28" s="39"/>
      <c r="D28" s="40"/>
      <c r="E28" s="41"/>
      <c r="F28" s="42"/>
      <c r="G28" s="43"/>
      <c r="H28" s="43" t="str">
        <f t="shared" si="6"/>
        <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ht="30" customHeight="1" x14ac:dyDescent="0.25">
      <c r="G29" s="6"/>
    </row>
    <row r="30" spans="1:64" ht="30" customHeight="1" x14ac:dyDescent="0.25">
      <c r="C30" s="14"/>
      <c r="F30" s="50"/>
    </row>
    <row r="31" spans="1:64" ht="30" customHeight="1" x14ac:dyDescent="0.25">
      <c r="C31"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2021-08-19T09:36:16Z</dcterms:modified>
</cp:coreProperties>
</file>