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hig\Documents\Pitt\"/>
    </mc:Choice>
  </mc:AlternateContent>
  <xr:revisionPtr revIDLastSave="0" documentId="8_{71F135E6-3A85-47F4-A2F9-B00AE2DE1AF8}" xr6:coauthVersionLast="34" xr6:coauthVersionMax="34" xr10:uidLastSave="{00000000-0000-0000-0000-000000000000}"/>
  <bookViews>
    <workbookView xWindow="0" yWindow="0" windowWidth="22104" windowHeight="11004" xr2:uid="{D2D33E5B-F23B-4616-B47D-213E0BD1566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" l="1"/>
  <c r="B17" i="1"/>
  <c r="D17" i="1" s="1"/>
  <c r="H16" i="1"/>
  <c r="B16" i="1"/>
  <c r="D16" i="1" s="1"/>
  <c r="H15" i="1"/>
  <c r="B15" i="1"/>
  <c r="D15" i="1" s="1"/>
  <c r="H14" i="1"/>
  <c r="B14" i="1"/>
  <c r="D14" i="1" s="1"/>
  <c r="H13" i="1"/>
  <c r="B13" i="1"/>
  <c r="D13" i="1" s="1"/>
  <c r="H12" i="1"/>
  <c r="B12" i="1"/>
  <c r="D12" i="1" s="1"/>
  <c r="H11" i="1"/>
  <c r="B11" i="1"/>
  <c r="D11" i="1" s="1"/>
  <c r="H10" i="1"/>
  <c r="B10" i="1"/>
  <c r="D10" i="1" s="1"/>
  <c r="H9" i="1"/>
  <c r="B9" i="1"/>
  <c r="D9" i="1" s="1"/>
  <c r="H8" i="1"/>
  <c r="B8" i="1"/>
  <c r="D8" i="1" s="1"/>
  <c r="H7" i="1"/>
  <c r="B7" i="1"/>
  <c r="D7" i="1" s="1"/>
  <c r="H6" i="1"/>
  <c r="B6" i="1"/>
  <c r="D6" i="1" s="1"/>
  <c r="H5" i="1"/>
  <c r="B5" i="1"/>
  <c r="D5" i="1" s="1"/>
  <c r="H4" i="1"/>
  <c r="B4" i="1"/>
  <c r="D4" i="1" s="1"/>
  <c r="H3" i="1"/>
  <c r="B3" i="1"/>
  <c r="D3" i="1" s="1"/>
  <c r="H2" i="1"/>
  <c r="B2" i="1"/>
  <c r="D2" i="1" s="1"/>
  <c r="G2" i="1" l="1"/>
  <c r="I2" i="1" s="1"/>
  <c r="E2" i="1"/>
  <c r="G4" i="1"/>
  <c r="I4" i="1" s="1"/>
  <c r="E4" i="1"/>
  <c r="G6" i="1"/>
  <c r="I6" i="1" s="1"/>
  <c r="E6" i="1"/>
  <c r="G8" i="1"/>
  <c r="I8" i="1" s="1"/>
  <c r="E8" i="1"/>
  <c r="G10" i="1"/>
  <c r="I10" i="1" s="1"/>
  <c r="E10" i="1"/>
  <c r="G12" i="1"/>
  <c r="I12" i="1" s="1"/>
  <c r="E12" i="1"/>
  <c r="G14" i="1"/>
  <c r="I14" i="1" s="1"/>
  <c r="E14" i="1"/>
  <c r="G16" i="1"/>
  <c r="I16" i="1" s="1"/>
  <c r="E16" i="1"/>
  <c r="G3" i="1"/>
  <c r="I3" i="1" s="1"/>
  <c r="E3" i="1"/>
  <c r="G5" i="1"/>
  <c r="I5" i="1" s="1"/>
  <c r="E5" i="1"/>
  <c r="G7" i="1"/>
  <c r="I7" i="1" s="1"/>
  <c r="E7" i="1"/>
  <c r="G9" i="1"/>
  <c r="I9" i="1" s="1"/>
  <c r="E9" i="1"/>
  <c r="G11" i="1"/>
  <c r="I11" i="1" s="1"/>
  <c r="E11" i="1"/>
  <c r="G13" i="1"/>
  <c r="I13" i="1" s="1"/>
  <c r="E13" i="1"/>
  <c r="G15" i="1"/>
  <c r="I15" i="1" s="1"/>
  <c r="E15" i="1"/>
  <c r="G17" i="1"/>
  <c r="I17" i="1" s="1"/>
  <c r="E17" i="1"/>
</calcChain>
</file>

<file path=xl/sharedStrings.xml><?xml version="1.0" encoding="utf-8"?>
<sst xmlns="http://schemas.openxmlformats.org/spreadsheetml/2006/main" count="9" uniqueCount="9">
  <si>
    <t>rpm</t>
  </si>
  <si>
    <t>omega (rad/s)</t>
  </si>
  <si>
    <t>r (m)</t>
  </si>
  <si>
    <t>acceleration (m/s2)</t>
  </si>
  <si>
    <t>g's</t>
  </si>
  <si>
    <t>mass (kg)</t>
  </si>
  <si>
    <t>force (N)</t>
  </si>
  <si>
    <t>Ac (m2)</t>
  </si>
  <si>
    <t>Stress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</si>
</sst>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D6F35-6149-48FC-B784-B95F51886D5D}">
  <dimension ref="A1:I17"/>
  <sheetViews>
    <sheetView tabSelected="1" workbookViewId="0">
      <selection sqref="A1:I17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500</v>
      </c>
      <c r="B2">
        <f>A2*2*PI()/(60)</f>
        <v>52.359877559829883</v>
      </c>
      <c r="C2">
        <v>0.1</v>
      </c>
      <c r="D2">
        <f>B2^2*C2</f>
        <v>274.15567780803769</v>
      </c>
      <c r="E2">
        <f>D2/9.8</f>
        <v>27.975069164085475</v>
      </c>
      <c r="F2">
        <v>0.05</v>
      </c>
      <c r="G2">
        <f>D2*F2</f>
        <v>13.707783890401885</v>
      </c>
      <c r="H2">
        <f>0.01^2</f>
        <v>1E-4</v>
      </c>
      <c r="I2">
        <f>G2/H2*0.000001</f>
        <v>0.13707783890401884</v>
      </c>
    </row>
    <row r="3" spans="1:9" x14ac:dyDescent="0.3">
      <c r="A3">
        <v>1000</v>
      </c>
      <c r="B3">
        <f>A3*2*PI()/(60)</f>
        <v>104.71975511965977</v>
      </c>
      <c r="C3">
        <v>0.1</v>
      </c>
      <c r="D3">
        <f>B3^2*C3</f>
        <v>1096.6227112321508</v>
      </c>
      <c r="E3">
        <f>D3/9.8</f>
        <v>111.9002766563419</v>
      </c>
      <c r="F3">
        <v>0.05</v>
      </c>
      <c r="G3">
        <f>D3*F3</f>
        <v>54.831135561607539</v>
      </c>
      <c r="H3">
        <f>0.01^2</f>
        <v>1E-4</v>
      </c>
      <c r="I3">
        <f>G3/H3*0.000001</f>
        <v>0.54831135561607536</v>
      </c>
    </row>
    <row r="4" spans="1:9" x14ac:dyDescent="0.3">
      <c r="A4">
        <v>1500</v>
      </c>
      <c r="B4">
        <f>A4*2*PI()/(60)</f>
        <v>157.07963267948966</v>
      </c>
      <c r="C4">
        <v>0.1</v>
      </c>
      <c r="D4">
        <f>B4^2*C4</f>
        <v>2467.40110027234</v>
      </c>
      <c r="E4">
        <f>D4/9.8</f>
        <v>251.77562247676937</v>
      </c>
      <c r="F4">
        <v>0.05</v>
      </c>
      <c r="G4">
        <f>D4*F4</f>
        <v>123.37005501361701</v>
      </c>
      <c r="H4">
        <f>0.01^2</f>
        <v>1E-4</v>
      </c>
      <c r="I4">
        <f>G4/H4*0.000001</f>
        <v>1.2337005501361697</v>
      </c>
    </row>
    <row r="5" spans="1:9" x14ac:dyDescent="0.3">
      <c r="A5">
        <v>2000</v>
      </c>
      <c r="B5">
        <f>A5*2*PI()/(60)</f>
        <v>209.43951023931953</v>
      </c>
      <c r="C5">
        <v>0.1</v>
      </c>
      <c r="D5">
        <f>B5^2*C5</f>
        <v>4386.4908449286031</v>
      </c>
      <c r="E5">
        <f>D5/9.8</f>
        <v>447.60110662536761</v>
      </c>
      <c r="F5">
        <v>0.05</v>
      </c>
      <c r="G5">
        <f>D5*F5</f>
        <v>219.32454224643016</v>
      </c>
      <c r="H5">
        <f>0.01^2</f>
        <v>1E-4</v>
      </c>
      <c r="I5">
        <f>G5/H5*0.000001</f>
        <v>2.1932454224643014</v>
      </c>
    </row>
    <row r="6" spans="1:9" x14ac:dyDescent="0.3">
      <c r="A6">
        <v>2500</v>
      </c>
      <c r="B6">
        <f>A6*2*PI()/(60)</f>
        <v>261.79938779914943</v>
      </c>
      <c r="C6">
        <v>0.1</v>
      </c>
      <c r="D6">
        <f>B6^2*C6</f>
        <v>6853.8919452009432</v>
      </c>
      <c r="E6">
        <f>D6/9.8</f>
        <v>699.37672910213701</v>
      </c>
      <c r="F6">
        <v>0.05</v>
      </c>
      <c r="G6">
        <f>D6*F6</f>
        <v>342.6945972600472</v>
      </c>
      <c r="H6">
        <f>0.01^2</f>
        <v>1E-4</v>
      </c>
      <c r="I6">
        <f>G6/H6*0.000001</f>
        <v>3.4269459726004716</v>
      </c>
    </row>
    <row r="7" spans="1:9" x14ac:dyDescent="0.3">
      <c r="A7">
        <v>3000</v>
      </c>
      <c r="B7">
        <f>A7*2*PI()/(60)</f>
        <v>314.15926535897933</v>
      </c>
      <c r="C7">
        <v>0.1</v>
      </c>
      <c r="D7">
        <f>B7^2*C7</f>
        <v>9869.6044010893602</v>
      </c>
      <c r="E7">
        <f>D7/9.8</f>
        <v>1007.1024899070775</v>
      </c>
      <c r="F7">
        <v>0.05</v>
      </c>
      <c r="G7">
        <f>D7*F7</f>
        <v>493.48022005446802</v>
      </c>
      <c r="H7">
        <f>0.01^2</f>
        <v>1E-4</v>
      </c>
      <c r="I7">
        <f>G7/H7*0.000001</f>
        <v>4.934802200544679</v>
      </c>
    </row>
    <row r="8" spans="1:9" x14ac:dyDescent="0.3">
      <c r="A8">
        <v>3500</v>
      </c>
      <c r="B8">
        <f>A8*2*PI()/(60)</f>
        <v>366.51914291880917</v>
      </c>
      <c r="C8">
        <v>0.1</v>
      </c>
      <c r="D8">
        <f>B8^2*C8</f>
        <v>13433.628212593845</v>
      </c>
      <c r="E8">
        <f>D8/9.8</f>
        <v>1370.7783890401881</v>
      </c>
      <c r="F8">
        <v>0.05</v>
      </c>
      <c r="G8">
        <f>D8*F8</f>
        <v>671.68141062969232</v>
      </c>
      <c r="H8">
        <f>0.01^2</f>
        <v>1E-4</v>
      </c>
      <c r="I8">
        <f>G8/H8*0.000001</f>
        <v>6.7168141062969227</v>
      </c>
    </row>
    <row r="9" spans="1:9" x14ac:dyDescent="0.3">
      <c r="A9">
        <v>4000</v>
      </c>
      <c r="B9">
        <f>A9*2*PI()/(60)</f>
        <v>418.87902047863906</v>
      </c>
      <c r="C9">
        <v>0.1</v>
      </c>
      <c r="D9">
        <f>B9^2*C9</f>
        <v>17545.963379714412</v>
      </c>
      <c r="E9">
        <f>D9/9.8</f>
        <v>1790.4044265014704</v>
      </c>
      <c r="F9">
        <v>0.05</v>
      </c>
      <c r="G9">
        <f>D9*F9</f>
        <v>877.29816898572062</v>
      </c>
      <c r="H9">
        <f>0.01^2</f>
        <v>1E-4</v>
      </c>
      <c r="I9">
        <f>G9/H9*0.000001</f>
        <v>8.7729816898572057</v>
      </c>
    </row>
    <row r="10" spans="1:9" x14ac:dyDescent="0.3">
      <c r="A10">
        <v>4500</v>
      </c>
      <c r="B10">
        <f>A10*2*PI()/(60)</f>
        <v>471.23889803846902</v>
      </c>
      <c r="C10">
        <v>0.1</v>
      </c>
      <c r="D10">
        <f>B10^2*C10</f>
        <v>22206.609902451062</v>
      </c>
      <c r="E10">
        <f>D10/9.8</f>
        <v>2265.9806022909247</v>
      </c>
      <c r="F10">
        <v>0.05</v>
      </c>
      <c r="G10">
        <f>D10*F10</f>
        <v>1110.3304951225532</v>
      </c>
      <c r="H10">
        <f>0.01^2</f>
        <v>1E-4</v>
      </c>
      <c r="I10">
        <f>G10/H10*0.000001</f>
        <v>11.103304951225532</v>
      </c>
    </row>
    <row r="11" spans="1:9" x14ac:dyDescent="0.3">
      <c r="A11">
        <v>5000</v>
      </c>
      <c r="B11">
        <f>A11*2*PI()/(60)</f>
        <v>523.59877559829886</v>
      </c>
      <c r="C11">
        <v>0.1</v>
      </c>
      <c r="D11">
        <f>B11^2*C11</f>
        <v>27415.567780803773</v>
      </c>
      <c r="E11">
        <f>D11/9.8</f>
        <v>2797.506916408548</v>
      </c>
      <c r="F11">
        <v>0.05</v>
      </c>
      <c r="G11">
        <f>D11*F11</f>
        <v>1370.7783890401888</v>
      </c>
      <c r="H11">
        <f>0.01^2</f>
        <v>1E-4</v>
      </c>
      <c r="I11">
        <f>G11/H11*0.000001</f>
        <v>13.707783890401886</v>
      </c>
    </row>
    <row r="12" spans="1:9" x14ac:dyDescent="0.3">
      <c r="A12">
        <v>5500</v>
      </c>
      <c r="B12">
        <f>A12*2*PI()/(60)</f>
        <v>575.95865315812864</v>
      </c>
      <c r="C12">
        <v>0.1</v>
      </c>
      <c r="D12">
        <f>B12^2*C12</f>
        <v>33172.837014772551</v>
      </c>
      <c r="E12">
        <f>D12/9.8</f>
        <v>3384.9833688543417</v>
      </c>
      <c r="F12">
        <v>0.05</v>
      </c>
      <c r="G12">
        <f>D12*F12</f>
        <v>1658.6418507386277</v>
      </c>
      <c r="H12">
        <f>0.01^2</f>
        <v>1E-4</v>
      </c>
      <c r="I12">
        <f>G12/H12*0.000001</f>
        <v>16.586418507386277</v>
      </c>
    </row>
    <row r="13" spans="1:9" x14ac:dyDescent="0.3">
      <c r="A13">
        <v>6000</v>
      </c>
      <c r="B13">
        <f>A13*2*PI()/(60)</f>
        <v>628.31853071795865</v>
      </c>
      <c r="C13">
        <v>0.1</v>
      </c>
      <c r="D13">
        <f>B13^2*C13</f>
        <v>39478.417604357441</v>
      </c>
      <c r="E13">
        <f>D13/9.8</f>
        <v>4028.4099596283099</v>
      </c>
      <c r="F13">
        <v>0.05</v>
      </c>
      <c r="G13">
        <f>D13*F13</f>
        <v>1973.9208802178721</v>
      </c>
      <c r="H13">
        <f>0.01^2</f>
        <v>1E-4</v>
      </c>
      <c r="I13">
        <f>G13/H13*0.000001</f>
        <v>19.739208802178716</v>
      </c>
    </row>
    <row r="14" spans="1:9" x14ac:dyDescent="0.3">
      <c r="A14">
        <v>6500</v>
      </c>
      <c r="B14">
        <f>A14*2*PI()/(60)</f>
        <v>680.67840827778855</v>
      </c>
      <c r="C14">
        <v>0.1</v>
      </c>
      <c r="D14">
        <f>B14^2*C14</f>
        <v>46332.309549558384</v>
      </c>
      <c r="E14">
        <f>D14/9.8</f>
        <v>4727.7866887304472</v>
      </c>
      <c r="F14">
        <v>0.05</v>
      </c>
      <c r="G14">
        <f>D14*F14</f>
        <v>2316.6154774779193</v>
      </c>
      <c r="H14">
        <f>0.01^2</f>
        <v>1E-4</v>
      </c>
      <c r="I14">
        <f>G14/H14*0.000001</f>
        <v>23.166154774779191</v>
      </c>
    </row>
    <row r="15" spans="1:9" x14ac:dyDescent="0.3">
      <c r="A15">
        <v>7000</v>
      </c>
      <c r="B15">
        <f>A15*2*PI()/(60)</f>
        <v>733.03828583761833</v>
      </c>
      <c r="C15">
        <v>0.1</v>
      </c>
      <c r="D15">
        <f>B15^2*C15</f>
        <v>53734.51285037538</v>
      </c>
      <c r="E15">
        <f>D15/9.8</f>
        <v>5483.1135561607525</v>
      </c>
      <c r="F15">
        <v>0.05</v>
      </c>
      <c r="G15">
        <f>D15*F15</f>
        <v>2686.7256425187693</v>
      </c>
      <c r="H15">
        <f>0.01^2</f>
        <v>1E-4</v>
      </c>
      <c r="I15">
        <f>G15/H15*0.000001</f>
        <v>26.867256425187691</v>
      </c>
    </row>
    <row r="16" spans="1:9" x14ac:dyDescent="0.3">
      <c r="A16">
        <v>7500</v>
      </c>
      <c r="B16">
        <f>A16*2*PI()/(60)</f>
        <v>785.39816339744834</v>
      </c>
      <c r="C16">
        <v>0.1</v>
      </c>
      <c r="D16">
        <f>B16^2*C16</f>
        <v>61685.027506808496</v>
      </c>
      <c r="E16">
        <f>D16/9.8</f>
        <v>6294.3905619192337</v>
      </c>
      <c r="F16">
        <v>0.05</v>
      </c>
      <c r="G16">
        <f>D16*F16</f>
        <v>3084.2513753404251</v>
      </c>
      <c r="H16">
        <f>0.01^2</f>
        <v>1E-4</v>
      </c>
      <c r="I16">
        <f>G16/H16*0.000001</f>
        <v>30.842513753404248</v>
      </c>
    </row>
    <row r="17" spans="1:9" x14ac:dyDescent="0.3">
      <c r="A17">
        <v>8000</v>
      </c>
      <c r="B17">
        <f>A17*2*PI()/(60)</f>
        <v>837.75804095727813</v>
      </c>
      <c r="C17">
        <v>0.1</v>
      </c>
      <c r="D17">
        <f>B17^2*C17</f>
        <v>70183.85351885765</v>
      </c>
      <c r="E17">
        <f>D17/9.8</f>
        <v>7161.6177060058817</v>
      </c>
      <c r="F17">
        <v>0.05</v>
      </c>
      <c r="G17">
        <f>D17*F17</f>
        <v>3509.1926759428825</v>
      </c>
      <c r="H17">
        <f>0.01^2</f>
        <v>1E-4</v>
      </c>
      <c r="I17">
        <f>G17/H17*0.000001</f>
        <v>35.091926759428823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Clifton Anderson</dc:creator>
  <cp:lastModifiedBy>Clifton Anderson</cp:lastModifiedBy>
  <dcterms:created xsi:type="dcterms:W3CDTF">2018-07-19T22:23:28Z</dcterms:created>
  <dcterms:modified xsi:type="dcterms:W3CDTF">2018-07-19T22:24:04Z</dcterms:modified>
</cp:coreProperties>
</file>