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fault/Default/"/>
    </mc:Choice>
  </mc:AlternateContent>
  <xr:revisionPtr revIDLastSave="1" documentId="8_{A090AF54-57AB-4A1B-A4E3-F6CA5F5CDA7F}" xr6:coauthVersionLast="47" xr6:coauthVersionMax="47" xr10:uidLastSave="{3BBAFCD9-ACE4-4E5F-810D-CB5363C99EBF}"/>
  <bookViews>
    <workbookView xWindow="-90" yWindow="-90" windowWidth="16637" windowHeight="9437" xr2:uid="{F4D4EDAC-D9BE-40D7-9520-4AD57ED7D8EC}"/>
  </bookViews>
  <sheets>
    <sheet name="Graph" sheetId="1" r:id="rId1"/>
    <sheet name="Reference" sheetId="2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I7" i="1"/>
  <c r="J7" i="1"/>
  <c r="I8" i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J8" i="1"/>
  <c r="J9" i="1"/>
  <c r="J10" i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I6" i="1"/>
  <c r="K3" i="1"/>
  <c r="P11" i="1" a="1"/>
  <c r="M13" i="1" a="1"/>
  <c r="P19" i="1" a="1"/>
  <c r="M21" i="1" a="1"/>
  <c r="P27" i="1" a="1"/>
  <c r="M29" i="1" a="1"/>
  <c r="K15" i="1" a="1"/>
  <c r="K23" i="1" a="1"/>
  <c r="N29" i="1" a="1"/>
  <c r="O29" i="1" a="1"/>
  <c r="O8" i="1" a="1"/>
  <c r="L10" i="1" a="1"/>
  <c r="O16" i="1" a="1"/>
  <c r="L18" i="1" a="1"/>
  <c r="O24" i="1" a="1"/>
  <c r="L26" i="1" a="1"/>
  <c r="O32" i="1" a="1"/>
  <c r="K7" i="1" a="1"/>
  <c r="N13" i="1" a="1"/>
  <c r="N21" i="1" a="1"/>
  <c r="K31" i="1" a="1"/>
  <c r="L31" i="1" a="1"/>
  <c r="K18" i="1" a="1"/>
  <c r="P8" i="1" a="1"/>
  <c r="M10" i="1" a="1"/>
  <c r="P16" i="1" a="1"/>
  <c r="M18" i="1" a="1"/>
  <c r="P24" i="1" a="1"/>
  <c r="M26" i="1" a="1"/>
  <c r="P32" i="1" a="1"/>
  <c r="L15" i="1" a="1"/>
  <c r="L7" i="1" a="1"/>
  <c r="O13" i="1" a="1"/>
  <c r="O21" i="1" a="1"/>
  <c r="L23" i="1" a="1"/>
  <c r="N10" i="1" a="1"/>
  <c r="K12" i="1" a="1"/>
  <c r="N18" i="1" a="1"/>
  <c r="K20" i="1" a="1"/>
  <c r="N26" i="1" a="1"/>
  <c r="K28" i="1" a="1"/>
  <c r="L29" i="1" a="1"/>
  <c r="M7" i="1" a="1"/>
  <c r="P13" i="1" a="1"/>
  <c r="M15" i="1" a="1"/>
  <c r="P21" i="1" a="1"/>
  <c r="M23" i="1" a="1"/>
  <c r="P29" i="1" a="1"/>
  <c r="M31" i="1" a="1"/>
  <c r="O10" i="1" a="1"/>
  <c r="L12" i="1" a="1"/>
  <c r="O18" i="1" a="1"/>
  <c r="L20" i="1" a="1"/>
  <c r="O26" i="1" a="1"/>
  <c r="L28" i="1" a="1"/>
  <c r="N7" i="1" a="1"/>
  <c r="K17" i="1" a="1"/>
  <c r="N23" i="1" a="1"/>
  <c r="N31" i="1" a="1"/>
  <c r="P26" i="1" a="1"/>
  <c r="K9" i="1" a="1"/>
  <c r="N15" i="1" a="1"/>
  <c r="K25" i="1" a="1"/>
  <c r="N32" i="1" a="1"/>
  <c r="P10" i="1" a="1"/>
  <c r="M12" i="1" a="1"/>
  <c r="P18" i="1" a="1"/>
  <c r="M20" i="1" a="1"/>
  <c r="M28" i="1" a="1"/>
  <c r="O27" i="1" a="1"/>
  <c r="O7" i="1" a="1"/>
  <c r="L9" i="1" a="1"/>
  <c r="O15" i="1" a="1"/>
  <c r="L17" i="1" a="1"/>
  <c r="O23" i="1" a="1"/>
  <c r="L25" i="1" a="1"/>
  <c r="O31" i="1" a="1"/>
  <c r="O11" i="1" a="1"/>
  <c r="K10" i="1" a="1"/>
  <c r="N12" i="1" a="1"/>
  <c r="K14" i="1" a="1"/>
  <c r="N20" i="1" a="1"/>
  <c r="K22" i="1" a="1"/>
  <c r="N28" i="1" a="1"/>
  <c r="K30" i="1" a="1"/>
  <c r="N16" i="1" a="1"/>
  <c r="P7" i="1" a="1"/>
  <c r="M9" i="1" a="1"/>
  <c r="P15" i="1" a="1"/>
  <c r="M17" i="1" a="1"/>
  <c r="P23" i="1" a="1"/>
  <c r="M25" i="1" a="1"/>
  <c r="P31" i="1" a="1"/>
  <c r="K27" i="1" a="1"/>
  <c r="M30" i="1" a="1"/>
  <c r="K26" i="1" a="1"/>
  <c r="O12" i="1" a="1"/>
  <c r="L14" i="1" a="1"/>
  <c r="O20" i="1" a="1"/>
  <c r="L22" i="1" a="1"/>
  <c r="O28" i="1" a="1"/>
  <c r="L30" i="1" a="1"/>
  <c r="M22" i="1" a="1"/>
  <c r="N9" i="1" a="1"/>
  <c r="K11" i="1" a="1"/>
  <c r="N17" i="1" a="1"/>
  <c r="K19" i="1" a="1"/>
  <c r="N25" i="1" a="1"/>
  <c r="N24" i="1" a="1"/>
  <c r="P12" i="1" a="1"/>
  <c r="M14" i="1" a="1"/>
  <c r="P20" i="1" a="1"/>
  <c r="P28" i="1" a="1"/>
  <c r="O19" i="1" a="1"/>
  <c r="O9" i="1" a="1"/>
  <c r="L11" i="1" a="1"/>
  <c r="O17" i="1" a="1"/>
  <c r="L19" i="1" a="1"/>
  <c r="O25" i="1" a="1"/>
  <c r="L27" i="1" a="1"/>
  <c r="L21" i="1" a="1"/>
  <c r="K8" i="1" a="1"/>
  <c r="N14" i="1" a="1"/>
  <c r="K16" i="1" a="1"/>
  <c r="N22" i="1" a="1"/>
  <c r="K24" i="1" a="1"/>
  <c r="N30" i="1" a="1"/>
  <c r="K32" i="1" a="1"/>
  <c r="P9" i="1" a="1"/>
  <c r="M11" i="1" a="1"/>
  <c r="P17" i="1" a="1"/>
  <c r="M19" i="1" a="1"/>
  <c r="P25" i="1" a="1"/>
  <c r="M27" i="1" a="1"/>
  <c r="L8" i="1" a="1"/>
  <c r="O14" i="1" a="1"/>
  <c r="L16" i="1" a="1"/>
  <c r="O22" i="1" a="1"/>
  <c r="L24" i="1" a="1"/>
  <c r="O30" i="1" a="1"/>
  <c r="L32" i="1" a="1"/>
  <c r="N11" i="1" a="1"/>
  <c r="K13" i="1" a="1"/>
  <c r="N19" i="1" a="1"/>
  <c r="K21" i="1" a="1"/>
  <c r="N27" i="1" a="1"/>
  <c r="K29" i="1" a="1"/>
  <c r="M8" i="1" a="1"/>
  <c r="P14" i="1" a="1"/>
  <c r="M16" i="1" a="1"/>
  <c r="P22" i="1" a="1"/>
  <c r="M24" i="1" a="1"/>
  <c r="P30" i="1" a="1"/>
  <c r="M32" i="1" a="1"/>
  <c r="L13" i="1" a="1"/>
  <c r="N8" i="1" a="1"/>
  <c r="N8" i="1" l="1"/>
  <c r="L13" i="1"/>
  <c r="M32" i="1"/>
  <c r="P30" i="1"/>
  <c r="M24" i="1"/>
  <c r="P22" i="1"/>
  <c r="M16" i="1"/>
  <c r="P14" i="1"/>
  <c r="M8" i="1"/>
  <c r="K29" i="1"/>
  <c r="N27" i="1"/>
  <c r="K21" i="1"/>
  <c r="N19" i="1"/>
  <c r="K13" i="1"/>
  <c r="N11" i="1"/>
  <c r="X10" i="1" s="1"/>
  <c r="L32" i="1"/>
  <c r="V31" i="1" s="1"/>
  <c r="O30" i="1"/>
  <c r="Y29" i="1" s="1"/>
  <c r="L24" i="1"/>
  <c r="V23" i="1" s="1"/>
  <c r="O22" i="1"/>
  <c r="Y21" i="1" s="1"/>
  <c r="L16" i="1"/>
  <c r="V15" i="1" s="1"/>
  <c r="O14" i="1"/>
  <c r="Y13" i="1" s="1"/>
  <c r="L8" i="1"/>
  <c r="V7" i="1" s="1"/>
  <c r="M27" i="1"/>
  <c r="W26" i="1" s="1"/>
  <c r="P25" i="1"/>
  <c r="Z24" i="1" s="1"/>
  <c r="M19" i="1"/>
  <c r="P17" i="1"/>
  <c r="M11" i="1"/>
  <c r="P9" i="1"/>
  <c r="K32" i="1"/>
  <c r="N30" i="1"/>
  <c r="X29" i="1" s="1"/>
  <c r="K24" i="1"/>
  <c r="U23" i="1" s="1"/>
  <c r="N22" i="1"/>
  <c r="K16" i="1"/>
  <c r="U15" i="1" s="1"/>
  <c r="N14" i="1"/>
  <c r="K8" i="1"/>
  <c r="L21" i="1"/>
  <c r="V20" i="1" s="1"/>
  <c r="L27" i="1"/>
  <c r="O25" i="1"/>
  <c r="L19" i="1"/>
  <c r="O17" i="1"/>
  <c r="L11" i="1"/>
  <c r="V10" i="1" s="1"/>
  <c r="O9" i="1"/>
  <c r="Y8" i="1" s="1"/>
  <c r="O19" i="1"/>
  <c r="Y18" i="1" s="1"/>
  <c r="P28" i="1"/>
  <c r="Z27" i="1" s="1"/>
  <c r="P20" i="1"/>
  <c r="Z19" i="1" s="1"/>
  <c r="M14" i="1"/>
  <c r="W13" i="1" s="1"/>
  <c r="P12" i="1"/>
  <c r="Z11" i="1" s="1"/>
  <c r="N24" i="1"/>
  <c r="X23" i="1" s="1"/>
  <c r="N25" i="1"/>
  <c r="K19" i="1"/>
  <c r="N17" i="1"/>
  <c r="K11" i="1"/>
  <c r="N9" i="1"/>
  <c r="X8" i="1" s="1"/>
  <c r="M22" i="1"/>
  <c r="L30" i="1"/>
  <c r="O28" i="1"/>
  <c r="L22" i="1"/>
  <c r="O20" i="1"/>
  <c r="L14" i="1"/>
  <c r="V13" i="1" s="1"/>
  <c r="O12" i="1"/>
  <c r="Y11" i="1" s="1"/>
  <c r="K26" i="1"/>
  <c r="M30" i="1"/>
  <c r="W29" i="1" s="1"/>
  <c r="K27" i="1"/>
  <c r="U26" i="1" s="1"/>
  <c r="P31" i="1"/>
  <c r="Z30" i="1" s="1"/>
  <c r="M25" i="1"/>
  <c r="W24" i="1" s="1"/>
  <c r="P23" i="1"/>
  <c r="Z22" i="1" s="1"/>
  <c r="M17" i="1"/>
  <c r="W16" i="1" s="1"/>
  <c r="P15" i="1"/>
  <c r="Z14" i="1" s="1"/>
  <c r="M9" i="1"/>
  <c r="W8" i="1" s="1"/>
  <c r="P7" i="1"/>
  <c r="N16" i="1"/>
  <c r="K30" i="1"/>
  <c r="N28" i="1"/>
  <c r="K22" i="1"/>
  <c r="N20" i="1"/>
  <c r="K14" i="1"/>
  <c r="N12" i="1"/>
  <c r="K10" i="1"/>
  <c r="O11" i="1"/>
  <c r="O31" i="1"/>
  <c r="L25" i="1"/>
  <c r="O23" i="1"/>
  <c r="L17" i="1"/>
  <c r="O15" i="1"/>
  <c r="L9" i="1"/>
  <c r="O7" i="1"/>
  <c r="O27" i="1"/>
  <c r="Y26" i="1" s="1"/>
  <c r="M28" i="1"/>
  <c r="M20" i="1"/>
  <c r="W19" i="1" s="1"/>
  <c r="P18" i="1"/>
  <c r="Z17" i="1" s="1"/>
  <c r="M12" i="1"/>
  <c r="W11" i="1" s="1"/>
  <c r="P10" i="1"/>
  <c r="Z9" i="1" s="1"/>
  <c r="N32" i="1"/>
  <c r="X31" i="1" s="1"/>
  <c r="K25" i="1"/>
  <c r="U24" i="1" s="1"/>
  <c r="N15" i="1"/>
  <c r="X14" i="1" s="1"/>
  <c r="K9" i="1"/>
  <c r="P26" i="1"/>
  <c r="N31" i="1"/>
  <c r="N23" i="1"/>
  <c r="K17" i="1"/>
  <c r="N7" i="1"/>
  <c r="L28" i="1"/>
  <c r="O26" i="1"/>
  <c r="L20" i="1"/>
  <c r="O18" i="1"/>
  <c r="L12" i="1"/>
  <c r="O10" i="1"/>
  <c r="M31" i="1"/>
  <c r="P29" i="1"/>
  <c r="M23" i="1"/>
  <c r="W22" i="1" s="1"/>
  <c r="P21" i="1"/>
  <c r="M15" i="1"/>
  <c r="P13" i="1"/>
  <c r="M7" i="1"/>
  <c r="L29" i="1"/>
  <c r="V28" i="1" s="1"/>
  <c r="K28" i="1"/>
  <c r="U27" i="1" s="1"/>
  <c r="N26" i="1"/>
  <c r="X25" i="1" s="1"/>
  <c r="K20" i="1"/>
  <c r="N18" i="1"/>
  <c r="X17" i="1" s="1"/>
  <c r="K12" i="1"/>
  <c r="N10" i="1"/>
  <c r="L23" i="1"/>
  <c r="O21" i="1"/>
  <c r="O13" i="1"/>
  <c r="L7" i="1"/>
  <c r="L15" i="1"/>
  <c r="P32" i="1"/>
  <c r="M26" i="1"/>
  <c r="P24" i="1"/>
  <c r="M18" i="1"/>
  <c r="P16" i="1"/>
  <c r="M10" i="1"/>
  <c r="P8" i="1"/>
  <c r="K18" i="1"/>
  <c r="U17" i="1" s="1"/>
  <c r="L31" i="1"/>
  <c r="V30" i="1" s="1"/>
  <c r="K31" i="1"/>
  <c r="N21" i="1"/>
  <c r="X20" i="1" s="1"/>
  <c r="N13" i="1"/>
  <c r="X12" i="1" s="1"/>
  <c r="K7" i="1"/>
  <c r="O32" i="1"/>
  <c r="Y31" i="1" s="1"/>
  <c r="L26" i="1"/>
  <c r="V25" i="1" s="1"/>
  <c r="O24" i="1"/>
  <c r="Y23" i="1" s="1"/>
  <c r="L18" i="1"/>
  <c r="V17" i="1" s="1"/>
  <c r="O16" i="1"/>
  <c r="Y15" i="1" s="1"/>
  <c r="L10" i="1"/>
  <c r="O8" i="1"/>
  <c r="O29" i="1"/>
  <c r="N29" i="1"/>
  <c r="X28" i="1" s="1"/>
  <c r="K23" i="1"/>
  <c r="U22" i="1" s="1"/>
  <c r="K15" i="1"/>
  <c r="U14" i="1" s="1"/>
  <c r="M29" i="1"/>
  <c r="P27" i="1"/>
  <c r="Z26" i="1" s="1"/>
  <c r="M21" i="1"/>
  <c r="P19" i="1"/>
  <c r="M13" i="1"/>
  <c r="P11" i="1"/>
  <c r="T6" i="1"/>
  <c r="J6" i="1"/>
  <c r="M3" i="1"/>
  <c r="W3" i="1" s="1"/>
  <c r="L6" i="1" a="1"/>
  <c r="K6" i="1" a="1"/>
  <c r="N6" i="1" a="1"/>
  <c r="O6" i="1" a="1"/>
  <c r="P6" i="1" a="1"/>
  <c r="M6" i="1" a="1"/>
  <c r="X15" i="1" l="1"/>
  <c r="Q20" i="1"/>
  <c r="U19" i="1"/>
  <c r="Q9" i="1"/>
  <c r="U8" i="1"/>
  <c r="W27" i="1"/>
  <c r="V18" i="1"/>
  <c r="X18" i="1"/>
  <c r="U12" i="1"/>
  <c r="Z28" i="1"/>
  <c r="Z10" i="1"/>
  <c r="U28" i="1"/>
  <c r="Z23" i="1"/>
  <c r="X21" i="1"/>
  <c r="Z29" i="1"/>
  <c r="Q12" i="1"/>
  <c r="U11" i="1"/>
  <c r="Q31" i="1"/>
  <c r="U30" i="1"/>
  <c r="Y16" i="1"/>
  <c r="Y24" i="1"/>
  <c r="Z7" i="1"/>
  <c r="V8" i="1"/>
  <c r="W30" i="1"/>
  <c r="U20" i="1"/>
  <c r="Y9" i="1"/>
  <c r="V16" i="1"/>
  <c r="Z18" i="1"/>
  <c r="Y19" i="1"/>
  <c r="W7" i="1"/>
  <c r="V19" i="1"/>
  <c r="Y27" i="1"/>
  <c r="Z31" i="1"/>
  <c r="V29" i="1"/>
  <c r="W21" i="1"/>
  <c r="Y28" i="1"/>
  <c r="X16" i="1"/>
  <c r="W31" i="1"/>
  <c r="Z12" i="1"/>
  <c r="Z20" i="1"/>
  <c r="U25" i="1"/>
  <c r="Y14" i="1"/>
  <c r="W12" i="1"/>
  <c r="X26" i="1"/>
  <c r="V11" i="1"/>
  <c r="X13" i="1"/>
  <c r="Y17" i="1"/>
  <c r="V24" i="1"/>
  <c r="W25" i="1"/>
  <c r="Y30" i="1"/>
  <c r="W28" i="1"/>
  <c r="Y10" i="1"/>
  <c r="W15" i="1"/>
  <c r="V27" i="1"/>
  <c r="U9" i="1"/>
  <c r="Z21" i="1"/>
  <c r="X11" i="1"/>
  <c r="W23" i="1"/>
  <c r="U16" i="1"/>
  <c r="U10" i="1"/>
  <c r="Y20" i="1"/>
  <c r="X19" i="1"/>
  <c r="Y7" i="1"/>
  <c r="X30" i="1"/>
  <c r="U21" i="1"/>
  <c r="U18" i="1"/>
  <c r="Z16" i="1"/>
  <c r="V12" i="1"/>
  <c r="Q30" i="1"/>
  <c r="U29" i="1"/>
  <c r="W14" i="1"/>
  <c r="V26" i="1"/>
  <c r="W9" i="1"/>
  <c r="Z15" i="1"/>
  <c r="U7" i="1"/>
  <c r="W17" i="1"/>
  <c r="Y22" i="1"/>
  <c r="W20" i="1"/>
  <c r="V21" i="1"/>
  <c r="Z13" i="1"/>
  <c r="Y25" i="1"/>
  <c r="V14" i="1"/>
  <c r="U31" i="1"/>
  <c r="Y12" i="1"/>
  <c r="U13" i="1"/>
  <c r="Z8" i="1"/>
  <c r="X22" i="1"/>
  <c r="W10" i="1"/>
  <c r="V22" i="1"/>
  <c r="V9" i="1"/>
  <c r="X9" i="1"/>
  <c r="Z25" i="1"/>
  <c r="X27" i="1"/>
  <c r="X24" i="1"/>
  <c r="W18" i="1"/>
  <c r="X7" i="1"/>
  <c r="Q7" i="1"/>
  <c r="Q27" i="1"/>
  <c r="Q13" i="1"/>
  <c r="Q21" i="1"/>
  <c r="AA20" i="1" s="1"/>
  <c r="Q16" i="1"/>
  <c r="Q25" i="1"/>
  <c r="Q28" i="1"/>
  <c r="AA27" i="1" s="1"/>
  <c r="Q18" i="1"/>
  <c r="Q26" i="1"/>
  <c r="AA25" i="1" s="1"/>
  <c r="Q8" i="1"/>
  <c r="Q29" i="1"/>
  <c r="AA28" i="1" s="1"/>
  <c r="Q24" i="1"/>
  <c r="Q15" i="1"/>
  <c r="Q10" i="1"/>
  <c r="Q23" i="1"/>
  <c r="Q32" i="1"/>
  <c r="Q17" i="1"/>
  <c r="Q14" i="1"/>
  <c r="Q11" i="1"/>
  <c r="AA10" i="1" s="1"/>
  <c r="Q22" i="1"/>
  <c r="Q19" i="1"/>
  <c r="N6" i="1"/>
  <c r="M6" i="1"/>
  <c r="O6" i="1"/>
  <c r="P6" i="1"/>
  <c r="L6" i="1"/>
  <c r="K6" i="1"/>
  <c r="U6" i="1" s="1"/>
  <c r="AA21" i="1" l="1"/>
  <c r="AA18" i="1"/>
  <c r="AA13" i="1"/>
  <c r="AA16" i="1"/>
  <c r="AA9" i="1"/>
  <c r="AA29" i="1"/>
  <c r="AA30" i="1"/>
  <c r="AA11" i="1"/>
  <c r="AA15" i="1"/>
  <c r="AA24" i="1"/>
  <c r="AA8" i="1"/>
  <c r="AA31" i="1"/>
  <c r="AA23" i="1"/>
  <c r="AA7" i="1"/>
  <c r="AA17" i="1"/>
  <c r="AA12" i="1"/>
  <c r="AA22" i="1"/>
  <c r="AA14" i="1"/>
  <c r="AA26" i="1"/>
  <c r="AA19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B83C1510-5CDC-4388-AC8E-7735C562E0E1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6C9BDC1A-0933-4A35-A3B1-E413B562E8E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<sst xmlns="http://schemas.openxmlformats.org/spreadsheetml/2006/main" count="1186" uniqueCount="178">
  <si>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</si>
  <si>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</si>
  <si>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</si>
  <si>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</si>
  <si>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</si>
  <si>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</si>
  <si>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</si>
  <si>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</si>
  <si>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 US</t>
  </si>
  <si>
    <t>Lib-Default_Default-CO2_20_20.xlsm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</si>
  <si>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</si>
  <si>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</si>
  <si>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</si>
  <si>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</si>
  <si>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</si>
  <si>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</si>
  <si>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</si>
  <si>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</si>
  <si>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</si>
  <si>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</si>
  <si>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</si>
  <si>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</si>
  <si>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</si>
  <si>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</si>
  <si>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</si>
  <si>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</si>
  <si>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</si>
  <si>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</si>
  <si>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</si>
  <si>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</si>
  <si>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</si>
  <si>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</si>
  <si>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</si>
  <si>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</si>
  <si>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</si>
  <si>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</si>
  <si>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</si>
  <si>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</si>
  <si>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</si>
  <si>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</si>
  <si>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</si>
  <si>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</si>
  <si>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</si>
  <si>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</si>
  <si>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</si>
  <si>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</si>
  <si>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</si>
  <si>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</si>
  <si>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</si>
  <si>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</si>
  <si>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</si>
  <si>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</si>
  <si>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</si>
  <si>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</si>
  <si>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</si>
  <si>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</si>
  <si>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</si>
  <si>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</si>
  <si>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</si>
  <si>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</si>
  <si>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</si>
  <si>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</si>
  <si>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</si>
  <si>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</si>
  <si>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SubDir</t>
  </si>
  <si>
    <t>Region</t>
  </si>
  <si>
    <t>Years</t>
  </si>
  <si>
    <t>CO2_Price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</si>
  <si>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</si>
  <si>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</si>
  <si>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</si>
  <si>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</si>
  <si>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</si>
  <si>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</si>
  <si>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</si>
  <si>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</si>
  <si>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</si>
  <si>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</si>
  <si>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</si>
  <si>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</si>
  <si>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</si>
  <si>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</si>
  <si>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</si>
  <si>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</si>
  <si>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</si>
  <si>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</si>
  <si>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</si>
  <si>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</si>
  <si>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</si>
  <si>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</si>
  <si>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</si>
  <si>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</si>
  <si>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</si>
  <si>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</si>
  <si>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</si>
  <si>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Storage_Capital</t>
  </si>
  <si>
    <t>Storage_Fixed</t>
  </si>
  <si>
    <t>Storage_Lifetime</t>
  </si>
  <si>
    <t>Storage_Max_PCT</t>
  </si>
  <si>
    <t>Storage_Variable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</si>
  <si>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</si>
  <si>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</si>
  <si>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</si>
  <si>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</si>
  <si>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</si>
  <si>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</si>
  <si>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</si>
  <si>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</si>
  <si>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MW+MWh+Outage_Cost</t>
  </si>
  <si>
    <t>Including_CO2_Cost</t>
  </si>
  <si>
    <t>Iterations</t>
  </si>
  <si>
    <t>TBD1</t>
  </si>
  <si>
    <t>Solar_MW</t>
  </si>
  <si>
    <t>Solar_MWh</t>
  </si>
  <si>
    <t>Solar_TBD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</si>
  <si>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</si>
  <si>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</si>
  <si>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</si>
  <si>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</si>
  <si>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</si>
  <si>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</si>
  <si>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</si>
  <si>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</si>
  <si>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</si>
  <si>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Wind_MWh</t>
  </si>
  <si>
    <t>Wind_TBD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</si>
  <si>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</si>
  <si>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</si>
  <si>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</si>
  <si>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</si>
  <si>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</si>
  <si>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</si>
  <si>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</si>
  <si>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</si>
  <si>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</si>
  <si>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Nuclear_MWh</t>
  </si>
  <si>
    <t>Nuclear_TBD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</si>
  <si>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</si>
  <si>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</si>
  <si>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</si>
  <si>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</si>
  <si>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</si>
  <si>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</si>
  <si>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</si>
  <si>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</si>
  <si>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</si>
  <si>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Gas_MWh</t>
  </si>
  <si>
    <t>Gas_TBD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</si>
  <si>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</si>
  <si>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</si>
  <si>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</si>
  <si>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</si>
  <si>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</si>
  <si>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</si>
  <si>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</si>
  <si>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</si>
  <si>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</si>
  <si>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Coal_MWh</t>
  </si>
  <si>
    <t>Coal_TBD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</si>
  <si>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</si>
  <si>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</si>
  <si>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</si>
  <si>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</si>
  <si>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</si>
  <si>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</si>
  <si>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</si>
  <si>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</si>
  <si>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Storage_MW</t>
  </si>
  <si>
    <t>Storage_MWh</t>
  </si>
  <si>
    <t>Storage_TBD</t>
  </si>
  <si>
    <t>Storage_Cost</t>
  </si>
  <si>
    <t>Storage_CO2_Cost</t>
  </si>
  <si>
    <t>Storage_CO2_MTon</t>
  </si>
  <si>
    <t>Storage_MW_Cost</t>
  </si>
  <si>
    <t>Storage_MWh_Cost</t>
  </si>
  <si>
    <t>Storage_Start_Knob</t>
  </si>
  <si>
    <t>Storage_Knob</t>
  </si>
  <si>
    <t>Storage_Max_Knob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</si>
</sst>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 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Graph!$I$6:$I$32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Graph!$K$6:$K$32</c:f>
              <c:numCache>
                <c:formatCode>#,##0.00</c:formatCode>
                <c:ptCount val="27"/>
                <c:pt idx="0">
                  <c:v>1.0456935399999998</c:v>
                </c:pt>
                <c:pt idx="1">
                  <c:v>1.1791526099999998</c:v>
                </c:pt>
                <c:pt idx="2">
                  <c:v>1.32000034</c:v>
                </c:pt>
                <c:pt idx="3">
                  <c:v>1.4713519600000002</c:v>
                </c:pt>
                <c:pt idx="4">
                  <c:v>1.6337477</c:v>
                </c:pt>
                <c:pt idx="5">
                  <c:v>1.8052997300000002</c:v>
                </c:pt>
                <c:pt idx="6">
                  <c:v>1.9832904800000002</c:v>
                </c:pt>
                <c:pt idx="7">
                  <c:v>2.1670837999999999</c:v>
                </c:pt>
                <c:pt idx="8">
                  <c:v>2.3555871500000003</c:v>
                </c:pt>
                <c:pt idx="9">
                  <c:v>2.5477783300000003</c:v>
                </c:pt>
                <c:pt idx="10">
                  <c:v>2.7427321600000001</c:v>
                </c:pt>
                <c:pt idx="11">
                  <c:v>2.9394083600000003</c:v>
                </c:pt>
                <c:pt idx="12">
                  <c:v>3.1361949699999991</c:v>
                </c:pt>
                <c:pt idx="13">
                  <c:v>3.3317531399999996</c:v>
                </c:pt>
                <c:pt idx="14">
                  <c:v>3.5221301000000005</c:v>
                </c:pt>
                <c:pt idx="15">
                  <c:v>3.7051547299999994</c:v>
                </c:pt>
                <c:pt idx="16">
                  <c:v>3.8710940699999998</c:v>
                </c:pt>
                <c:pt idx="17">
                  <c:v>4.0229959000000006</c:v>
                </c:pt>
                <c:pt idx="18">
                  <c:v>4.1345822099999996</c:v>
                </c:pt>
                <c:pt idx="19">
                  <c:v>4.21185893</c:v>
                </c:pt>
                <c:pt idx="20">
                  <c:v>4.2662833399999993</c:v>
                </c:pt>
                <c:pt idx="21">
                  <c:v>4.3185222599999999</c:v>
                </c:pt>
                <c:pt idx="22">
                  <c:v>4.37803817</c:v>
                </c:pt>
                <c:pt idx="23">
                  <c:v>4.41360581</c:v>
                </c:pt>
                <c:pt idx="24">
                  <c:v>4.4606635299999997</c:v>
                </c:pt>
                <c:pt idx="25">
                  <c:v>4.4981446600000003</c:v>
                </c:pt>
                <c:pt idx="26">
                  <c:v>4.5436395899999997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Graph!$L$6:$L$32</c:f>
              <c:numCache>
                <c:formatCode>#,##0.00</c:formatCode>
                <c:ptCount val="27"/>
                <c:pt idx="0">
                  <c:v>1.7573104800000001</c:v>
                </c:pt>
                <c:pt idx="1">
                  <c:v>1.9748661000000001</c:v>
                </c:pt>
                <c:pt idx="2">
                  <c:v>2.2024365000000001</c:v>
                </c:pt>
                <c:pt idx="3">
                  <c:v>2.4470017900000003</c:v>
                </c:pt>
                <c:pt idx="4">
                  <c:v>2.7098228000000004</c:v>
                </c:pt>
                <c:pt idx="5">
                  <c:v>2.9885943200000007</c:v>
                </c:pt>
                <c:pt idx="6">
                  <c:v>3.2795519199999994</c:v>
                </c:pt>
                <c:pt idx="7">
                  <c:v>3.5833667800000004</c:v>
                </c:pt>
                <c:pt idx="8">
                  <c:v>3.9005923199999994</c:v>
                </c:pt>
                <c:pt idx="9">
                  <c:v>4.2313879999999999</c:v>
                </c:pt>
                <c:pt idx="10">
                  <c:v>4.5753896600000008</c:v>
                </c:pt>
                <c:pt idx="11">
                  <c:v>4.93131494</c:v>
                </c:pt>
                <c:pt idx="12">
                  <c:v>5.2973217400000001</c:v>
                </c:pt>
                <c:pt idx="13">
                  <c:v>5.6729911899999994</c:v>
                </c:pt>
                <c:pt idx="14">
                  <c:v>6.0578170900000003</c:v>
                </c:pt>
                <c:pt idx="15">
                  <c:v>6.4499953400000001</c:v>
                </c:pt>
                <c:pt idx="16">
                  <c:v>6.8482717600000012</c:v>
                </c:pt>
                <c:pt idx="17">
                  <c:v>7.2517653100000015</c:v>
                </c:pt>
                <c:pt idx="18">
                  <c:v>7.6602556600000007</c:v>
                </c:pt>
                <c:pt idx="19">
                  <c:v>8.0724762800000001</c:v>
                </c:pt>
                <c:pt idx="20">
                  <c:v>8.4237887100000002</c:v>
                </c:pt>
                <c:pt idx="21">
                  <c:v>8.7434563800000014</c:v>
                </c:pt>
                <c:pt idx="22">
                  <c:v>9.0825030099999999</c:v>
                </c:pt>
                <c:pt idx="23">
                  <c:v>9.4043235799999998</c:v>
                </c:pt>
                <c:pt idx="24">
                  <c:v>9.6988145299999999</c:v>
                </c:pt>
                <c:pt idx="25">
                  <c:v>10.005912890000001</c:v>
                </c:pt>
                <c:pt idx="26">
                  <c:v>10.26580242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Graph!$M$6:$M$32</c:f>
              <c:numCache>
                <c:formatCode>#,##0.00</c:formatCode>
                <c:ptCount val="27"/>
                <c:pt idx="0">
                  <c:v>2.5016352399999997</c:v>
                </c:pt>
                <c:pt idx="1">
                  <c:v>2.8932921499999997</c:v>
                </c:pt>
                <c:pt idx="2">
                  <c:v>3.4386136499999997</c:v>
                </c:pt>
                <c:pt idx="3">
                  <c:v>4.0288497800000007</c:v>
                </c:pt>
                <c:pt idx="4">
                  <c:v>4.6437591400000002</c:v>
                </c:pt>
                <c:pt idx="5">
                  <c:v>5.2637847400000002</c:v>
                </c:pt>
                <c:pt idx="6">
                  <c:v>5.8679088599999991</c:v>
                </c:pt>
                <c:pt idx="7">
                  <c:v>6.4316193000000013</c:v>
                </c:pt>
                <c:pt idx="8">
                  <c:v>6.92507655</c:v>
                </c:pt>
                <c:pt idx="9">
                  <c:v>7.3348234200000011</c:v>
                </c:pt>
                <c:pt idx="10">
                  <c:v>7.6503274499999989</c:v>
                </c:pt>
                <c:pt idx="11">
                  <c:v>7.8652945000000001</c:v>
                </c:pt>
                <c:pt idx="12">
                  <c:v>8.0182711300000005</c:v>
                </c:pt>
                <c:pt idx="13">
                  <c:v>8.1118764999999993</c:v>
                </c:pt>
                <c:pt idx="14">
                  <c:v>8.1510430799999991</c:v>
                </c:pt>
                <c:pt idx="15">
                  <c:v>8.1593580299999999</c:v>
                </c:pt>
                <c:pt idx="16">
                  <c:v>8.1507583100000005</c:v>
                </c:pt>
                <c:pt idx="17">
                  <c:v>8.1343327199999997</c:v>
                </c:pt>
                <c:pt idx="18">
                  <c:v>8.1309536299999987</c:v>
                </c:pt>
                <c:pt idx="19">
                  <c:v>8.1505067099999984</c:v>
                </c:pt>
                <c:pt idx="20">
                  <c:v>8.2209898500000005</c:v>
                </c:pt>
                <c:pt idx="21">
                  <c:v>8.3186915299999988</c:v>
                </c:pt>
                <c:pt idx="22">
                  <c:v>8.3996769100000002</c:v>
                </c:pt>
                <c:pt idx="23">
                  <c:v>8.5114743099999988</c:v>
                </c:pt>
                <c:pt idx="24">
                  <c:v>8.6396100499999999</c:v>
                </c:pt>
                <c:pt idx="25">
                  <c:v>8.7712288699999981</c:v>
                </c:pt>
                <c:pt idx="26">
                  <c:v>8.9422785400000002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Graph!$N$6:$N$32</c:f>
              <c:numCache>
                <c:formatCode>#,##0.00</c:formatCode>
                <c:ptCount val="27"/>
                <c:pt idx="0">
                  <c:v>807.72998526000003</c:v>
                </c:pt>
                <c:pt idx="1">
                  <c:v>819.40592914999991</c:v>
                </c:pt>
                <c:pt idx="2">
                  <c:v>849.98306986</c:v>
                </c:pt>
                <c:pt idx="3">
                  <c:v>844.73600756999986</c:v>
                </c:pt>
                <c:pt idx="4">
                  <c:v>787.49570646000006</c:v>
                </c:pt>
                <c:pt idx="5">
                  <c:v>694.52325003999988</c:v>
                </c:pt>
                <c:pt idx="6">
                  <c:v>593.55852244999994</c:v>
                </c:pt>
                <c:pt idx="7">
                  <c:v>494.18948270999999</c:v>
                </c:pt>
                <c:pt idx="8">
                  <c:v>403.46129088999999</c:v>
                </c:pt>
                <c:pt idx="9">
                  <c:v>324.12664401000001</c:v>
                </c:pt>
                <c:pt idx="10">
                  <c:v>258.59287127000005</c:v>
                </c:pt>
                <c:pt idx="11">
                  <c:v>208.3942734</c:v>
                </c:pt>
                <c:pt idx="12">
                  <c:v>167.70643384999997</c:v>
                </c:pt>
                <c:pt idx="13">
                  <c:v>136.37646430000001</c:v>
                </c:pt>
                <c:pt idx="14">
                  <c:v>114.11446196999999</c:v>
                </c:pt>
                <c:pt idx="15">
                  <c:v>97.538070149999982</c:v>
                </c:pt>
                <c:pt idx="16">
                  <c:v>85.625369710000001</c:v>
                </c:pt>
                <c:pt idx="17">
                  <c:v>76.716721320000005</c:v>
                </c:pt>
                <c:pt idx="18">
                  <c:v>70.035946100000004</c:v>
                </c:pt>
                <c:pt idx="19">
                  <c:v>63.738814260000019</c:v>
                </c:pt>
                <c:pt idx="20">
                  <c:v>59.905606630000001</c:v>
                </c:pt>
                <c:pt idx="21">
                  <c:v>56.806127289999999</c:v>
                </c:pt>
                <c:pt idx="22">
                  <c:v>54.473284210000003</c:v>
                </c:pt>
                <c:pt idx="23">
                  <c:v>52.73663607999999</c:v>
                </c:pt>
                <c:pt idx="24">
                  <c:v>51.74449932000001</c:v>
                </c:pt>
                <c:pt idx="25">
                  <c:v>50.775200030000008</c:v>
                </c:pt>
                <c:pt idx="26">
                  <c:v>49.590200490000008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Graph!$O$6:$O$32</c:f>
              <c:numCache>
                <c:formatCode>#,##0.00</c:formatCode>
                <c:ptCount val="27"/>
                <c:pt idx="0">
                  <c:v>646.1345785100001</c:v>
                </c:pt>
                <c:pt idx="1">
                  <c:v>517.32347226000002</c:v>
                </c:pt>
                <c:pt idx="2">
                  <c:v>312.90082184999994</c:v>
                </c:pt>
                <c:pt idx="3">
                  <c:v>152.25663425000002</c:v>
                </c:pt>
                <c:pt idx="4">
                  <c:v>67.661114900000001</c:v>
                </c:pt>
                <c:pt idx="5">
                  <c:v>38.05643611</c:v>
                </c:pt>
                <c:pt idx="6">
                  <c:v>24.010127159999996</c:v>
                </c:pt>
                <c:pt idx="7">
                  <c:v>16.171660669999994</c:v>
                </c:pt>
                <c:pt idx="8">
                  <c:v>11.00143714</c:v>
                </c:pt>
                <c:pt idx="9">
                  <c:v>7.7350364700000007</c:v>
                </c:pt>
                <c:pt idx="10">
                  <c:v>5.4787296499999982</c:v>
                </c:pt>
                <c:pt idx="11">
                  <c:v>3.8489057900000003</c:v>
                </c:pt>
                <c:pt idx="12">
                  <c:v>2.72916325</c:v>
                </c:pt>
                <c:pt idx="13">
                  <c:v>1.99617314</c:v>
                </c:pt>
                <c:pt idx="14">
                  <c:v>1.5710015199999998</c:v>
                </c:pt>
                <c:pt idx="15">
                  <c:v>1.4251642799999997</c:v>
                </c:pt>
                <c:pt idx="16">
                  <c:v>1.3460152799999998</c:v>
                </c:pt>
                <c:pt idx="17">
                  <c:v>1.34125363</c:v>
                </c:pt>
                <c:pt idx="18">
                  <c:v>1.3940700199999998</c:v>
                </c:pt>
                <c:pt idx="19">
                  <c:v>1.1986960499999999</c:v>
                </c:pt>
                <c:pt idx="20">
                  <c:v>1.0288324899999999</c:v>
                </c:pt>
                <c:pt idx="21">
                  <c:v>0.90941662000000001</c:v>
                </c:pt>
                <c:pt idx="22">
                  <c:v>0.82012836</c:v>
                </c:pt>
                <c:pt idx="23">
                  <c:v>0.71810779000000002</c:v>
                </c:pt>
                <c:pt idx="24">
                  <c:v>0.60974279999999992</c:v>
                </c:pt>
                <c:pt idx="25">
                  <c:v>0.52395183000000001</c:v>
                </c:pt>
                <c:pt idx="26">
                  <c:v>0.45234837999999999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Graph!$P$6:$P$32</c:f>
              <c:numCache>
                <c:formatCode>#,##0.00</c:formatCode>
                <c:ptCount val="27"/>
                <c:pt idx="0">
                  <c:v>0</c:v>
                </c:pt>
                <c:pt idx="1">
                  <c:v>8.0000000000000002E-8</c:v>
                </c:pt>
                <c:pt idx="2">
                  <c:v>1.9999999999999999E-7</c:v>
                </c:pt>
                <c:pt idx="3">
                  <c:v>4.9999999999999998E-7</c:v>
                </c:pt>
                <c:pt idx="4">
                  <c:v>1.0100000000000001E-6</c:v>
                </c:pt>
                <c:pt idx="5">
                  <c:v>1.3999999999999999E-6</c:v>
                </c:pt>
                <c:pt idx="6">
                  <c:v>3.4900000000000005E-6</c:v>
                </c:pt>
                <c:pt idx="7">
                  <c:v>3.72E-6</c:v>
                </c:pt>
                <c:pt idx="8">
                  <c:v>5.2299999999999991E-6</c:v>
                </c:pt>
                <c:pt idx="9">
                  <c:v>5.3399999999999997E-6</c:v>
                </c:pt>
                <c:pt idx="10">
                  <c:v>6.0599999999999996E-6</c:v>
                </c:pt>
                <c:pt idx="11">
                  <c:v>8.1499999999999999E-6</c:v>
                </c:pt>
                <c:pt idx="12">
                  <c:v>9.7000000000000003E-6</c:v>
                </c:pt>
                <c:pt idx="13">
                  <c:v>9.2100000000000016E-6</c:v>
                </c:pt>
                <c:pt idx="14">
                  <c:v>9.5799999999999981E-6</c:v>
                </c:pt>
                <c:pt idx="15">
                  <c:v>1.1550000000000001E-5</c:v>
                </c:pt>
                <c:pt idx="16">
                  <c:v>1.363E-5</c:v>
                </c:pt>
                <c:pt idx="17">
                  <c:v>1.889E-5</c:v>
                </c:pt>
                <c:pt idx="18">
                  <c:v>2.0069999999999999E-5</c:v>
                </c:pt>
                <c:pt idx="19">
                  <c:v>2.1299999999999999E-5</c:v>
                </c:pt>
                <c:pt idx="20">
                  <c:v>2.338E-5</c:v>
                </c:pt>
                <c:pt idx="21">
                  <c:v>2.569E-5</c:v>
                </c:pt>
                <c:pt idx="22">
                  <c:v>3.3139999999999998E-5</c:v>
                </c:pt>
                <c:pt idx="23">
                  <c:v>3.8910000000000012E-5</c:v>
                </c:pt>
                <c:pt idx="24">
                  <c:v>3.7270000000000001E-5</c:v>
                </c:pt>
                <c:pt idx="25">
                  <c:v>4.4849999999999999E-5</c:v>
                </c:pt>
                <c:pt idx="26">
                  <c:v>4.053E-5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 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Graph!$S$6:$S$31</c:f>
              <c:numCache>
                <c:formatCode>General</c:formatCode>
                <c:ptCount val="26"/>
              </c:numCache>
            </c:numRef>
          </c:cat>
          <c:val>
            <c:numRef>
              <c:f>Graph!$U$6:$U$31</c:f>
              <c:numCache>
                <c:formatCode>#,##0.00</c:formatCode>
                <c:ptCount val="26"/>
                <c:pt idx="0">
                  <c:v>0.13345907000000001</c:v>
                </c:pt>
                <c:pt idx="1">
                  <c:v>0.14084773000000017</c:v>
                </c:pt>
                <c:pt idx="2">
                  <c:v>0.15135162000000024</c:v>
                </c:pt>
                <c:pt idx="3">
                  <c:v>0.16239573999999979</c:v>
                </c:pt>
                <c:pt idx="4">
                  <c:v>0.17155203000000019</c:v>
                </c:pt>
                <c:pt idx="5">
                  <c:v>0.17799074999999998</c:v>
                </c:pt>
                <c:pt idx="6">
                  <c:v>0.1837933199999997</c:v>
                </c:pt>
                <c:pt idx="7">
                  <c:v>0.1885033500000004</c:v>
                </c:pt>
                <c:pt idx="8">
                  <c:v>0.19219118000000002</c:v>
                </c:pt>
                <c:pt idx="9">
                  <c:v>0.19495382999999977</c:v>
                </c:pt>
                <c:pt idx="10">
                  <c:v>0.19667620000000019</c:v>
                </c:pt>
                <c:pt idx="11">
                  <c:v>0.19678660999999886</c:v>
                </c:pt>
                <c:pt idx="12">
                  <c:v>0.19555817000000042</c:v>
                </c:pt>
                <c:pt idx="13">
                  <c:v>0.19037696000000093</c:v>
                </c:pt>
                <c:pt idx="14">
                  <c:v>0.18302462999999891</c:v>
                </c:pt>
                <c:pt idx="15">
                  <c:v>0.16593934000000043</c:v>
                </c:pt>
                <c:pt idx="16">
                  <c:v>0.15190183000000079</c:v>
                </c:pt>
                <c:pt idx="17">
                  <c:v>0.11158630999999897</c:v>
                </c:pt>
                <c:pt idx="18">
                  <c:v>7.727672000000041E-2</c:v>
                </c:pt>
                <c:pt idx="19">
                  <c:v>5.4424409999999313E-2</c:v>
                </c:pt>
                <c:pt idx="20">
                  <c:v>5.2238920000000633E-2</c:v>
                </c:pt>
                <c:pt idx="21">
                  <c:v>5.9515910000000005E-2</c:v>
                </c:pt>
                <c:pt idx="22">
                  <c:v>3.5567640000000011E-2</c:v>
                </c:pt>
                <c:pt idx="23">
                  <c:v>4.7057719999999748E-2</c:v>
                </c:pt>
                <c:pt idx="24">
                  <c:v>3.748113000000064E-2</c:v>
                </c:pt>
                <c:pt idx="25">
                  <c:v>4.5494929999999378E-2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Graph!$V$6:$V$31</c:f>
              <c:numCache>
                <c:formatCode>#,##0.00</c:formatCode>
                <c:ptCount val="26"/>
                <c:pt idx="0">
                  <c:v>0.21755561999999995</c:v>
                </c:pt>
                <c:pt idx="1">
                  <c:v>0.22757040000000006</c:v>
                </c:pt>
                <c:pt idx="2">
                  <c:v>0.24456529000000016</c:v>
                </c:pt>
                <c:pt idx="3">
                  <c:v>0.26282101000000013</c:v>
                </c:pt>
                <c:pt idx="4">
                  <c:v>0.27877152000000027</c:v>
                </c:pt>
                <c:pt idx="5">
                  <c:v>0.29095759999999871</c:v>
                </c:pt>
                <c:pt idx="6">
                  <c:v>0.30381486000000102</c:v>
                </c:pt>
                <c:pt idx="7">
                  <c:v>0.31722553999999903</c:v>
                </c:pt>
                <c:pt idx="8">
                  <c:v>0.33079568000000048</c:v>
                </c:pt>
                <c:pt idx="9">
                  <c:v>0.34400166000000088</c:v>
                </c:pt>
                <c:pt idx="10">
                  <c:v>0.35592527999999923</c:v>
                </c:pt>
                <c:pt idx="11">
                  <c:v>0.36600680000000008</c:v>
                </c:pt>
                <c:pt idx="12">
                  <c:v>0.37566944999999929</c:v>
                </c:pt>
                <c:pt idx="13">
                  <c:v>0.38482590000000094</c:v>
                </c:pt>
                <c:pt idx="14">
                  <c:v>0.39217824999999973</c:v>
                </c:pt>
                <c:pt idx="15">
                  <c:v>0.39827642000000107</c:v>
                </c:pt>
                <c:pt idx="16">
                  <c:v>0.40349355000000031</c:v>
                </c:pt>
                <c:pt idx="17">
                  <c:v>0.40849034999999922</c:v>
                </c:pt>
                <c:pt idx="18">
                  <c:v>0.41222061999999937</c:v>
                </c:pt>
                <c:pt idx="19">
                  <c:v>0.35131243000000012</c:v>
                </c:pt>
                <c:pt idx="20">
                  <c:v>0.31966767000000118</c:v>
                </c:pt>
                <c:pt idx="21">
                  <c:v>0.33904662999999857</c:v>
                </c:pt>
                <c:pt idx="22">
                  <c:v>0.32182056999999986</c:v>
                </c:pt>
                <c:pt idx="23">
                  <c:v>0.29449095000000014</c:v>
                </c:pt>
                <c:pt idx="24">
                  <c:v>0.30709836000000124</c:v>
                </c:pt>
                <c:pt idx="25">
                  <c:v>0.25988952999999881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Graph!$W$6:$W$31</c:f>
              <c:numCache>
                <c:formatCode>#,##0.00</c:formatCode>
                <c:ptCount val="26"/>
                <c:pt idx="0">
                  <c:v>0.39165691000000002</c:v>
                </c:pt>
                <c:pt idx="1">
                  <c:v>0.54532150000000001</c:v>
                </c:pt>
                <c:pt idx="2">
                  <c:v>0.59023613000000097</c:v>
                </c:pt>
                <c:pt idx="3">
                  <c:v>0.61490935999999952</c:v>
                </c:pt>
                <c:pt idx="4">
                  <c:v>0.62002559999999995</c:v>
                </c:pt>
                <c:pt idx="5">
                  <c:v>0.60412411999999893</c:v>
                </c:pt>
                <c:pt idx="6">
                  <c:v>0.56371044000000214</c:v>
                </c:pt>
                <c:pt idx="7">
                  <c:v>0.49345724999999874</c:v>
                </c:pt>
                <c:pt idx="8">
                  <c:v>0.4097468700000011</c:v>
                </c:pt>
                <c:pt idx="9">
                  <c:v>0.31550402999999783</c:v>
                </c:pt>
                <c:pt idx="10">
                  <c:v>0.21496705000000116</c:v>
                </c:pt>
                <c:pt idx="11">
                  <c:v>0.15297663000000039</c:v>
                </c:pt>
                <c:pt idx="12">
                  <c:v>9.36053699999988E-2</c:v>
                </c:pt>
                <c:pt idx="13">
                  <c:v>3.916657999999984E-2</c:v>
                </c:pt>
                <c:pt idx="14">
                  <c:v>8.3149500000008203E-3</c:v>
                </c:pt>
                <c:pt idx="15">
                  <c:v>-8.5997199999994223E-3</c:v>
                </c:pt>
                <c:pt idx="16">
                  <c:v>-1.6425590000000767E-2</c:v>
                </c:pt>
                <c:pt idx="17">
                  <c:v>-3.3790900000010282E-3</c:v>
                </c:pt>
                <c:pt idx="18">
                  <c:v>1.9553079999999667E-2</c:v>
                </c:pt>
                <c:pt idx="19">
                  <c:v>7.0483140000002109E-2</c:v>
                </c:pt>
                <c:pt idx="20">
                  <c:v>9.7701679999998348E-2</c:v>
                </c:pt>
                <c:pt idx="21">
                  <c:v>8.0985380000001328E-2</c:v>
                </c:pt>
                <c:pt idx="22">
                  <c:v>0.1117973999999986</c:v>
                </c:pt>
                <c:pt idx="23">
                  <c:v>0.12813574000000116</c:v>
                </c:pt>
                <c:pt idx="24">
                  <c:v>0.13161881999999814</c:v>
                </c:pt>
                <c:pt idx="25">
                  <c:v>0.17104967000000215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Graph!$X$6:$X$31</c:f>
              <c:numCache>
                <c:formatCode>#,##0.00</c:formatCode>
                <c:ptCount val="26"/>
                <c:pt idx="0">
                  <c:v>11.675943889999871</c:v>
                </c:pt>
                <c:pt idx="1">
                  <c:v>30.577140710000094</c:v>
                </c:pt>
                <c:pt idx="2">
                  <c:v>-5.2470622900001445</c:v>
                </c:pt>
                <c:pt idx="3">
                  <c:v>-57.240301109999791</c:v>
                </c:pt>
                <c:pt idx="4">
                  <c:v>-92.972456420000185</c:v>
                </c:pt>
                <c:pt idx="5">
                  <c:v>-100.96472758999994</c:v>
                </c:pt>
                <c:pt idx="6">
                  <c:v>-99.369039739999948</c:v>
                </c:pt>
                <c:pt idx="7">
                  <c:v>-90.728191820000006</c:v>
                </c:pt>
                <c:pt idx="8">
                  <c:v>-79.33464687999998</c:v>
                </c:pt>
                <c:pt idx="9">
                  <c:v>-65.533772739999961</c:v>
                </c:pt>
                <c:pt idx="10">
                  <c:v>-50.198597870000043</c:v>
                </c:pt>
                <c:pt idx="11">
                  <c:v>-40.687839550000035</c:v>
                </c:pt>
                <c:pt idx="12">
                  <c:v>-31.329969549999959</c:v>
                </c:pt>
                <c:pt idx="13">
                  <c:v>-22.262002330000016</c:v>
                </c:pt>
                <c:pt idx="14">
                  <c:v>-16.576391820000012</c:v>
                </c:pt>
                <c:pt idx="15">
                  <c:v>-11.912700439999981</c:v>
                </c:pt>
                <c:pt idx="16">
                  <c:v>-8.9086483899999962</c:v>
                </c:pt>
                <c:pt idx="17">
                  <c:v>-6.680775220000001</c:v>
                </c:pt>
                <c:pt idx="18">
                  <c:v>-6.2971318399999845</c:v>
                </c:pt>
                <c:pt idx="19">
                  <c:v>-3.8332076300000182</c:v>
                </c:pt>
                <c:pt idx="20">
                  <c:v>-3.099479340000002</c:v>
                </c:pt>
                <c:pt idx="21">
                  <c:v>-2.3328430799999964</c:v>
                </c:pt>
                <c:pt idx="22">
                  <c:v>-1.7366481300000132</c:v>
                </c:pt>
                <c:pt idx="23">
                  <c:v>-0.99213675999997974</c:v>
                </c:pt>
                <c:pt idx="24">
                  <c:v>-0.96929929000000215</c:v>
                </c:pt>
                <c:pt idx="25">
                  <c:v>-1.1849995399999997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Graph!$Y$6:$Y$31</c:f>
              <c:numCache>
                <c:formatCode>#,##0.00</c:formatCode>
                <c:ptCount val="26"/>
                <c:pt idx="0">
                  <c:v>-128.81110625000008</c:v>
                </c:pt>
                <c:pt idx="1">
                  <c:v>-204.42265041000007</c:v>
                </c:pt>
                <c:pt idx="2">
                  <c:v>-160.64418759999992</c:v>
                </c:pt>
                <c:pt idx="3">
                  <c:v>-84.595519350000018</c:v>
                </c:pt>
                <c:pt idx="4">
                  <c:v>-29.604678790000001</c:v>
                </c:pt>
                <c:pt idx="5">
                  <c:v>-14.046308950000004</c:v>
                </c:pt>
                <c:pt idx="6">
                  <c:v>-7.8384664900000018</c:v>
                </c:pt>
                <c:pt idx="7">
                  <c:v>-5.1702235299999941</c:v>
                </c:pt>
                <c:pt idx="8">
                  <c:v>-3.2664006699999995</c:v>
                </c:pt>
                <c:pt idx="9">
                  <c:v>-2.2563068200000025</c:v>
                </c:pt>
                <c:pt idx="10">
                  <c:v>-1.6298238599999979</c:v>
                </c:pt>
                <c:pt idx="11">
                  <c:v>-1.1197425400000003</c:v>
                </c:pt>
                <c:pt idx="12">
                  <c:v>-0.73299011000000003</c:v>
                </c:pt>
                <c:pt idx="13">
                  <c:v>-0.42517162000000019</c:v>
                </c:pt>
                <c:pt idx="14">
                  <c:v>-0.14583724000000009</c:v>
                </c:pt>
                <c:pt idx="15">
                  <c:v>-7.9148999999999914E-2</c:v>
                </c:pt>
                <c:pt idx="16">
                  <c:v>-4.7616499999998396E-3</c:v>
                </c:pt>
                <c:pt idx="17">
                  <c:v>5.2816389999999824E-2</c:v>
                </c:pt>
                <c:pt idx="18">
                  <c:v>-0.1953739699999999</c:v>
                </c:pt>
                <c:pt idx="19">
                  <c:v>-0.16986356000000002</c:v>
                </c:pt>
                <c:pt idx="20">
                  <c:v>-0.11941586999999987</c:v>
                </c:pt>
                <c:pt idx="21">
                  <c:v>-8.9288260000000008E-2</c:v>
                </c:pt>
                <c:pt idx="22">
                  <c:v>-0.10202056999999998</c:v>
                </c:pt>
                <c:pt idx="23">
                  <c:v>-0.10836499000000011</c:v>
                </c:pt>
                <c:pt idx="24">
                  <c:v>-8.5790969999999911E-2</c:v>
                </c:pt>
                <c:pt idx="25">
                  <c:v>-7.1603450000000013E-2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Graph!$Z$6:$Z$31</c:f>
              <c:numCache>
                <c:formatCode>#,##0.00</c:formatCode>
                <c:ptCount val="26"/>
                <c:pt idx="0">
                  <c:v>8.0000000000000002E-8</c:v>
                </c:pt>
                <c:pt idx="1">
                  <c:v>1.1999999999999999E-7</c:v>
                </c:pt>
                <c:pt idx="2">
                  <c:v>2.9999999999999999E-7</c:v>
                </c:pt>
                <c:pt idx="3">
                  <c:v>5.1000000000000009E-7</c:v>
                </c:pt>
                <c:pt idx="4">
                  <c:v>3.8999999999999987E-7</c:v>
                </c:pt>
                <c:pt idx="5">
                  <c:v>2.0900000000000003E-6</c:v>
                </c:pt>
                <c:pt idx="6">
                  <c:v>2.2999999999999949E-7</c:v>
                </c:pt>
                <c:pt idx="7">
                  <c:v>1.5099999999999991E-6</c:v>
                </c:pt>
                <c:pt idx="8">
                  <c:v>1.1000000000000064E-7</c:v>
                </c:pt>
                <c:pt idx="9">
                  <c:v>7.1999999999999988E-7</c:v>
                </c:pt>
                <c:pt idx="10">
                  <c:v>2.0900000000000003E-6</c:v>
                </c:pt>
                <c:pt idx="11">
                  <c:v>1.5500000000000004E-6</c:v>
                </c:pt>
                <c:pt idx="12">
                  <c:v>-4.899999999999987E-7</c:v>
                </c:pt>
                <c:pt idx="13">
                  <c:v>3.6999999999999646E-7</c:v>
                </c:pt>
                <c:pt idx="14">
                  <c:v>1.9700000000000032E-6</c:v>
                </c:pt>
                <c:pt idx="15">
                  <c:v>2.0799999999999987E-6</c:v>
                </c:pt>
                <c:pt idx="16">
                  <c:v>5.2600000000000005E-6</c:v>
                </c:pt>
                <c:pt idx="17">
                  <c:v>1.1799999999999989E-6</c:v>
                </c:pt>
                <c:pt idx="18">
                  <c:v>1.2300000000000001E-6</c:v>
                </c:pt>
                <c:pt idx="19">
                  <c:v>2.0800000000000004E-6</c:v>
                </c:pt>
                <c:pt idx="20">
                  <c:v>2.3099999999999999E-6</c:v>
                </c:pt>
                <c:pt idx="21">
                  <c:v>7.4499999999999981E-6</c:v>
                </c:pt>
                <c:pt idx="22">
                  <c:v>5.7700000000000142E-6</c:v>
                </c:pt>
                <c:pt idx="23">
                  <c:v>-1.6400000000000114E-6</c:v>
                </c:pt>
                <c:pt idx="24">
                  <c:v>7.5799999999999986E-6</c:v>
                </c:pt>
                <c:pt idx="25">
                  <c:v>-4.3199999999999993E-6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2</xdr:row>
      <xdr:rowOff>43544</xdr:rowOff>
    </xdr:from>
    <xdr:to>
      <xdr:col>8</xdr:col>
      <xdr:colOff>522513</xdr:colOff>
      <xdr:row>17</xdr:row>
      <xdr:rowOff>160565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2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8" width="13.73046875" customWidth="1"/>
    <col min="9" max="9" width="11.53515625" customWidth="1"/>
    <col min="10" max="10" width="3.65234375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str">
        <f>VLOOKUP(Region, Region_lookup,2,FALSE)</f>
        <v>US</v>
      </c>
      <c r="M3" s="3" t="str">
        <f>$A$1 &amp; " - " &amp; $A$2 &amp; " (" &amp; VLOOKUP(A2,Param_Table,3,FALSE) &amp; ")"</f>
        <v>Entire US - CO2_MTons (MTons)</v>
      </c>
      <c r="N3" s="3"/>
      <c r="O3" s="3"/>
      <c r="W3" t="str">
        <f>$M$3 &amp; " -Yearly Change"</f>
        <v>Entire US - CO2_MTons (MTons) -Yearly Change</v>
      </c>
    </row>
    <row r="4" spans="1:27" ht="14.65" x14ac:dyDescent="0.85"/>
    <row r="5" spans="1:27" ht="14.65" x14ac:dyDescent="0.85">
      <c r="I5">
        <v>2023</v>
      </c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S5">
        <v>2023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I6">
        <f>I5+1</f>
        <v>2024</v>
      </c>
      <c r="J6">
        <f>J5+1</f>
        <v>0</v>
      </c>
      <c r="K6" s="1" cm="1">
        <f t="array" aca="1" ref="K6" ca="1" xml:space="preserve"> VLOOKUP($A$2,Param_Table,4,FALSE) * OFFSET(INDIRECT(Region_abbr &amp; "!A1"), VLOOKUP($A$2,Param_Table,2,FALSE) + VLOOKUP(K$5,NRG_Table,2,FALSE),$J6+1)</f>
        <v>1.0456935399999998</v>
      </c>
      <c r="L6" s="1" cm="1">
        <f t="array" aca="1" ref="L6" ca="1" xml:space="preserve"> VLOOKUP($A$2,Param_Table,4,FALSE) * OFFSET(INDIRECT(Region_abbr &amp; "!A1"), VLOOKUP($A$2,Param_Table,2,FALSE) + VLOOKUP(L$5,NRG_Table,2,FALSE),$J6+1)</f>
        <v>1.7573104800000001</v>
      </c>
      <c r="M6" s="1" cm="1">
        <f t="array" aca="1" ref="M6" ca="1" xml:space="preserve"> VLOOKUP($A$2,Param_Table,4,FALSE) * OFFSET(INDIRECT(Region_abbr &amp; "!A1"), VLOOKUP($A$2,Param_Table,2,FALSE) + VLOOKUP(M$5,NRG_Table,2,FALSE),$J6+1)</f>
        <v>2.5016352399999997</v>
      </c>
      <c r="N6" s="1" cm="1">
        <f t="array" aca="1" ref="N6" ca="1" xml:space="preserve"> VLOOKUP($A$2,Param_Table,4,FALSE) * OFFSET(INDIRECT(Region_abbr &amp; "!A1"), VLOOKUP($A$2,Param_Table,2,FALSE) + VLOOKUP(N$5,NRG_Table,2,FALSE),$J6+1)</f>
        <v>807.72998526000003</v>
      </c>
      <c r="O6" s="1" cm="1">
        <f t="array" aca="1" ref="O6" ca="1" xml:space="preserve"> VLOOKUP($A$2,Param_Table,4,FALSE) * OFFSET(INDIRECT(Region_abbr &amp; "!A1"), VLOOKUP($A$2,Param_Table,2,FALSE) + VLOOKUP(O$5,NRG_Table,2,FALSE),$J6+1)</f>
        <v>646.1345785100001</v>
      </c>
      <c r="P6" s="1" cm="1">
        <f t="array" aca="1" ref="P6" ca="1" xml:space="preserve"> VLOOKUP($A$2,Param_Table,4,FALSE) * OFFSET(INDIRECT(Region_abbr &amp; "!A1"), VLOOKUP($A$2,Param_Table,2,FALSE) + VLOOKUP(P$5,NRG_Table,2,FALSE),$J6+1)</f>
        <v>0</v>
      </c>
      <c r="Q6" s="1">
        <f ca="1">SUM(K6:P6)</f>
        <v>1459.1692030300001</v>
      </c>
      <c r="T6">
        <f>T5+1</f>
        <v>1</v>
      </c>
      <c r="U6" s="1">
        <f ca="1">K7-K6</f>
        <v>0.13345907000000001</v>
      </c>
      <c r="V6" s="1">
        <f t="shared" ref="V6:AA6" ca="1" si="0">L7-L6</f>
        <v>0.21755561999999995</v>
      </c>
      <c r="W6" s="1">
        <f t="shared" ca="1" si="0"/>
        <v>0.39165691000000002</v>
      </c>
      <c r="X6" s="1">
        <f t="shared" ca="1" si="0"/>
        <v>11.675943889999871</v>
      </c>
      <c r="Y6" s="1">
        <f t="shared" ca="1" si="0"/>
        <v>-128.81110625000008</v>
      </c>
      <c r="Z6" s="1">
        <f t="shared" ca="1" si="0"/>
        <v>8.0000000000000002E-8</v>
      </c>
      <c r="AA6" s="1">
        <f t="shared" ca="1" si="0"/>
        <v>-116.39249068000004</v>
      </c>
    </row>
    <row r="7" spans="1:27" ht="14.65" x14ac:dyDescent="0.85">
      <c r="I7">
        <f t="shared" ref="I7:I32" si="1">I6+1</f>
        <v>2025</v>
      </c>
      <c r="J7">
        <f t="shared" ref="J7:J32" si="2">J6+1</f>
        <v>1</v>
      </c>
      <c r="K7" s="1" cm="1">
        <f t="array" aca="1" ref="K7" ca="1" xml:space="preserve"> VLOOKUP($A$2,Param_Table,4,FALSE) * OFFSET(INDIRECT(Region_abbr &amp; "!A1"), VLOOKUP($A$2,Param_Table,2,FALSE) + VLOOKUP(K$5,NRG_Table,2,FALSE),$J7+1)</f>
        <v>1.1791526099999998</v>
      </c>
      <c r="L7" s="1" cm="1">
        <f t="array" aca="1" ref="L7" ca="1" xml:space="preserve"> VLOOKUP($A$2,Param_Table,4,FALSE) * OFFSET(INDIRECT(Region_abbr &amp; "!A1"), VLOOKUP($A$2,Param_Table,2,FALSE) + VLOOKUP(L$5,NRG_Table,2,FALSE),$J7+1)</f>
        <v>1.9748661000000001</v>
      </c>
      <c r="M7" s="1" cm="1">
        <f t="array" aca="1" ref="M7" ca="1" xml:space="preserve"> VLOOKUP($A$2,Param_Table,4,FALSE) * OFFSET(INDIRECT(Region_abbr &amp; "!A1"), VLOOKUP($A$2,Param_Table,2,FALSE) + VLOOKUP(M$5,NRG_Table,2,FALSE),$J7+1)</f>
        <v>2.8932921499999997</v>
      </c>
      <c r="N7" s="1" cm="1">
        <f t="array" aca="1" ref="N7" ca="1" xml:space="preserve"> VLOOKUP($A$2,Param_Table,4,FALSE) * OFFSET(INDIRECT(Region_abbr &amp; "!A1"), VLOOKUP($A$2,Param_Table,2,FALSE) + VLOOKUP(N$5,NRG_Table,2,FALSE),$J7+1)</f>
        <v>819.40592914999991</v>
      </c>
      <c r="O7" s="1" cm="1">
        <f t="array" aca="1" ref="O7" ca="1" xml:space="preserve"> VLOOKUP($A$2,Param_Table,4,FALSE) * OFFSET(INDIRECT(Region_abbr &amp; "!A1"), VLOOKUP($A$2,Param_Table,2,FALSE) + VLOOKUP(O$5,NRG_Table,2,FALSE),$J7+1)</f>
        <v>517.32347226000002</v>
      </c>
      <c r="P7" s="1" cm="1">
        <f t="array" aca="1" ref="P7" ca="1" xml:space="preserve"> VLOOKUP($A$2,Param_Table,4,FALSE) * OFFSET(INDIRECT(Region_abbr &amp; "!A1"), VLOOKUP($A$2,Param_Table,2,FALSE) + VLOOKUP(P$5,NRG_Table,2,FALSE),$J7+1)</f>
        <v>8.0000000000000002E-8</v>
      </c>
      <c r="Q7" s="1">
        <f t="shared" ref="Q7:Q32" ca="1" si="3">SUM(K7:P7)</f>
        <v>1342.77671235</v>
      </c>
      <c r="T7">
        <f t="shared" ref="T7:T31" si="4">T6+1</f>
        <v>2</v>
      </c>
      <c r="U7" s="1">
        <f t="shared" ref="U7:U31" ca="1" si="5">K8-K7</f>
        <v>0.14084773000000017</v>
      </c>
      <c r="V7" s="1">
        <f t="shared" ref="V7:V31" ca="1" si="6">L8-L7</f>
        <v>0.22757040000000006</v>
      </c>
      <c r="W7" s="1">
        <f t="shared" ref="W7:W31" ca="1" si="7">M8-M7</f>
        <v>0.54532150000000001</v>
      </c>
      <c r="X7" s="1">
        <f t="shared" ref="X7:X31" ca="1" si="8">N8-N7</f>
        <v>30.577140710000094</v>
      </c>
      <c r="Y7" s="1">
        <f t="shared" ref="Y7:Y31" ca="1" si="9">O8-O7</f>
        <v>-204.42265041000007</v>
      </c>
      <c r="Z7" s="1">
        <f t="shared" ref="Z7:Z31" ca="1" si="10">P8-P7</f>
        <v>1.1999999999999999E-7</v>
      </c>
      <c r="AA7" s="1">
        <f t="shared" ref="AA7:AA31" ca="1" si="11">Q8-Q7</f>
        <v>-172.93176995000022</v>
      </c>
    </row>
    <row r="8" spans="1:27" ht="14.65" x14ac:dyDescent="0.85">
      <c r="I8">
        <f t="shared" si="1"/>
        <v>2026</v>
      </c>
      <c r="J8">
        <f t="shared" si="2"/>
        <v>2</v>
      </c>
      <c r="K8" s="1" cm="1">
        <f t="array" aca="1" ref="K8" ca="1" xml:space="preserve"> VLOOKUP($A$2,Param_Table,4,FALSE) * OFFSET(INDIRECT(Region_abbr &amp; "!A1"), VLOOKUP($A$2,Param_Table,2,FALSE) + VLOOKUP(K$5,NRG_Table,2,FALSE),$J8+1)</f>
        <v>1.32000034</v>
      </c>
      <c r="L8" s="1" cm="1">
        <f t="array" aca="1" ref="L8" ca="1" xml:space="preserve"> VLOOKUP($A$2,Param_Table,4,FALSE) * OFFSET(INDIRECT(Region_abbr &amp; "!A1"), VLOOKUP($A$2,Param_Table,2,FALSE) + VLOOKUP(L$5,NRG_Table,2,FALSE),$J8+1)</f>
        <v>2.2024365000000001</v>
      </c>
      <c r="M8" s="1" cm="1">
        <f t="array" aca="1" ref="M8" ca="1" xml:space="preserve"> VLOOKUP($A$2,Param_Table,4,FALSE) * OFFSET(INDIRECT(Region_abbr &amp; "!A1"), VLOOKUP($A$2,Param_Table,2,FALSE) + VLOOKUP(M$5,NRG_Table,2,FALSE),$J8+1)</f>
        <v>3.4386136499999997</v>
      </c>
      <c r="N8" s="1" cm="1">
        <f t="array" aca="1" ref="N8" ca="1" xml:space="preserve"> VLOOKUP($A$2,Param_Table,4,FALSE) * OFFSET(INDIRECT(Region_abbr &amp; "!A1"), VLOOKUP($A$2,Param_Table,2,FALSE) + VLOOKUP(N$5,NRG_Table,2,FALSE),$J8+1)</f>
        <v>849.98306986</v>
      </c>
      <c r="O8" s="1" cm="1">
        <f t="array" aca="1" ref="O8" ca="1" xml:space="preserve"> VLOOKUP($A$2,Param_Table,4,FALSE) * OFFSET(INDIRECT(Region_abbr &amp; "!A1"), VLOOKUP($A$2,Param_Table,2,FALSE) + VLOOKUP(O$5,NRG_Table,2,FALSE),$J8+1)</f>
        <v>312.90082184999994</v>
      </c>
      <c r="P8" s="1" cm="1">
        <f t="array" aca="1" ref="P8" ca="1" xml:space="preserve"> VLOOKUP($A$2,Param_Table,4,FALSE) * OFFSET(INDIRECT(Region_abbr &amp; "!A1"), VLOOKUP($A$2,Param_Table,2,FALSE) + VLOOKUP(P$5,NRG_Table,2,FALSE),$J8+1)</f>
        <v>1.9999999999999999E-7</v>
      </c>
      <c r="Q8" s="1">
        <f t="shared" ca="1" si="3"/>
        <v>1169.8449423999998</v>
      </c>
      <c r="T8">
        <f t="shared" si="4"/>
        <v>3</v>
      </c>
      <c r="U8" s="1">
        <f t="shared" ca="1" si="5"/>
        <v>0.15135162000000024</v>
      </c>
      <c r="V8" s="1">
        <f t="shared" ca="1" si="6"/>
        <v>0.24456529000000016</v>
      </c>
      <c r="W8" s="1">
        <f t="shared" ca="1" si="7"/>
        <v>0.59023613000000097</v>
      </c>
      <c r="X8" s="1">
        <f t="shared" ca="1" si="8"/>
        <v>-5.2470622900001445</v>
      </c>
      <c r="Y8" s="1">
        <f t="shared" ca="1" si="9"/>
        <v>-160.64418759999992</v>
      </c>
      <c r="Z8" s="1">
        <f t="shared" ca="1" si="10"/>
        <v>2.9999999999999999E-7</v>
      </c>
      <c r="AA8" s="1">
        <f t="shared" ca="1" si="11"/>
        <v>-164.90509654999983</v>
      </c>
    </row>
    <row r="9" spans="1:27" ht="14.65" x14ac:dyDescent="0.85">
      <c r="I9">
        <f t="shared" si="1"/>
        <v>2027</v>
      </c>
      <c r="J9">
        <f t="shared" si="2"/>
        <v>3</v>
      </c>
      <c r="K9" s="1" cm="1">
        <f t="array" aca="1" ref="K9" ca="1" xml:space="preserve"> VLOOKUP($A$2,Param_Table,4,FALSE) * OFFSET(INDIRECT(Region_abbr &amp; "!A1"), VLOOKUP($A$2,Param_Table,2,FALSE) + VLOOKUP(K$5,NRG_Table,2,FALSE),$J9+1)</f>
        <v>1.4713519600000002</v>
      </c>
      <c r="L9" s="1" cm="1">
        <f t="array" aca="1" ref="L9" ca="1" xml:space="preserve"> VLOOKUP($A$2,Param_Table,4,FALSE) * OFFSET(INDIRECT(Region_abbr &amp; "!A1"), VLOOKUP($A$2,Param_Table,2,FALSE) + VLOOKUP(L$5,NRG_Table,2,FALSE),$J9+1)</f>
        <v>2.4470017900000003</v>
      </c>
      <c r="M9" s="1" cm="1">
        <f t="array" aca="1" ref="M9" ca="1" xml:space="preserve"> VLOOKUP($A$2,Param_Table,4,FALSE) * OFFSET(INDIRECT(Region_abbr &amp; "!A1"), VLOOKUP($A$2,Param_Table,2,FALSE) + VLOOKUP(M$5,NRG_Table,2,FALSE),$J9+1)</f>
        <v>4.0288497800000007</v>
      </c>
      <c r="N9" s="1" cm="1">
        <f t="array" aca="1" ref="N9" ca="1" xml:space="preserve"> VLOOKUP($A$2,Param_Table,4,FALSE) * OFFSET(INDIRECT(Region_abbr &amp; "!A1"), VLOOKUP($A$2,Param_Table,2,FALSE) + VLOOKUP(N$5,NRG_Table,2,FALSE),$J9+1)</f>
        <v>844.73600756999986</v>
      </c>
      <c r="O9" s="1" cm="1">
        <f t="array" aca="1" ref="O9" ca="1" xml:space="preserve"> VLOOKUP($A$2,Param_Table,4,FALSE) * OFFSET(INDIRECT(Region_abbr &amp; "!A1"), VLOOKUP($A$2,Param_Table,2,FALSE) + VLOOKUP(O$5,NRG_Table,2,FALSE),$J9+1)</f>
        <v>152.25663425000002</v>
      </c>
      <c r="P9" s="1" cm="1">
        <f t="array" aca="1" ref="P9" ca="1" xml:space="preserve"> VLOOKUP($A$2,Param_Table,4,FALSE) * OFFSET(INDIRECT(Region_abbr &amp; "!A1"), VLOOKUP($A$2,Param_Table,2,FALSE) + VLOOKUP(P$5,NRG_Table,2,FALSE),$J9+1)</f>
        <v>4.9999999999999998E-7</v>
      </c>
      <c r="Q9" s="1">
        <f t="shared" ca="1" si="3"/>
        <v>1004.93984585</v>
      </c>
      <c r="T9">
        <f t="shared" si="4"/>
        <v>4</v>
      </c>
      <c r="U9" s="1">
        <f t="shared" ca="1" si="5"/>
        <v>0.16239573999999979</v>
      </c>
      <c r="V9" s="1">
        <f t="shared" ca="1" si="6"/>
        <v>0.26282101000000013</v>
      </c>
      <c r="W9" s="1">
        <f t="shared" ca="1" si="7"/>
        <v>0.61490935999999952</v>
      </c>
      <c r="X9" s="1">
        <f t="shared" ca="1" si="8"/>
        <v>-57.240301109999791</v>
      </c>
      <c r="Y9" s="1">
        <f t="shared" ca="1" si="9"/>
        <v>-84.595519350000018</v>
      </c>
      <c r="Z9" s="1">
        <f t="shared" ca="1" si="10"/>
        <v>5.1000000000000009E-7</v>
      </c>
      <c r="AA9" s="1">
        <f t="shared" ca="1" si="11"/>
        <v>-140.7956938399999</v>
      </c>
    </row>
    <row r="10" spans="1:27" ht="14.65" x14ac:dyDescent="0.85">
      <c r="I10">
        <f t="shared" si="1"/>
        <v>2028</v>
      </c>
      <c r="J10">
        <f t="shared" si="2"/>
        <v>4</v>
      </c>
      <c r="K10" s="1" cm="1">
        <f t="array" aca="1" ref="K10" ca="1" xml:space="preserve"> VLOOKUP($A$2,Param_Table,4,FALSE) * OFFSET(INDIRECT(Region_abbr &amp; "!A1"), VLOOKUP($A$2,Param_Table,2,FALSE) + VLOOKUP(K$5,NRG_Table,2,FALSE),$J10+1)</f>
        <v>1.6337477</v>
      </c>
      <c r="L10" s="1" cm="1">
        <f t="array" aca="1" ref="L10" ca="1" xml:space="preserve"> VLOOKUP($A$2,Param_Table,4,FALSE) * OFFSET(INDIRECT(Region_abbr &amp; "!A1"), VLOOKUP($A$2,Param_Table,2,FALSE) + VLOOKUP(L$5,NRG_Table,2,FALSE),$J10+1)</f>
        <v>2.7098228000000004</v>
      </c>
      <c r="M10" s="1" cm="1">
        <f t="array" aca="1" ref="M10" ca="1" xml:space="preserve"> VLOOKUP($A$2,Param_Table,4,FALSE) * OFFSET(INDIRECT(Region_abbr &amp; "!A1"), VLOOKUP($A$2,Param_Table,2,FALSE) + VLOOKUP(M$5,NRG_Table,2,FALSE),$J10+1)</f>
        <v>4.6437591400000002</v>
      </c>
      <c r="N10" s="1" cm="1">
        <f t="array" aca="1" ref="N10" ca="1" xml:space="preserve"> VLOOKUP($A$2,Param_Table,4,FALSE) * OFFSET(INDIRECT(Region_abbr &amp; "!A1"), VLOOKUP($A$2,Param_Table,2,FALSE) + VLOOKUP(N$5,NRG_Table,2,FALSE),$J10+1)</f>
        <v>787.49570646000006</v>
      </c>
      <c r="O10" s="1" cm="1">
        <f t="array" aca="1" ref="O10" ca="1" xml:space="preserve"> VLOOKUP($A$2,Param_Table,4,FALSE) * OFFSET(INDIRECT(Region_abbr &amp; "!A1"), VLOOKUP($A$2,Param_Table,2,FALSE) + VLOOKUP(O$5,NRG_Table,2,FALSE),$J10+1)</f>
        <v>67.661114900000001</v>
      </c>
      <c r="P10" s="1" cm="1">
        <f t="array" aca="1" ref="P10" ca="1" xml:space="preserve"> VLOOKUP($A$2,Param_Table,4,FALSE) * OFFSET(INDIRECT(Region_abbr &amp; "!A1"), VLOOKUP($A$2,Param_Table,2,FALSE) + VLOOKUP(P$5,NRG_Table,2,FALSE),$J10+1)</f>
        <v>1.0100000000000001E-6</v>
      </c>
      <c r="Q10" s="1">
        <f t="shared" ca="1" si="3"/>
        <v>864.14415201000008</v>
      </c>
      <c r="T10">
        <f t="shared" si="4"/>
        <v>5</v>
      </c>
      <c r="U10" s="1">
        <f t="shared" ca="1" si="5"/>
        <v>0.17155203000000019</v>
      </c>
      <c r="V10" s="1">
        <f t="shared" ca="1" si="6"/>
        <v>0.27877152000000027</v>
      </c>
      <c r="W10" s="1">
        <f t="shared" ca="1" si="7"/>
        <v>0.62002559999999995</v>
      </c>
      <c r="X10" s="1">
        <f t="shared" ca="1" si="8"/>
        <v>-92.972456420000185</v>
      </c>
      <c r="Y10" s="1">
        <f t="shared" ca="1" si="9"/>
        <v>-29.604678790000001</v>
      </c>
      <c r="Z10" s="1">
        <f t="shared" ca="1" si="10"/>
        <v>3.8999999999999987E-7</v>
      </c>
      <c r="AA10" s="1">
        <f t="shared" ca="1" si="11"/>
        <v>-121.50678567000023</v>
      </c>
    </row>
    <row r="11" spans="1:27" ht="14.65" x14ac:dyDescent="0.85">
      <c r="I11">
        <f t="shared" si="1"/>
        <v>2029</v>
      </c>
      <c r="J11">
        <f t="shared" si="2"/>
        <v>5</v>
      </c>
      <c r="K11" s="1" cm="1">
        <f t="array" aca="1" ref="K11" ca="1" xml:space="preserve"> VLOOKUP($A$2,Param_Table,4,FALSE) * OFFSET(INDIRECT(Region_abbr &amp; "!A1"), VLOOKUP($A$2,Param_Table,2,FALSE) + VLOOKUP(K$5,NRG_Table,2,FALSE),$J11+1)</f>
        <v>1.8052997300000002</v>
      </c>
      <c r="L11" s="1" cm="1">
        <f t="array" aca="1" ref="L11" ca="1" xml:space="preserve"> VLOOKUP($A$2,Param_Table,4,FALSE) * OFFSET(INDIRECT(Region_abbr &amp; "!A1"), VLOOKUP($A$2,Param_Table,2,FALSE) + VLOOKUP(L$5,NRG_Table,2,FALSE),$J11+1)</f>
        <v>2.9885943200000007</v>
      </c>
      <c r="M11" s="1" cm="1">
        <f t="array" aca="1" ref="M11" ca="1" xml:space="preserve"> VLOOKUP($A$2,Param_Table,4,FALSE) * OFFSET(INDIRECT(Region_abbr &amp; "!A1"), VLOOKUP($A$2,Param_Table,2,FALSE) + VLOOKUP(M$5,NRG_Table,2,FALSE),$J11+1)</f>
        <v>5.2637847400000002</v>
      </c>
      <c r="N11" s="1" cm="1">
        <f t="array" aca="1" ref="N11" ca="1" xml:space="preserve"> VLOOKUP($A$2,Param_Table,4,FALSE) * OFFSET(INDIRECT(Region_abbr &amp; "!A1"), VLOOKUP($A$2,Param_Table,2,FALSE) + VLOOKUP(N$5,NRG_Table,2,FALSE),$J11+1)</f>
        <v>694.52325003999988</v>
      </c>
      <c r="O11" s="1" cm="1">
        <f t="array" aca="1" ref="O11" ca="1" xml:space="preserve"> VLOOKUP($A$2,Param_Table,4,FALSE) * OFFSET(INDIRECT(Region_abbr &amp; "!A1"), VLOOKUP($A$2,Param_Table,2,FALSE) + VLOOKUP(O$5,NRG_Table,2,FALSE),$J11+1)</f>
        <v>38.05643611</v>
      </c>
      <c r="P11" s="1" cm="1">
        <f t="array" aca="1" ref="P11" ca="1" xml:space="preserve"> VLOOKUP($A$2,Param_Table,4,FALSE) * OFFSET(INDIRECT(Region_abbr &amp; "!A1"), VLOOKUP($A$2,Param_Table,2,FALSE) + VLOOKUP(P$5,NRG_Table,2,FALSE),$J11+1)</f>
        <v>1.3999999999999999E-6</v>
      </c>
      <c r="Q11" s="1">
        <f t="shared" ca="1" si="3"/>
        <v>742.63736633999986</v>
      </c>
      <c r="T11">
        <f t="shared" si="4"/>
        <v>6</v>
      </c>
      <c r="U11" s="1">
        <f t="shared" ca="1" si="5"/>
        <v>0.17799074999999998</v>
      </c>
      <c r="V11" s="1">
        <f t="shared" ca="1" si="6"/>
        <v>0.29095759999999871</v>
      </c>
      <c r="W11" s="1">
        <f t="shared" ca="1" si="7"/>
        <v>0.60412411999999893</v>
      </c>
      <c r="X11" s="1">
        <f t="shared" ca="1" si="8"/>
        <v>-100.96472758999994</v>
      </c>
      <c r="Y11" s="1">
        <f t="shared" ca="1" si="9"/>
        <v>-14.046308950000004</v>
      </c>
      <c r="Z11" s="1">
        <f t="shared" ca="1" si="10"/>
        <v>2.0900000000000003E-6</v>
      </c>
      <c r="AA11" s="1">
        <f t="shared" ca="1" si="11"/>
        <v>-113.93796197999984</v>
      </c>
    </row>
    <row r="12" spans="1:27" ht="14.65" x14ac:dyDescent="0.85">
      <c r="I12">
        <f t="shared" si="1"/>
        <v>2030</v>
      </c>
      <c r="J12">
        <f t="shared" si="2"/>
        <v>6</v>
      </c>
      <c r="K12" s="1" cm="1">
        <f t="array" aca="1" ref="K12" ca="1" xml:space="preserve"> VLOOKUP($A$2,Param_Table,4,FALSE) * OFFSET(INDIRECT(Region_abbr &amp; "!A1"), VLOOKUP($A$2,Param_Table,2,FALSE) + VLOOKUP(K$5,NRG_Table,2,FALSE),$J12+1)</f>
        <v>1.9832904800000002</v>
      </c>
      <c r="L12" s="1" cm="1">
        <f t="array" aca="1" ref="L12" ca="1" xml:space="preserve"> VLOOKUP($A$2,Param_Table,4,FALSE) * OFFSET(INDIRECT(Region_abbr &amp; "!A1"), VLOOKUP($A$2,Param_Table,2,FALSE) + VLOOKUP(L$5,NRG_Table,2,FALSE),$J12+1)</f>
        <v>3.2795519199999994</v>
      </c>
      <c r="M12" s="1" cm="1">
        <f t="array" aca="1" ref="M12" ca="1" xml:space="preserve"> VLOOKUP($A$2,Param_Table,4,FALSE) * OFFSET(INDIRECT(Region_abbr &amp; "!A1"), VLOOKUP($A$2,Param_Table,2,FALSE) + VLOOKUP(M$5,NRG_Table,2,FALSE),$J12+1)</f>
        <v>5.8679088599999991</v>
      </c>
      <c r="N12" s="1" cm="1">
        <f t="array" aca="1" ref="N12" ca="1" xml:space="preserve"> VLOOKUP($A$2,Param_Table,4,FALSE) * OFFSET(INDIRECT(Region_abbr &amp; "!A1"), VLOOKUP($A$2,Param_Table,2,FALSE) + VLOOKUP(N$5,NRG_Table,2,FALSE),$J12+1)</f>
        <v>593.55852244999994</v>
      </c>
      <c r="O12" s="1" cm="1">
        <f t="array" aca="1" ref="O12" ca="1" xml:space="preserve"> VLOOKUP($A$2,Param_Table,4,FALSE) * OFFSET(INDIRECT(Region_abbr &amp; "!A1"), VLOOKUP($A$2,Param_Table,2,FALSE) + VLOOKUP(O$5,NRG_Table,2,FALSE),$J12+1)</f>
        <v>24.010127159999996</v>
      </c>
      <c r="P12" s="1" cm="1">
        <f t="array" aca="1" ref="P12" ca="1" xml:space="preserve"> VLOOKUP($A$2,Param_Table,4,FALSE) * OFFSET(INDIRECT(Region_abbr &amp; "!A1"), VLOOKUP($A$2,Param_Table,2,FALSE) + VLOOKUP(P$5,NRG_Table,2,FALSE),$J12+1)</f>
        <v>3.4900000000000005E-6</v>
      </c>
      <c r="Q12" s="1">
        <f t="shared" ca="1" si="3"/>
        <v>628.69940436000002</v>
      </c>
      <c r="T12">
        <f t="shared" si="4"/>
        <v>7</v>
      </c>
      <c r="U12" s="1">
        <f t="shared" ca="1" si="5"/>
        <v>0.1837933199999997</v>
      </c>
      <c r="V12" s="1">
        <f t="shared" ca="1" si="6"/>
        <v>0.30381486000000102</v>
      </c>
      <c r="W12" s="1">
        <f t="shared" ca="1" si="7"/>
        <v>0.56371044000000214</v>
      </c>
      <c r="X12" s="1">
        <f t="shared" ca="1" si="8"/>
        <v>-99.369039739999948</v>
      </c>
      <c r="Y12" s="1">
        <f t="shared" ca="1" si="9"/>
        <v>-7.8384664900000018</v>
      </c>
      <c r="Z12" s="1">
        <f t="shared" ca="1" si="10"/>
        <v>2.2999999999999949E-7</v>
      </c>
      <c r="AA12" s="1">
        <f t="shared" ca="1" si="11"/>
        <v>-106.15618738000001</v>
      </c>
    </row>
    <row r="13" spans="1:27" ht="14.65" x14ac:dyDescent="0.85">
      <c r="I13">
        <f t="shared" si="1"/>
        <v>2031</v>
      </c>
      <c r="J13">
        <f t="shared" si="2"/>
        <v>7</v>
      </c>
      <c r="K13" s="1" cm="1">
        <f t="array" aca="1" ref="K13" ca="1" xml:space="preserve"> VLOOKUP($A$2,Param_Table,4,FALSE) * OFFSET(INDIRECT(Region_abbr &amp; "!A1"), VLOOKUP($A$2,Param_Table,2,FALSE) + VLOOKUP(K$5,NRG_Table,2,FALSE),$J13+1)</f>
        <v>2.1670837999999999</v>
      </c>
      <c r="L13" s="1" cm="1">
        <f t="array" aca="1" ref="L13" ca="1" xml:space="preserve"> VLOOKUP($A$2,Param_Table,4,FALSE) * OFFSET(INDIRECT(Region_abbr &amp; "!A1"), VLOOKUP($A$2,Param_Table,2,FALSE) + VLOOKUP(L$5,NRG_Table,2,FALSE),$J13+1)</f>
        <v>3.5833667800000004</v>
      </c>
      <c r="M13" s="1" cm="1">
        <f t="array" aca="1" ref="M13" ca="1" xml:space="preserve"> VLOOKUP($A$2,Param_Table,4,FALSE) * OFFSET(INDIRECT(Region_abbr &amp; "!A1"), VLOOKUP($A$2,Param_Table,2,FALSE) + VLOOKUP(M$5,NRG_Table,2,FALSE),$J13+1)</f>
        <v>6.4316193000000013</v>
      </c>
      <c r="N13" s="1" cm="1">
        <f t="array" aca="1" ref="N13" ca="1" xml:space="preserve"> VLOOKUP($A$2,Param_Table,4,FALSE) * OFFSET(INDIRECT(Region_abbr &amp; "!A1"), VLOOKUP($A$2,Param_Table,2,FALSE) + VLOOKUP(N$5,NRG_Table,2,FALSE),$J13+1)</f>
        <v>494.18948270999999</v>
      </c>
      <c r="O13" s="1" cm="1">
        <f t="array" aca="1" ref="O13" ca="1" xml:space="preserve"> VLOOKUP($A$2,Param_Table,4,FALSE) * OFFSET(INDIRECT(Region_abbr &amp; "!A1"), VLOOKUP($A$2,Param_Table,2,FALSE) + VLOOKUP(O$5,NRG_Table,2,FALSE),$J13+1)</f>
        <v>16.171660669999994</v>
      </c>
      <c r="P13" s="1" cm="1">
        <f t="array" aca="1" ref="P13" ca="1" xml:space="preserve"> VLOOKUP($A$2,Param_Table,4,FALSE) * OFFSET(INDIRECT(Region_abbr &amp; "!A1"), VLOOKUP($A$2,Param_Table,2,FALSE) + VLOOKUP(P$5,NRG_Table,2,FALSE),$J13+1)</f>
        <v>3.72E-6</v>
      </c>
      <c r="Q13" s="1">
        <f t="shared" ca="1" si="3"/>
        <v>522.54321698000001</v>
      </c>
      <c r="T13">
        <f t="shared" si="4"/>
        <v>8</v>
      </c>
      <c r="U13" s="1">
        <f t="shared" ca="1" si="5"/>
        <v>0.1885033500000004</v>
      </c>
      <c r="V13" s="1">
        <f t="shared" ca="1" si="6"/>
        <v>0.31722553999999903</v>
      </c>
      <c r="W13" s="1">
        <f t="shared" ca="1" si="7"/>
        <v>0.49345724999999874</v>
      </c>
      <c r="X13" s="1">
        <f t="shared" ca="1" si="8"/>
        <v>-90.728191820000006</v>
      </c>
      <c r="Y13" s="1">
        <f t="shared" ca="1" si="9"/>
        <v>-5.1702235299999941</v>
      </c>
      <c r="Z13" s="1">
        <f t="shared" ca="1" si="10"/>
        <v>1.5099999999999991E-6</v>
      </c>
      <c r="AA13" s="1">
        <f t="shared" ca="1" si="11"/>
        <v>-94.89922770000004</v>
      </c>
    </row>
    <row r="14" spans="1:27" ht="14.65" x14ac:dyDescent="0.85">
      <c r="I14">
        <f t="shared" si="1"/>
        <v>2032</v>
      </c>
      <c r="J14">
        <f t="shared" si="2"/>
        <v>8</v>
      </c>
      <c r="K14" s="1" cm="1">
        <f t="array" aca="1" ref="K14" ca="1" xml:space="preserve"> VLOOKUP($A$2,Param_Table,4,FALSE) * OFFSET(INDIRECT(Region_abbr &amp; "!A1"), VLOOKUP($A$2,Param_Table,2,FALSE) + VLOOKUP(K$5,NRG_Table,2,FALSE),$J14+1)</f>
        <v>2.3555871500000003</v>
      </c>
      <c r="L14" s="1" cm="1">
        <f t="array" aca="1" ref="L14" ca="1" xml:space="preserve"> VLOOKUP($A$2,Param_Table,4,FALSE) * OFFSET(INDIRECT(Region_abbr &amp; "!A1"), VLOOKUP($A$2,Param_Table,2,FALSE) + VLOOKUP(L$5,NRG_Table,2,FALSE),$J14+1)</f>
        <v>3.9005923199999994</v>
      </c>
      <c r="M14" s="1" cm="1">
        <f t="array" aca="1" ref="M14" ca="1" xml:space="preserve"> VLOOKUP($A$2,Param_Table,4,FALSE) * OFFSET(INDIRECT(Region_abbr &amp; "!A1"), VLOOKUP($A$2,Param_Table,2,FALSE) + VLOOKUP(M$5,NRG_Table,2,FALSE),$J14+1)</f>
        <v>6.92507655</v>
      </c>
      <c r="N14" s="1" cm="1">
        <f t="array" aca="1" ref="N14" ca="1" xml:space="preserve"> VLOOKUP($A$2,Param_Table,4,FALSE) * OFFSET(INDIRECT(Region_abbr &amp; "!A1"), VLOOKUP($A$2,Param_Table,2,FALSE) + VLOOKUP(N$5,NRG_Table,2,FALSE),$J14+1)</f>
        <v>403.46129088999999</v>
      </c>
      <c r="O14" s="1" cm="1">
        <f t="array" aca="1" ref="O14" ca="1" xml:space="preserve"> VLOOKUP($A$2,Param_Table,4,FALSE) * OFFSET(INDIRECT(Region_abbr &amp; "!A1"), VLOOKUP($A$2,Param_Table,2,FALSE) + VLOOKUP(O$5,NRG_Table,2,FALSE),$J14+1)</f>
        <v>11.00143714</v>
      </c>
      <c r="P14" s="1" cm="1">
        <f t="array" aca="1" ref="P14" ca="1" xml:space="preserve"> VLOOKUP($A$2,Param_Table,4,FALSE) * OFFSET(INDIRECT(Region_abbr &amp; "!A1"), VLOOKUP($A$2,Param_Table,2,FALSE) + VLOOKUP(P$5,NRG_Table,2,FALSE),$J14+1)</f>
        <v>5.2299999999999991E-6</v>
      </c>
      <c r="Q14" s="1">
        <f t="shared" ca="1" si="3"/>
        <v>427.64398927999997</v>
      </c>
      <c r="T14">
        <f t="shared" si="4"/>
        <v>9</v>
      </c>
      <c r="U14" s="1">
        <f t="shared" ca="1" si="5"/>
        <v>0.19219118000000002</v>
      </c>
      <c r="V14" s="1">
        <f t="shared" ca="1" si="6"/>
        <v>0.33079568000000048</v>
      </c>
      <c r="W14" s="1">
        <f t="shared" ca="1" si="7"/>
        <v>0.4097468700000011</v>
      </c>
      <c r="X14" s="1">
        <f t="shared" ca="1" si="8"/>
        <v>-79.33464687999998</v>
      </c>
      <c r="Y14" s="1">
        <f t="shared" ca="1" si="9"/>
        <v>-3.2664006699999995</v>
      </c>
      <c r="Z14" s="1">
        <f t="shared" ca="1" si="10"/>
        <v>1.1000000000000064E-7</v>
      </c>
      <c r="AA14" s="1">
        <f t="shared" ca="1" si="11"/>
        <v>-81.66831370999995</v>
      </c>
    </row>
    <row r="15" spans="1:27" ht="14.65" x14ac:dyDescent="0.85">
      <c r="I15">
        <f t="shared" si="1"/>
        <v>2033</v>
      </c>
      <c r="J15">
        <f t="shared" si="2"/>
        <v>9</v>
      </c>
      <c r="K15" s="1" cm="1">
        <f t="array" aca="1" ref="K15" ca="1" xml:space="preserve"> VLOOKUP($A$2,Param_Table,4,FALSE) * OFFSET(INDIRECT(Region_abbr &amp; "!A1"), VLOOKUP($A$2,Param_Table,2,FALSE) + VLOOKUP(K$5,NRG_Table,2,FALSE),$J15+1)</f>
        <v>2.5477783300000003</v>
      </c>
      <c r="L15" s="1" cm="1">
        <f t="array" aca="1" ref="L15" ca="1" xml:space="preserve"> VLOOKUP($A$2,Param_Table,4,FALSE) * OFFSET(INDIRECT(Region_abbr &amp; "!A1"), VLOOKUP($A$2,Param_Table,2,FALSE) + VLOOKUP(L$5,NRG_Table,2,FALSE),$J15+1)</f>
        <v>4.2313879999999999</v>
      </c>
      <c r="M15" s="1" cm="1">
        <f t="array" aca="1" ref="M15" ca="1" xml:space="preserve"> VLOOKUP($A$2,Param_Table,4,FALSE) * OFFSET(INDIRECT(Region_abbr &amp; "!A1"), VLOOKUP($A$2,Param_Table,2,FALSE) + VLOOKUP(M$5,NRG_Table,2,FALSE),$J15+1)</f>
        <v>7.3348234200000011</v>
      </c>
      <c r="N15" s="1" cm="1">
        <f t="array" aca="1" ref="N15" ca="1" xml:space="preserve"> VLOOKUP($A$2,Param_Table,4,FALSE) * OFFSET(INDIRECT(Region_abbr &amp; "!A1"), VLOOKUP($A$2,Param_Table,2,FALSE) + VLOOKUP(N$5,NRG_Table,2,FALSE),$J15+1)</f>
        <v>324.12664401000001</v>
      </c>
      <c r="O15" s="1" cm="1">
        <f t="array" aca="1" ref="O15" ca="1" xml:space="preserve"> VLOOKUP($A$2,Param_Table,4,FALSE) * OFFSET(INDIRECT(Region_abbr &amp; "!A1"), VLOOKUP($A$2,Param_Table,2,FALSE) + VLOOKUP(O$5,NRG_Table,2,FALSE),$J15+1)</f>
        <v>7.7350364700000007</v>
      </c>
      <c r="P15" s="1" cm="1">
        <f t="array" aca="1" ref="P15" ca="1" xml:space="preserve"> VLOOKUP($A$2,Param_Table,4,FALSE) * OFFSET(INDIRECT(Region_abbr &amp; "!A1"), VLOOKUP($A$2,Param_Table,2,FALSE) + VLOOKUP(P$5,NRG_Table,2,FALSE),$J15+1)</f>
        <v>5.3399999999999997E-6</v>
      </c>
      <c r="Q15" s="1">
        <f t="shared" ca="1" si="3"/>
        <v>345.97567557000002</v>
      </c>
      <c r="T15">
        <f t="shared" si="4"/>
        <v>10</v>
      </c>
      <c r="U15" s="1">
        <f t="shared" ca="1" si="5"/>
        <v>0.19495382999999977</v>
      </c>
      <c r="V15" s="1">
        <f t="shared" ca="1" si="6"/>
        <v>0.34400166000000088</v>
      </c>
      <c r="W15" s="1">
        <f t="shared" ca="1" si="7"/>
        <v>0.31550402999999783</v>
      </c>
      <c r="X15" s="1">
        <f t="shared" ca="1" si="8"/>
        <v>-65.533772739999961</v>
      </c>
      <c r="Y15" s="1">
        <f t="shared" ca="1" si="9"/>
        <v>-2.2563068200000025</v>
      </c>
      <c r="Z15" s="1">
        <f t="shared" ca="1" si="10"/>
        <v>7.1999999999999988E-7</v>
      </c>
      <c r="AA15" s="1">
        <f t="shared" ca="1" si="11"/>
        <v>-66.935619320000001</v>
      </c>
    </row>
    <row r="16" spans="1:27" ht="14.65" x14ac:dyDescent="0.85">
      <c r="I16">
        <f t="shared" si="1"/>
        <v>2034</v>
      </c>
      <c r="J16">
        <f t="shared" si="2"/>
        <v>10</v>
      </c>
      <c r="K16" s="1" cm="1">
        <f t="array" aca="1" ref="K16" ca="1" xml:space="preserve"> VLOOKUP($A$2,Param_Table,4,FALSE) * OFFSET(INDIRECT(Region_abbr &amp; "!A1"), VLOOKUP($A$2,Param_Table,2,FALSE) + VLOOKUP(K$5,NRG_Table,2,FALSE),$J16+1)</f>
        <v>2.7427321600000001</v>
      </c>
      <c r="L16" s="1" cm="1">
        <f t="array" aca="1" ref="L16" ca="1" xml:space="preserve"> VLOOKUP($A$2,Param_Table,4,FALSE) * OFFSET(INDIRECT(Region_abbr &amp; "!A1"), VLOOKUP($A$2,Param_Table,2,FALSE) + VLOOKUP(L$5,NRG_Table,2,FALSE),$J16+1)</f>
        <v>4.5753896600000008</v>
      </c>
      <c r="M16" s="1" cm="1">
        <f t="array" aca="1" ref="M16" ca="1" xml:space="preserve"> VLOOKUP($A$2,Param_Table,4,FALSE) * OFFSET(INDIRECT(Region_abbr &amp; "!A1"), VLOOKUP($A$2,Param_Table,2,FALSE) + VLOOKUP(M$5,NRG_Table,2,FALSE),$J16+1)</f>
        <v>7.6503274499999989</v>
      </c>
      <c r="N16" s="1" cm="1">
        <f t="array" aca="1" ref="N16" ca="1" xml:space="preserve"> VLOOKUP($A$2,Param_Table,4,FALSE) * OFFSET(INDIRECT(Region_abbr &amp; "!A1"), VLOOKUP($A$2,Param_Table,2,FALSE) + VLOOKUP(N$5,NRG_Table,2,FALSE),$J16+1)</f>
        <v>258.59287127000005</v>
      </c>
      <c r="O16" s="1" cm="1">
        <f t="array" aca="1" ref="O16" ca="1" xml:space="preserve"> VLOOKUP($A$2,Param_Table,4,FALSE) * OFFSET(INDIRECT(Region_abbr &amp; "!A1"), VLOOKUP($A$2,Param_Table,2,FALSE) + VLOOKUP(O$5,NRG_Table,2,FALSE),$J16+1)</f>
        <v>5.4787296499999982</v>
      </c>
      <c r="P16" s="1" cm="1">
        <f t="array" aca="1" ref="P16" ca="1" xml:space="preserve"> VLOOKUP($A$2,Param_Table,4,FALSE) * OFFSET(INDIRECT(Region_abbr &amp; "!A1"), VLOOKUP($A$2,Param_Table,2,FALSE) + VLOOKUP(P$5,NRG_Table,2,FALSE),$J16+1)</f>
        <v>6.0599999999999996E-6</v>
      </c>
      <c r="Q16" s="1">
        <f t="shared" ca="1" si="3"/>
        <v>279.04005625000002</v>
      </c>
      <c r="T16">
        <f t="shared" si="4"/>
        <v>11</v>
      </c>
      <c r="U16" s="1">
        <f t="shared" ca="1" si="5"/>
        <v>0.19667620000000019</v>
      </c>
      <c r="V16" s="1">
        <f t="shared" ca="1" si="6"/>
        <v>0.35592527999999923</v>
      </c>
      <c r="W16" s="1">
        <f t="shared" ca="1" si="7"/>
        <v>0.21496705000000116</v>
      </c>
      <c r="X16" s="1">
        <f t="shared" ca="1" si="8"/>
        <v>-50.198597870000043</v>
      </c>
      <c r="Y16" s="1">
        <f t="shared" ca="1" si="9"/>
        <v>-1.6298238599999979</v>
      </c>
      <c r="Z16" s="1">
        <f t="shared" ca="1" si="10"/>
        <v>2.0900000000000003E-6</v>
      </c>
      <c r="AA16" s="1">
        <f t="shared" ca="1" si="11"/>
        <v>-51.060851110000016</v>
      </c>
    </row>
    <row r="17" spans="9:27" x14ac:dyDescent="0.85">
      <c r="I17">
        <f t="shared" si="1"/>
        <v>2035</v>
      </c>
      <c r="J17">
        <f t="shared" si="2"/>
        <v>11</v>
      </c>
      <c r="K17" s="1" cm="1">
        <f t="array" aca="1" ref="K17" ca="1" xml:space="preserve"> VLOOKUP($A$2,Param_Table,4,FALSE) * OFFSET(INDIRECT(Region_abbr &amp; "!A1"), VLOOKUP($A$2,Param_Table,2,FALSE) + VLOOKUP(K$5,NRG_Table,2,FALSE),$J17+1)</f>
        <v>2.9394083600000003</v>
      </c>
      <c r="L17" s="1" cm="1">
        <f t="array" aca="1" ref="L17" ca="1" xml:space="preserve"> VLOOKUP($A$2,Param_Table,4,FALSE) * OFFSET(INDIRECT(Region_abbr &amp; "!A1"), VLOOKUP($A$2,Param_Table,2,FALSE) + VLOOKUP(L$5,NRG_Table,2,FALSE),$J17+1)</f>
        <v>4.93131494</v>
      </c>
      <c r="M17" s="1" cm="1">
        <f t="array" aca="1" ref="M17" ca="1" xml:space="preserve"> VLOOKUP($A$2,Param_Table,4,FALSE) * OFFSET(INDIRECT(Region_abbr &amp; "!A1"), VLOOKUP($A$2,Param_Table,2,FALSE) + VLOOKUP(M$5,NRG_Table,2,FALSE),$J17+1)</f>
        <v>7.8652945000000001</v>
      </c>
      <c r="N17" s="1" cm="1">
        <f t="array" aca="1" ref="N17" ca="1" xml:space="preserve"> VLOOKUP($A$2,Param_Table,4,FALSE) * OFFSET(INDIRECT(Region_abbr &amp; "!A1"), VLOOKUP($A$2,Param_Table,2,FALSE) + VLOOKUP(N$5,NRG_Table,2,FALSE),$J17+1)</f>
        <v>208.3942734</v>
      </c>
      <c r="O17" s="1" cm="1">
        <f t="array" aca="1" ref="O17" ca="1" xml:space="preserve"> VLOOKUP($A$2,Param_Table,4,FALSE) * OFFSET(INDIRECT(Region_abbr &amp; "!A1"), VLOOKUP($A$2,Param_Table,2,FALSE) + VLOOKUP(O$5,NRG_Table,2,FALSE),$J17+1)</f>
        <v>3.8489057900000003</v>
      </c>
      <c r="P17" s="1" cm="1">
        <f t="array" aca="1" ref="P17" ca="1" xml:space="preserve"> VLOOKUP($A$2,Param_Table,4,FALSE) * OFFSET(INDIRECT(Region_abbr &amp; "!A1"), VLOOKUP($A$2,Param_Table,2,FALSE) + VLOOKUP(P$5,NRG_Table,2,FALSE),$J17+1)</f>
        <v>8.1499999999999999E-6</v>
      </c>
      <c r="Q17" s="1">
        <f t="shared" ca="1" si="3"/>
        <v>227.97920514</v>
      </c>
      <c r="T17">
        <f t="shared" si="4"/>
        <v>12</v>
      </c>
      <c r="U17" s="1">
        <f t="shared" ca="1" si="5"/>
        <v>0.19678660999999886</v>
      </c>
      <c r="V17" s="1">
        <f t="shared" ca="1" si="6"/>
        <v>0.36600680000000008</v>
      </c>
      <c r="W17" s="1">
        <f t="shared" ca="1" si="7"/>
        <v>0.15297663000000039</v>
      </c>
      <c r="X17" s="1">
        <f t="shared" ca="1" si="8"/>
        <v>-40.687839550000035</v>
      </c>
      <c r="Y17" s="1">
        <f t="shared" ca="1" si="9"/>
        <v>-1.1197425400000003</v>
      </c>
      <c r="Z17" s="1">
        <f t="shared" ca="1" si="10"/>
        <v>1.5500000000000004E-6</v>
      </c>
      <c r="AA17" s="1">
        <f t="shared" ca="1" si="11"/>
        <v>-41.091810500000037</v>
      </c>
    </row>
    <row r="18" spans="9:27" x14ac:dyDescent="0.85">
      <c r="I18">
        <f t="shared" si="1"/>
        <v>2036</v>
      </c>
      <c r="J18">
        <f t="shared" si="2"/>
        <v>12</v>
      </c>
      <c r="K18" s="1" cm="1">
        <f t="array" aca="1" ref="K18" ca="1" xml:space="preserve"> VLOOKUP($A$2,Param_Table,4,FALSE) * OFFSET(INDIRECT(Region_abbr &amp; "!A1"), VLOOKUP($A$2,Param_Table,2,FALSE) + VLOOKUP(K$5,NRG_Table,2,FALSE),$J18+1)</f>
        <v>3.1361949699999991</v>
      </c>
      <c r="L18" s="1" cm="1">
        <f t="array" aca="1" ref="L18" ca="1" xml:space="preserve"> VLOOKUP($A$2,Param_Table,4,FALSE) * OFFSET(INDIRECT(Region_abbr &amp; "!A1"), VLOOKUP($A$2,Param_Table,2,FALSE) + VLOOKUP(L$5,NRG_Table,2,FALSE),$J18+1)</f>
        <v>5.2973217400000001</v>
      </c>
      <c r="M18" s="1" cm="1">
        <f t="array" aca="1" ref="M18" ca="1" xml:space="preserve"> VLOOKUP($A$2,Param_Table,4,FALSE) * OFFSET(INDIRECT(Region_abbr &amp; "!A1"), VLOOKUP($A$2,Param_Table,2,FALSE) + VLOOKUP(M$5,NRG_Table,2,FALSE),$J18+1)</f>
        <v>8.0182711300000005</v>
      </c>
      <c r="N18" s="1" cm="1">
        <f t="array" aca="1" ref="N18" ca="1" xml:space="preserve"> VLOOKUP($A$2,Param_Table,4,FALSE) * OFFSET(INDIRECT(Region_abbr &amp; "!A1"), VLOOKUP($A$2,Param_Table,2,FALSE) + VLOOKUP(N$5,NRG_Table,2,FALSE),$J18+1)</f>
        <v>167.70643384999997</v>
      </c>
      <c r="O18" s="1" cm="1">
        <f t="array" aca="1" ref="O18" ca="1" xml:space="preserve"> VLOOKUP($A$2,Param_Table,4,FALSE) * OFFSET(INDIRECT(Region_abbr &amp; "!A1"), VLOOKUP($A$2,Param_Table,2,FALSE) + VLOOKUP(O$5,NRG_Table,2,FALSE),$J18+1)</f>
        <v>2.72916325</v>
      </c>
      <c r="P18" s="1" cm="1">
        <f t="array" aca="1" ref="P18" ca="1" xml:space="preserve"> VLOOKUP($A$2,Param_Table,4,FALSE) * OFFSET(INDIRECT(Region_abbr &amp; "!A1"), VLOOKUP($A$2,Param_Table,2,FALSE) + VLOOKUP(P$5,NRG_Table,2,FALSE),$J18+1)</f>
        <v>9.7000000000000003E-6</v>
      </c>
      <c r="Q18" s="1">
        <f t="shared" ca="1" si="3"/>
        <v>186.88739463999997</v>
      </c>
      <c r="T18">
        <f t="shared" si="4"/>
        <v>13</v>
      </c>
      <c r="U18" s="1">
        <f t="shared" ca="1" si="5"/>
        <v>0.19555817000000042</v>
      </c>
      <c r="V18" s="1">
        <f t="shared" ca="1" si="6"/>
        <v>0.37566944999999929</v>
      </c>
      <c r="W18" s="1">
        <f t="shared" ca="1" si="7"/>
        <v>9.36053699999988E-2</v>
      </c>
      <c r="X18" s="1">
        <f t="shared" ca="1" si="8"/>
        <v>-31.329969549999959</v>
      </c>
      <c r="Y18" s="1">
        <f t="shared" ca="1" si="9"/>
        <v>-0.73299011000000003</v>
      </c>
      <c r="Z18" s="1">
        <f t="shared" ca="1" si="10"/>
        <v>-4.899999999999987E-7</v>
      </c>
      <c r="AA18" s="1">
        <f t="shared" ca="1" si="11"/>
        <v>-31.398127159999973</v>
      </c>
    </row>
    <row r="19" spans="9:27" x14ac:dyDescent="0.85">
      <c r="I19">
        <f t="shared" si="1"/>
        <v>2037</v>
      </c>
      <c r="J19">
        <f t="shared" si="2"/>
        <v>13</v>
      </c>
      <c r="K19" s="1" cm="1">
        <f t="array" aca="1" ref="K19" ca="1" xml:space="preserve"> VLOOKUP($A$2,Param_Table,4,FALSE) * OFFSET(INDIRECT(Region_abbr &amp; "!A1"), VLOOKUP($A$2,Param_Table,2,FALSE) + VLOOKUP(K$5,NRG_Table,2,FALSE),$J19+1)</f>
        <v>3.3317531399999996</v>
      </c>
      <c r="L19" s="1" cm="1">
        <f t="array" aca="1" ref="L19" ca="1" xml:space="preserve"> VLOOKUP($A$2,Param_Table,4,FALSE) * OFFSET(INDIRECT(Region_abbr &amp; "!A1"), VLOOKUP($A$2,Param_Table,2,FALSE) + VLOOKUP(L$5,NRG_Table,2,FALSE),$J19+1)</f>
        <v>5.6729911899999994</v>
      </c>
      <c r="M19" s="1" cm="1">
        <f t="array" aca="1" ref="M19" ca="1" xml:space="preserve"> VLOOKUP($A$2,Param_Table,4,FALSE) * OFFSET(INDIRECT(Region_abbr &amp; "!A1"), VLOOKUP($A$2,Param_Table,2,FALSE) + VLOOKUP(M$5,NRG_Table,2,FALSE),$J19+1)</f>
        <v>8.1118764999999993</v>
      </c>
      <c r="N19" s="1" cm="1">
        <f t="array" aca="1" ref="N19" ca="1" xml:space="preserve"> VLOOKUP($A$2,Param_Table,4,FALSE) * OFFSET(INDIRECT(Region_abbr &amp; "!A1"), VLOOKUP($A$2,Param_Table,2,FALSE) + VLOOKUP(N$5,NRG_Table,2,FALSE),$J19+1)</f>
        <v>136.37646430000001</v>
      </c>
      <c r="O19" s="1" cm="1">
        <f t="array" aca="1" ref="O19" ca="1" xml:space="preserve"> VLOOKUP($A$2,Param_Table,4,FALSE) * OFFSET(INDIRECT(Region_abbr &amp; "!A1"), VLOOKUP($A$2,Param_Table,2,FALSE) + VLOOKUP(O$5,NRG_Table,2,FALSE),$J19+1)</f>
        <v>1.99617314</v>
      </c>
      <c r="P19" s="1" cm="1">
        <f t="array" aca="1" ref="P19" ca="1" xml:space="preserve"> VLOOKUP($A$2,Param_Table,4,FALSE) * OFFSET(INDIRECT(Region_abbr &amp; "!A1"), VLOOKUP($A$2,Param_Table,2,FALSE) + VLOOKUP(P$5,NRG_Table,2,FALSE),$J19+1)</f>
        <v>9.2100000000000016E-6</v>
      </c>
      <c r="Q19" s="1">
        <f t="shared" ca="1" si="3"/>
        <v>155.48926748</v>
      </c>
      <c r="T19">
        <f t="shared" si="4"/>
        <v>14</v>
      </c>
      <c r="U19" s="1">
        <f t="shared" ca="1" si="5"/>
        <v>0.19037696000000093</v>
      </c>
      <c r="V19" s="1">
        <f t="shared" ca="1" si="6"/>
        <v>0.38482590000000094</v>
      </c>
      <c r="W19" s="1">
        <f t="shared" ca="1" si="7"/>
        <v>3.916657999999984E-2</v>
      </c>
      <c r="X19" s="1">
        <f t="shared" ca="1" si="8"/>
        <v>-22.262002330000016</v>
      </c>
      <c r="Y19" s="1">
        <f t="shared" ca="1" si="9"/>
        <v>-0.42517162000000019</v>
      </c>
      <c r="Z19" s="1">
        <f t="shared" ca="1" si="10"/>
        <v>3.6999999999999646E-7</v>
      </c>
      <c r="AA19" s="1">
        <f t="shared" ca="1" si="11"/>
        <v>-22.072804139999988</v>
      </c>
    </row>
    <row r="20" spans="9:27" x14ac:dyDescent="0.85">
      <c r="I20">
        <f t="shared" si="1"/>
        <v>2038</v>
      </c>
      <c r="J20">
        <f t="shared" si="2"/>
        <v>14</v>
      </c>
      <c r="K20" s="1" cm="1">
        <f t="array" aca="1" ref="K20" ca="1" xml:space="preserve"> VLOOKUP($A$2,Param_Table,4,FALSE) * OFFSET(INDIRECT(Region_abbr &amp; "!A1"), VLOOKUP($A$2,Param_Table,2,FALSE) + VLOOKUP(K$5,NRG_Table,2,FALSE),$J20+1)</f>
        <v>3.5221301000000005</v>
      </c>
      <c r="L20" s="1" cm="1">
        <f t="array" aca="1" ref="L20" ca="1" xml:space="preserve"> VLOOKUP($A$2,Param_Table,4,FALSE) * OFFSET(INDIRECT(Region_abbr &amp; "!A1"), VLOOKUP($A$2,Param_Table,2,FALSE) + VLOOKUP(L$5,NRG_Table,2,FALSE),$J20+1)</f>
        <v>6.0578170900000003</v>
      </c>
      <c r="M20" s="1" cm="1">
        <f t="array" aca="1" ref="M20" ca="1" xml:space="preserve"> VLOOKUP($A$2,Param_Table,4,FALSE) * OFFSET(INDIRECT(Region_abbr &amp; "!A1"), VLOOKUP($A$2,Param_Table,2,FALSE) + VLOOKUP(M$5,NRG_Table,2,FALSE),$J20+1)</f>
        <v>8.1510430799999991</v>
      </c>
      <c r="N20" s="1" cm="1">
        <f t="array" aca="1" ref="N20" ca="1" xml:space="preserve"> VLOOKUP($A$2,Param_Table,4,FALSE) * OFFSET(INDIRECT(Region_abbr &amp; "!A1"), VLOOKUP($A$2,Param_Table,2,FALSE) + VLOOKUP(N$5,NRG_Table,2,FALSE),$J20+1)</f>
        <v>114.11446196999999</v>
      </c>
      <c r="O20" s="1" cm="1">
        <f t="array" aca="1" ref="O20" ca="1" xml:space="preserve"> VLOOKUP($A$2,Param_Table,4,FALSE) * OFFSET(INDIRECT(Region_abbr &amp; "!A1"), VLOOKUP($A$2,Param_Table,2,FALSE) + VLOOKUP(O$5,NRG_Table,2,FALSE),$J20+1)</f>
        <v>1.5710015199999998</v>
      </c>
      <c r="P20" s="1" cm="1">
        <f t="array" aca="1" ref="P20" ca="1" xml:space="preserve"> VLOOKUP($A$2,Param_Table,4,FALSE) * OFFSET(INDIRECT(Region_abbr &amp; "!A1"), VLOOKUP($A$2,Param_Table,2,FALSE) + VLOOKUP(P$5,NRG_Table,2,FALSE),$J20+1)</f>
        <v>9.5799999999999981E-6</v>
      </c>
      <c r="Q20" s="1">
        <f t="shared" ca="1" si="3"/>
        <v>133.41646334000001</v>
      </c>
      <c r="T20">
        <f t="shared" si="4"/>
        <v>15</v>
      </c>
      <c r="U20" s="1">
        <f t="shared" ca="1" si="5"/>
        <v>0.18302462999999891</v>
      </c>
      <c r="V20" s="1">
        <f t="shared" ca="1" si="6"/>
        <v>0.39217824999999973</v>
      </c>
      <c r="W20" s="1">
        <f t="shared" ca="1" si="7"/>
        <v>8.3149500000008203E-3</v>
      </c>
      <c r="X20" s="1">
        <f t="shared" ca="1" si="8"/>
        <v>-16.576391820000012</v>
      </c>
      <c r="Y20" s="1">
        <f t="shared" ca="1" si="9"/>
        <v>-0.14583724000000009</v>
      </c>
      <c r="Z20" s="1">
        <f t="shared" ca="1" si="10"/>
        <v>1.9700000000000032E-6</v>
      </c>
      <c r="AA20" s="1">
        <f t="shared" ca="1" si="11"/>
        <v>-16.138709260000027</v>
      </c>
    </row>
    <row r="21" spans="9:27" x14ac:dyDescent="0.85">
      <c r="I21">
        <f t="shared" si="1"/>
        <v>2039</v>
      </c>
      <c r="J21">
        <f t="shared" si="2"/>
        <v>15</v>
      </c>
      <c r="K21" s="1" cm="1">
        <f t="array" aca="1" ref="K21" ca="1" xml:space="preserve"> VLOOKUP($A$2,Param_Table,4,FALSE) * OFFSET(INDIRECT(Region_abbr &amp; "!A1"), VLOOKUP($A$2,Param_Table,2,FALSE) + VLOOKUP(K$5,NRG_Table,2,FALSE),$J21+1)</f>
        <v>3.7051547299999994</v>
      </c>
      <c r="L21" s="1" cm="1">
        <f t="array" aca="1" ref="L21" ca="1" xml:space="preserve"> VLOOKUP($A$2,Param_Table,4,FALSE) * OFFSET(INDIRECT(Region_abbr &amp; "!A1"), VLOOKUP($A$2,Param_Table,2,FALSE) + VLOOKUP(L$5,NRG_Table,2,FALSE),$J21+1)</f>
        <v>6.4499953400000001</v>
      </c>
      <c r="M21" s="1" cm="1">
        <f t="array" aca="1" ref="M21" ca="1" xml:space="preserve"> VLOOKUP($A$2,Param_Table,4,FALSE) * OFFSET(INDIRECT(Region_abbr &amp; "!A1"), VLOOKUP($A$2,Param_Table,2,FALSE) + VLOOKUP(M$5,NRG_Table,2,FALSE),$J21+1)</f>
        <v>8.1593580299999999</v>
      </c>
      <c r="N21" s="1" cm="1">
        <f t="array" aca="1" ref="N21" ca="1" xml:space="preserve"> VLOOKUP($A$2,Param_Table,4,FALSE) * OFFSET(INDIRECT(Region_abbr &amp; "!A1"), VLOOKUP($A$2,Param_Table,2,FALSE) + VLOOKUP(N$5,NRG_Table,2,FALSE),$J21+1)</f>
        <v>97.538070149999982</v>
      </c>
      <c r="O21" s="1" cm="1">
        <f t="array" aca="1" ref="O21" ca="1" xml:space="preserve"> VLOOKUP($A$2,Param_Table,4,FALSE) * OFFSET(INDIRECT(Region_abbr &amp; "!A1"), VLOOKUP($A$2,Param_Table,2,FALSE) + VLOOKUP(O$5,NRG_Table,2,FALSE),$J21+1)</f>
        <v>1.4251642799999997</v>
      </c>
      <c r="P21" s="1" cm="1">
        <f t="array" aca="1" ref="P21" ca="1" xml:space="preserve"> VLOOKUP($A$2,Param_Table,4,FALSE) * OFFSET(INDIRECT(Region_abbr &amp; "!A1"), VLOOKUP($A$2,Param_Table,2,FALSE) + VLOOKUP(P$5,NRG_Table,2,FALSE),$J21+1)</f>
        <v>1.1550000000000001E-5</v>
      </c>
      <c r="Q21" s="1">
        <f t="shared" ca="1" si="3"/>
        <v>117.27775407999998</v>
      </c>
      <c r="T21">
        <f t="shared" si="4"/>
        <v>16</v>
      </c>
      <c r="U21" s="1">
        <f t="shared" ca="1" si="5"/>
        <v>0.16593934000000043</v>
      </c>
      <c r="V21" s="1">
        <f t="shared" ca="1" si="6"/>
        <v>0.39827642000000107</v>
      </c>
      <c r="W21" s="1">
        <f t="shared" ca="1" si="7"/>
        <v>-8.5997199999994223E-3</v>
      </c>
      <c r="X21" s="1">
        <f t="shared" ca="1" si="8"/>
        <v>-11.912700439999981</v>
      </c>
      <c r="Y21" s="1">
        <f t="shared" ca="1" si="9"/>
        <v>-7.9148999999999914E-2</v>
      </c>
      <c r="Z21" s="1">
        <f t="shared" ca="1" si="10"/>
        <v>2.0799999999999987E-6</v>
      </c>
      <c r="AA21" s="1">
        <f t="shared" ca="1" si="11"/>
        <v>-11.436231319999976</v>
      </c>
    </row>
    <row r="22" spans="9:27" x14ac:dyDescent="0.85">
      <c r="I22">
        <f t="shared" si="1"/>
        <v>2040</v>
      </c>
      <c r="J22">
        <f t="shared" si="2"/>
        <v>16</v>
      </c>
      <c r="K22" s="1" cm="1">
        <f t="array" aca="1" ref="K22" ca="1" xml:space="preserve"> VLOOKUP($A$2,Param_Table,4,FALSE) * OFFSET(INDIRECT(Region_abbr &amp; "!A1"), VLOOKUP($A$2,Param_Table,2,FALSE) + VLOOKUP(K$5,NRG_Table,2,FALSE),$J22+1)</f>
        <v>3.8710940699999998</v>
      </c>
      <c r="L22" s="1" cm="1">
        <f t="array" aca="1" ref="L22" ca="1" xml:space="preserve"> VLOOKUP($A$2,Param_Table,4,FALSE) * OFFSET(INDIRECT(Region_abbr &amp; "!A1"), VLOOKUP($A$2,Param_Table,2,FALSE) + VLOOKUP(L$5,NRG_Table,2,FALSE),$J22+1)</f>
        <v>6.8482717600000012</v>
      </c>
      <c r="M22" s="1" cm="1">
        <f t="array" aca="1" ref="M22" ca="1" xml:space="preserve"> VLOOKUP($A$2,Param_Table,4,FALSE) * OFFSET(INDIRECT(Region_abbr &amp; "!A1"), VLOOKUP($A$2,Param_Table,2,FALSE) + VLOOKUP(M$5,NRG_Table,2,FALSE),$J22+1)</f>
        <v>8.1507583100000005</v>
      </c>
      <c r="N22" s="1" cm="1">
        <f t="array" aca="1" ref="N22" ca="1" xml:space="preserve"> VLOOKUP($A$2,Param_Table,4,FALSE) * OFFSET(INDIRECT(Region_abbr &amp; "!A1"), VLOOKUP($A$2,Param_Table,2,FALSE) + VLOOKUP(N$5,NRG_Table,2,FALSE),$J22+1)</f>
        <v>85.625369710000001</v>
      </c>
      <c r="O22" s="1" cm="1">
        <f t="array" aca="1" ref="O22" ca="1" xml:space="preserve"> VLOOKUP($A$2,Param_Table,4,FALSE) * OFFSET(INDIRECT(Region_abbr &amp; "!A1"), VLOOKUP($A$2,Param_Table,2,FALSE) + VLOOKUP(O$5,NRG_Table,2,FALSE),$J22+1)</f>
        <v>1.3460152799999998</v>
      </c>
      <c r="P22" s="1" cm="1">
        <f t="array" aca="1" ref="P22" ca="1" xml:space="preserve"> VLOOKUP($A$2,Param_Table,4,FALSE) * OFFSET(INDIRECT(Region_abbr &amp; "!A1"), VLOOKUP($A$2,Param_Table,2,FALSE) + VLOOKUP(P$5,NRG_Table,2,FALSE),$J22+1)</f>
        <v>1.363E-5</v>
      </c>
      <c r="Q22" s="1">
        <f t="shared" ca="1" si="3"/>
        <v>105.84152276</v>
      </c>
      <c r="T22">
        <f t="shared" si="4"/>
        <v>17</v>
      </c>
      <c r="U22" s="1">
        <f t="shared" ca="1" si="5"/>
        <v>0.15190183000000079</v>
      </c>
      <c r="V22" s="1">
        <f t="shared" ca="1" si="6"/>
        <v>0.40349355000000031</v>
      </c>
      <c r="W22" s="1">
        <f t="shared" ca="1" si="7"/>
        <v>-1.6425590000000767E-2</v>
      </c>
      <c r="X22" s="1">
        <f t="shared" ca="1" si="8"/>
        <v>-8.9086483899999962</v>
      </c>
      <c r="Y22" s="1">
        <f t="shared" ca="1" si="9"/>
        <v>-4.7616499999998396E-3</v>
      </c>
      <c r="Z22" s="1">
        <f t="shared" ca="1" si="10"/>
        <v>5.2600000000000005E-6</v>
      </c>
      <c r="AA22" s="1">
        <f t="shared" ca="1" si="11"/>
        <v>-8.3744349899999975</v>
      </c>
    </row>
    <row r="23" spans="9:27" x14ac:dyDescent="0.85">
      <c r="I23">
        <f t="shared" si="1"/>
        <v>2041</v>
      </c>
      <c r="J23">
        <f t="shared" si="2"/>
        <v>17</v>
      </c>
      <c r="K23" s="1" cm="1">
        <f t="array" aca="1" ref="K23" ca="1" xml:space="preserve"> VLOOKUP($A$2,Param_Table,4,FALSE) * OFFSET(INDIRECT(Region_abbr &amp; "!A1"), VLOOKUP($A$2,Param_Table,2,FALSE) + VLOOKUP(K$5,NRG_Table,2,FALSE),$J23+1)</f>
        <v>4.0229959000000006</v>
      </c>
      <c r="L23" s="1" cm="1">
        <f t="array" aca="1" ref="L23" ca="1" xml:space="preserve"> VLOOKUP($A$2,Param_Table,4,FALSE) * OFFSET(INDIRECT(Region_abbr &amp; "!A1"), VLOOKUP($A$2,Param_Table,2,FALSE) + VLOOKUP(L$5,NRG_Table,2,FALSE),$J23+1)</f>
        <v>7.2517653100000015</v>
      </c>
      <c r="M23" s="1" cm="1">
        <f t="array" aca="1" ref="M23" ca="1" xml:space="preserve"> VLOOKUP($A$2,Param_Table,4,FALSE) * OFFSET(INDIRECT(Region_abbr &amp; "!A1"), VLOOKUP($A$2,Param_Table,2,FALSE) + VLOOKUP(M$5,NRG_Table,2,FALSE),$J23+1)</f>
        <v>8.1343327199999997</v>
      </c>
      <c r="N23" s="1" cm="1">
        <f t="array" aca="1" ref="N23" ca="1" xml:space="preserve"> VLOOKUP($A$2,Param_Table,4,FALSE) * OFFSET(INDIRECT(Region_abbr &amp; "!A1"), VLOOKUP($A$2,Param_Table,2,FALSE) + VLOOKUP(N$5,NRG_Table,2,FALSE),$J23+1)</f>
        <v>76.716721320000005</v>
      </c>
      <c r="O23" s="1" cm="1">
        <f t="array" aca="1" ref="O23" ca="1" xml:space="preserve"> VLOOKUP($A$2,Param_Table,4,FALSE) * OFFSET(INDIRECT(Region_abbr &amp; "!A1"), VLOOKUP($A$2,Param_Table,2,FALSE) + VLOOKUP(O$5,NRG_Table,2,FALSE),$J23+1)</f>
        <v>1.34125363</v>
      </c>
      <c r="P23" s="1" cm="1">
        <f t="array" aca="1" ref="P23" ca="1" xml:space="preserve"> VLOOKUP($A$2,Param_Table,4,FALSE) * OFFSET(INDIRECT(Region_abbr &amp; "!A1"), VLOOKUP($A$2,Param_Table,2,FALSE) + VLOOKUP(P$5,NRG_Table,2,FALSE),$J23+1)</f>
        <v>1.889E-5</v>
      </c>
      <c r="Q23" s="1">
        <f t="shared" ca="1" si="3"/>
        <v>97.467087770000006</v>
      </c>
      <c r="T23">
        <f t="shared" si="4"/>
        <v>18</v>
      </c>
      <c r="U23" s="1">
        <f t="shared" ca="1" si="5"/>
        <v>0.11158630999999897</v>
      </c>
      <c r="V23" s="1">
        <f t="shared" ca="1" si="6"/>
        <v>0.40849034999999922</v>
      </c>
      <c r="W23" s="1">
        <f t="shared" ca="1" si="7"/>
        <v>-3.3790900000010282E-3</v>
      </c>
      <c r="X23" s="1">
        <f t="shared" ca="1" si="8"/>
        <v>-6.680775220000001</v>
      </c>
      <c r="Y23" s="1">
        <f t="shared" ca="1" si="9"/>
        <v>5.2816389999999824E-2</v>
      </c>
      <c r="Z23" s="1">
        <f t="shared" ca="1" si="10"/>
        <v>1.1799999999999989E-6</v>
      </c>
      <c r="AA23" s="1">
        <f t="shared" ca="1" si="11"/>
        <v>-6.1112600799999939</v>
      </c>
    </row>
    <row r="24" spans="9:27" x14ac:dyDescent="0.85">
      <c r="I24">
        <f t="shared" si="1"/>
        <v>2042</v>
      </c>
      <c r="J24">
        <f t="shared" si="2"/>
        <v>18</v>
      </c>
      <c r="K24" s="1" cm="1">
        <f t="array" aca="1" ref="K24" ca="1" xml:space="preserve"> VLOOKUP($A$2,Param_Table,4,FALSE) * OFFSET(INDIRECT(Region_abbr &amp; "!A1"), VLOOKUP($A$2,Param_Table,2,FALSE) + VLOOKUP(K$5,NRG_Table,2,FALSE),$J24+1)</f>
        <v>4.1345822099999996</v>
      </c>
      <c r="L24" s="1" cm="1">
        <f t="array" aca="1" ref="L24" ca="1" xml:space="preserve"> VLOOKUP($A$2,Param_Table,4,FALSE) * OFFSET(INDIRECT(Region_abbr &amp; "!A1"), VLOOKUP($A$2,Param_Table,2,FALSE) + VLOOKUP(L$5,NRG_Table,2,FALSE),$J24+1)</f>
        <v>7.6602556600000007</v>
      </c>
      <c r="M24" s="1" cm="1">
        <f t="array" aca="1" ref="M24" ca="1" xml:space="preserve"> VLOOKUP($A$2,Param_Table,4,FALSE) * OFFSET(INDIRECT(Region_abbr &amp; "!A1"), VLOOKUP($A$2,Param_Table,2,FALSE) + VLOOKUP(M$5,NRG_Table,2,FALSE),$J24+1)</f>
        <v>8.1309536299999987</v>
      </c>
      <c r="N24" s="1" cm="1">
        <f t="array" aca="1" ref="N24" ca="1" xml:space="preserve"> VLOOKUP($A$2,Param_Table,4,FALSE) * OFFSET(INDIRECT(Region_abbr &amp; "!A1"), VLOOKUP($A$2,Param_Table,2,FALSE) + VLOOKUP(N$5,NRG_Table,2,FALSE),$J24+1)</f>
        <v>70.035946100000004</v>
      </c>
      <c r="O24" s="1" cm="1">
        <f t="array" aca="1" ref="O24" ca="1" xml:space="preserve"> VLOOKUP($A$2,Param_Table,4,FALSE) * OFFSET(INDIRECT(Region_abbr &amp; "!A1"), VLOOKUP($A$2,Param_Table,2,FALSE) + VLOOKUP(O$5,NRG_Table,2,FALSE),$J24+1)</f>
        <v>1.3940700199999998</v>
      </c>
      <c r="P24" s="1" cm="1">
        <f t="array" aca="1" ref="P24" ca="1" xml:space="preserve"> VLOOKUP($A$2,Param_Table,4,FALSE) * OFFSET(INDIRECT(Region_abbr &amp; "!A1"), VLOOKUP($A$2,Param_Table,2,FALSE) + VLOOKUP(P$5,NRG_Table,2,FALSE),$J24+1)</f>
        <v>2.0069999999999999E-5</v>
      </c>
      <c r="Q24" s="1">
        <f t="shared" ca="1" si="3"/>
        <v>91.355827690000012</v>
      </c>
      <c r="T24">
        <f t="shared" si="4"/>
        <v>19</v>
      </c>
      <c r="U24" s="1">
        <f t="shared" ca="1" si="5"/>
        <v>7.727672000000041E-2</v>
      </c>
      <c r="V24" s="1">
        <f t="shared" ca="1" si="6"/>
        <v>0.41222061999999937</v>
      </c>
      <c r="W24" s="1">
        <f t="shared" ca="1" si="7"/>
        <v>1.9553079999999667E-2</v>
      </c>
      <c r="X24" s="1">
        <f t="shared" ca="1" si="8"/>
        <v>-6.2971318399999845</v>
      </c>
      <c r="Y24" s="1">
        <f t="shared" ca="1" si="9"/>
        <v>-0.1953739699999999</v>
      </c>
      <c r="Z24" s="1">
        <f t="shared" ca="1" si="10"/>
        <v>1.2300000000000001E-6</v>
      </c>
      <c r="AA24" s="1">
        <f t="shared" ca="1" si="11"/>
        <v>-5.9834541599999937</v>
      </c>
    </row>
    <row r="25" spans="9:27" x14ac:dyDescent="0.85">
      <c r="I25">
        <f t="shared" si="1"/>
        <v>2043</v>
      </c>
      <c r="J25">
        <f t="shared" si="2"/>
        <v>19</v>
      </c>
      <c r="K25" s="1" cm="1">
        <f t="array" aca="1" ref="K25" ca="1" xml:space="preserve"> VLOOKUP($A$2,Param_Table,4,FALSE) * OFFSET(INDIRECT(Region_abbr &amp; "!A1"), VLOOKUP($A$2,Param_Table,2,FALSE) + VLOOKUP(K$5,NRG_Table,2,FALSE),$J25+1)</f>
        <v>4.21185893</v>
      </c>
      <c r="L25" s="1" cm="1">
        <f t="array" aca="1" ref="L25" ca="1" xml:space="preserve"> VLOOKUP($A$2,Param_Table,4,FALSE) * OFFSET(INDIRECT(Region_abbr &amp; "!A1"), VLOOKUP($A$2,Param_Table,2,FALSE) + VLOOKUP(L$5,NRG_Table,2,FALSE),$J25+1)</f>
        <v>8.0724762800000001</v>
      </c>
      <c r="M25" s="1" cm="1">
        <f t="array" aca="1" ref="M25" ca="1" xml:space="preserve"> VLOOKUP($A$2,Param_Table,4,FALSE) * OFFSET(INDIRECT(Region_abbr &amp; "!A1"), VLOOKUP($A$2,Param_Table,2,FALSE) + VLOOKUP(M$5,NRG_Table,2,FALSE),$J25+1)</f>
        <v>8.1505067099999984</v>
      </c>
      <c r="N25" s="1" cm="1">
        <f t="array" aca="1" ref="N25" ca="1" xml:space="preserve"> VLOOKUP($A$2,Param_Table,4,FALSE) * OFFSET(INDIRECT(Region_abbr &amp; "!A1"), VLOOKUP($A$2,Param_Table,2,FALSE) + VLOOKUP(N$5,NRG_Table,2,FALSE),$J25+1)</f>
        <v>63.738814260000019</v>
      </c>
      <c r="O25" s="1" cm="1">
        <f t="array" aca="1" ref="O25" ca="1" xml:space="preserve"> VLOOKUP($A$2,Param_Table,4,FALSE) * OFFSET(INDIRECT(Region_abbr &amp; "!A1"), VLOOKUP($A$2,Param_Table,2,FALSE) + VLOOKUP(O$5,NRG_Table,2,FALSE),$J25+1)</f>
        <v>1.1986960499999999</v>
      </c>
      <c r="P25" s="1" cm="1">
        <f t="array" aca="1" ref="P25" ca="1" xml:space="preserve"> VLOOKUP($A$2,Param_Table,4,FALSE) * OFFSET(INDIRECT(Region_abbr &amp; "!A1"), VLOOKUP($A$2,Param_Table,2,FALSE) + VLOOKUP(P$5,NRG_Table,2,FALSE),$J25+1)</f>
        <v>2.1299999999999999E-5</v>
      </c>
      <c r="Q25" s="1">
        <f t="shared" ca="1" si="3"/>
        <v>85.372373530000019</v>
      </c>
      <c r="T25">
        <f t="shared" si="4"/>
        <v>20</v>
      </c>
      <c r="U25" s="1">
        <f t="shared" ca="1" si="5"/>
        <v>5.4424409999999313E-2</v>
      </c>
      <c r="V25" s="1">
        <f t="shared" ca="1" si="6"/>
        <v>0.35131243000000012</v>
      </c>
      <c r="W25" s="1">
        <f t="shared" ca="1" si="7"/>
        <v>7.0483140000002109E-2</v>
      </c>
      <c r="X25" s="1">
        <f t="shared" ca="1" si="8"/>
        <v>-3.8332076300000182</v>
      </c>
      <c r="Y25" s="1">
        <f t="shared" ca="1" si="9"/>
        <v>-0.16986356000000002</v>
      </c>
      <c r="Z25" s="1">
        <f t="shared" ca="1" si="10"/>
        <v>2.0800000000000004E-6</v>
      </c>
      <c r="AA25" s="1">
        <f t="shared" ca="1" si="11"/>
        <v>-3.5268491300000164</v>
      </c>
    </row>
    <row r="26" spans="9:27" x14ac:dyDescent="0.85">
      <c r="I26">
        <f t="shared" si="1"/>
        <v>2044</v>
      </c>
      <c r="J26">
        <f t="shared" si="2"/>
        <v>20</v>
      </c>
      <c r="K26" s="1" cm="1">
        <f t="array" aca="1" ref="K26" ca="1" xml:space="preserve"> VLOOKUP($A$2,Param_Table,4,FALSE) * OFFSET(INDIRECT(Region_abbr &amp; "!A1"), VLOOKUP($A$2,Param_Table,2,FALSE) + VLOOKUP(K$5,NRG_Table,2,FALSE),$J26+1)</f>
        <v>4.2662833399999993</v>
      </c>
      <c r="L26" s="1" cm="1">
        <f t="array" aca="1" ref="L26" ca="1" xml:space="preserve"> VLOOKUP($A$2,Param_Table,4,FALSE) * OFFSET(INDIRECT(Region_abbr &amp; "!A1"), VLOOKUP($A$2,Param_Table,2,FALSE) + VLOOKUP(L$5,NRG_Table,2,FALSE),$J26+1)</f>
        <v>8.4237887100000002</v>
      </c>
      <c r="M26" s="1" cm="1">
        <f t="array" aca="1" ref="M26" ca="1" xml:space="preserve"> VLOOKUP($A$2,Param_Table,4,FALSE) * OFFSET(INDIRECT(Region_abbr &amp; "!A1"), VLOOKUP($A$2,Param_Table,2,FALSE) + VLOOKUP(M$5,NRG_Table,2,FALSE),$J26+1)</f>
        <v>8.2209898500000005</v>
      </c>
      <c r="N26" s="1" cm="1">
        <f t="array" aca="1" ref="N26" ca="1" xml:space="preserve"> VLOOKUP($A$2,Param_Table,4,FALSE) * OFFSET(INDIRECT(Region_abbr &amp; "!A1"), VLOOKUP($A$2,Param_Table,2,FALSE) + VLOOKUP(N$5,NRG_Table,2,FALSE),$J26+1)</f>
        <v>59.905606630000001</v>
      </c>
      <c r="O26" s="1" cm="1">
        <f t="array" aca="1" ref="O26" ca="1" xml:space="preserve"> VLOOKUP($A$2,Param_Table,4,FALSE) * OFFSET(INDIRECT(Region_abbr &amp; "!A1"), VLOOKUP($A$2,Param_Table,2,FALSE) + VLOOKUP(O$5,NRG_Table,2,FALSE),$J26+1)</f>
        <v>1.0288324899999999</v>
      </c>
      <c r="P26" s="1" cm="1">
        <f t="array" aca="1" ref="P26" ca="1" xml:space="preserve"> VLOOKUP($A$2,Param_Table,4,FALSE) * OFFSET(INDIRECT(Region_abbr &amp; "!A1"), VLOOKUP($A$2,Param_Table,2,FALSE) + VLOOKUP(P$5,NRG_Table,2,FALSE),$J26+1)</f>
        <v>2.338E-5</v>
      </c>
      <c r="Q26" s="1">
        <f t="shared" ca="1" si="3"/>
        <v>81.845524400000002</v>
      </c>
      <c r="T26">
        <f t="shared" si="4"/>
        <v>21</v>
      </c>
      <c r="U26" s="1">
        <f t="shared" ca="1" si="5"/>
        <v>5.2238920000000633E-2</v>
      </c>
      <c r="V26" s="1">
        <f t="shared" ca="1" si="6"/>
        <v>0.31966767000000118</v>
      </c>
      <c r="W26" s="1">
        <f t="shared" ca="1" si="7"/>
        <v>9.7701679999998348E-2</v>
      </c>
      <c r="X26" s="1">
        <f t="shared" ca="1" si="8"/>
        <v>-3.099479340000002</v>
      </c>
      <c r="Y26" s="1">
        <f t="shared" ca="1" si="9"/>
        <v>-0.11941586999999987</v>
      </c>
      <c r="Z26" s="1">
        <f t="shared" ca="1" si="10"/>
        <v>2.3099999999999999E-6</v>
      </c>
      <c r="AA26" s="1">
        <f t="shared" ca="1" si="11"/>
        <v>-2.7492846299999911</v>
      </c>
    </row>
    <row r="27" spans="9:27" x14ac:dyDescent="0.85">
      <c r="I27">
        <f t="shared" si="1"/>
        <v>2045</v>
      </c>
      <c r="J27">
        <f t="shared" si="2"/>
        <v>21</v>
      </c>
      <c r="K27" s="1" cm="1">
        <f t="array" aca="1" ref="K27" ca="1" xml:space="preserve"> VLOOKUP($A$2,Param_Table,4,FALSE) * OFFSET(INDIRECT(Region_abbr &amp; "!A1"), VLOOKUP($A$2,Param_Table,2,FALSE) + VLOOKUP(K$5,NRG_Table,2,FALSE),$J27+1)</f>
        <v>4.3185222599999999</v>
      </c>
      <c r="L27" s="1" cm="1">
        <f t="array" aca="1" ref="L27" ca="1" xml:space="preserve"> VLOOKUP($A$2,Param_Table,4,FALSE) * OFFSET(INDIRECT(Region_abbr &amp; "!A1"), VLOOKUP($A$2,Param_Table,2,FALSE) + VLOOKUP(L$5,NRG_Table,2,FALSE),$J27+1)</f>
        <v>8.7434563800000014</v>
      </c>
      <c r="M27" s="1" cm="1">
        <f t="array" aca="1" ref="M27" ca="1" xml:space="preserve"> VLOOKUP($A$2,Param_Table,4,FALSE) * OFFSET(INDIRECT(Region_abbr &amp; "!A1"), VLOOKUP($A$2,Param_Table,2,FALSE) + VLOOKUP(M$5,NRG_Table,2,FALSE),$J27+1)</f>
        <v>8.3186915299999988</v>
      </c>
      <c r="N27" s="1" cm="1">
        <f t="array" aca="1" ref="N27" ca="1" xml:space="preserve"> VLOOKUP($A$2,Param_Table,4,FALSE) * OFFSET(INDIRECT(Region_abbr &amp; "!A1"), VLOOKUP($A$2,Param_Table,2,FALSE) + VLOOKUP(N$5,NRG_Table,2,FALSE),$J27+1)</f>
        <v>56.806127289999999</v>
      </c>
      <c r="O27" s="1" cm="1">
        <f t="array" aca="1" ref="O27" ca="1" xml:space="preserve"> VLOOKUP($A$2,Param_Table,4,FALSE) * OFFSET(INDIRECT(Region_abbr &amp; "!A1"), VLOOKUP($A$2,Param_Table,2,FALSE) + VLOOKUP(O$5,NRG_Table,2,FALSE),$J27+1)</f>
        <v>0.90941662000000001</v>
      </c>
      <c r="P27" s="1" cm="1">
        <f t="array" aca="1" ref="P27" ca="1" xml:space="preserve"> VLOOKUP($A$2,Param_Table,4,FALSE) * OFFSET(INDIRECT(Region_abbr &amp; "!A1"), VLOOKUP($A$2,Param_Table,2,FALSE) + VLOOKUP(P$5,NRG_Table,2,FALSE),$J27+1)</f>
        <v>2.569E-5</v>
      </c>
      <c r="Q27" s="1">
        <f t="shared" ca="1" si="3"/>
        <v>79.096239770000011</v>
      </c>
      <c r="T27">
        <f t="shared" si="4"/>
        <v>22</v>
      </c>
      <c r="U27" s="1">
        <f t="shared" ca="1" si="5"/>
        <v>5.9515910000000005E-2</v>
      </c>
      <c r="V27" s="1">
        <f t="shared" ca="1" si="6"/>
        <v>0.33904662999999857</v>
      </c>
      <c r="W27" s="1">
        <f t="shared" ca="1" si="7"/>
        <v>8.0985380000001328E-2</v>
      </c>
      <c r="X27" s="1">
        <f t="shared" ca="1" si="8"/>
        <v>-2.3328430799999964</v>
      </c>
      <c r="Y27" s="1">
        <f t="shared" ca="1" si="9"/>
        <v>-8.9288260000000008E-2</v>
      </c>
      <c r="Z27" s="1">
        <f t="shared" ca="1" si="10"/>
        <v>7.4499999999999981E-6</v>
      </c>
      <c r="AA27" s="1">
        <f t="shared" ca="1" si="11"/>
        <v>-1.9425759700000071</v>
      </c>
    </row>
    <row r="28" spans="9:27" x14ac:dyDescent="0.85">
      <c r="I28">
        <f t="shared" si="1"/>
        <v>2046</v>
      </c>
      <c r="J28">
        <f t="shared" si="2"/>
        <v>22</v>
      </c>
      <c r="K28" s="1" cm="1">
        <f t="array" aca="1" ref="K28" ca="1" xml:space="preserve"> VLOOKUP($A$2,Param_Table,4,FALSE) * OFFSET(INDIRECT(Region_abbr &amp; "!A1"), VLOOKUP($A$2,Param_Table,2,FALSE) + VLOOKUP(K$5,NRG_Table,2,FALSE),$J28+1)</f>
        <v>4.37803817</v>
      </c>
      <c r="L28" s="1" cm="1">
        <f t="array" aca="1" ref="L28" ca="1" xml:space="preserve"> VLOOKUP($A$2,Param_Table,4,FALSE) * OFFSET(INDIRECT(Region_abbr &amp; "!A1"), VLOOKUP($A$2,Param_Table,2,FALSE) + VLOOKUP(L$5,NRG_Table,2,FALSE),$J28+1)</f>
        <v>9.0825030099999999</v>
      </c>
      <c r="M28" s="1" cm="1">
        <f t="array" aca="1" ref="M28" ca="1" xml:space="preserve"> VLOOKUP($A$2,Param_Table,4,FALSE) * OFFSET(INDIRECT(Region_abbr &amp; "!A1"), VLOOKUP($A$2,Param_Table,2,FALSE) + VLOOKUP(M$5,NRG_Table,2,FALSE),$J28+1)</f>
        <v>8.3996769100000002</v>
      </c>
      <c r="N28" s="1" cm="1">
        <f t="array" aca="1" ref="N28" ca="1" xml:space="preserve"> VLOOKUP($A$2,Param_Table,4,FALSE) * OFFSET(INDIRECT(Region_abbr &amp; "!A1"), VLOOKUP($A$2,Param_Table,2,FALSE) + VLOOKUP(N$5,NRG_Table,2,FALSE),$J28+1)</f>
        <v>54.473284210000003</v>
      </c>
      <c r="O28" s="1" cm="1">
        <f t="array" aca="1" ref="O28" ca="1" xml:space="preserve"> VLOOKUP($A$2,Param_Table,4,FALSE) * OFFSET(INDIRECT(Region_abbr &amp; "!A1"), VLOOKUP($A$2,Param_Table,2,FALSE) + VLOOKUP(O$5,NRG_Table,2,FALSE),$J28+1)</f>
        <v>0.82012836</v>
      </c>
      <c r="P28" s="1" cm="1">
        <f t="array" aca="1" ref="P28" ca="1" xml:space="preserve"> VLOOKUP($A$2,Param_Table,4,FALSE) * OFFSET(INDIRECT(Region_abbr &amp; "!A1"), VLOOKUP($A$2,Param_Table,2,FALSE) + VLOOKUP(P$5,NRG_Table,2,FALSE),$J28+1)</f>
        <v>3.3139999999999998E-5</v>
      </c>
      <c r="Q28" s="1">
        <f t="shared" ca="1" si="3"/>
        <v>77.153663800000004</v>
      </c>
      <c r="T28">
        <f t="shared" si="4"/>
        <v>23</v>
      </c>
      <c r="U28" s="1">
        <f t="shared" ca="1" si="5"/>
        <v>3.5567640000000011E-2</v>
      </c>
      <c r="V28" s="1">
        <f t="shared" ca="1" si="6"/>
        <v>0.32182056999999986</v>
      </c>
      <c r="W28" s="1">
        <f t="shared" ca="1" si="7"/>
        <v>0.1117973999999986</v>
      </c>
      <c r="X28" s="1">
        <f t="shared" ca="1" si="8"/>
        <v>-1.7366481300000132</v>
      </c>
      <c r="Y28" s="1">
        <f t="shared" ca="1" si="9"/>
        <v>-0.10202056999999998</v>
      </c>
      <c r="Z28" s="1">
        <f t="shared" ca="1" si="10"/>
        <v>5.7700000000000142E-6</v>
      </c>
      <c r="AA28" s="1">
        <f t="shared" ca="1" si="11"/>
        <v>-1.3694773200000157</v>
      </c>
    </row>
    <row r="29" spans="9:27" x14ac:dyDescent="0.85">
      <c r="I29">
        <f t="shared" si="1"/>
        <v>2047</v>
      </c>
      <c r="J29">
        <f t="shared" si="2"/>
        <v>23</v>
      </c>
      <c r="K29" s="1" cm="1">
        <f t="array" aca="1" ref="K29" ca="1" xml:space="preserve"> VLOOKUP($A$2,Param_Table,4,FALSE) * OFFSET(INDIRECT(Region_abbr &amp; "!A1"), VLOOKUP($A$2,Param_Table,2,FALSE) + VLOOKUP(K$5,NRG_Table,2,FALSE),$J29+1)</f>
        <v>4.41360581</v>
      </c>
      <c r="L29" s="1" cm="1">
        <f t="array" aca="1" ref="L29" ca="1" xml:space="preserve"> VLOOKUP($A$2,Param_Table,4,FALSE) * OFFSET(INDIRECT(Region_abbr &amp; "!A1"), VLOOKUP($A$2,Param_Table,2,FALSE) + VLOOKUP(L$5,NRG_Table,2,FALSE),$J29+1)</f>
        <v>9.4043235799999998</v>
      </c>
      <c r="M29" s="1" cm="1">
        <f t="array" aca="1" ref="M29" ca="1" xml:space="preserve"> VLOOKUP($A$2,Param_Table,4,FALSE) * OFFSET(INDIRECT(Region_abbr &amp; "!A1"), VLOOKUP($A$2,Param_Table,2,FALSE) + VLOOKUP(M$5,NRG_Table,2,FALSE),$J29+1)</f>
        <v>8.5114743099999988</v>
      </c>
      <c r="N29" s="1" cm="1">
        <f t="array" aca="1" ref="N29" ca="1" xml:space="preserve"> VLOOKUP($A$2,Param_Table,4,FALSE) * OFFSET(INDIRECT(Region_abbr &amp; "!A1"), VLOOKUP($A$2,Param_Table,2,FALSE) + VLOOKUP(N$5,NRG_Table,2,FALSE),$J29+1)</f>
        <v>52.73663607999999</v>
      </c>
      <c r="O29" s="1" cm="1">
        <f t="array" aca="1" ref="O29" ca="1" xml:space="preserve"> VLOOKUP($A$2,Param_Table,4,FALSE) * OFFSET(INDIRECT(Region_abbr &amp; "!A1"), VLOOKUP($A$2,Param_Table,2,FALSE) + VLOOKUP(O$5,NRG_Table,2,FALSE),$J29+1)</f>
        <v>0.71810779000000002</v>
      </c>
      <c r="P29" s="1" cm="1">
        <f t="array" aca="1" ref="P29" ca="1" xml:space="preserve"> VLOOKUP($A$2,Param_Table,4,FALSE) * OFFSET(INDIRECT(Region_abbr &amp; "!A1"), VLOOKUP($A$2,Param_Table,2,FALSE) + VLOOKUP(P$5,NRG_Table,2,FALSE),$J29+1)</f>
        <v>3.8910000000000012E-5</v>
      </c>
      <c r="Q29" s="1">
        <f t="shared" ca="1" si="3"/>
        <v>75.784186479999988</v>
      </c>
      <c r="T29">
        <f t="shared" si="4"/>
        <v>24</v>
      </c>
      <c r="U29" s="1">
        <f t="shared" ca="1" si="5"/>
        <v>4.7057719999999748E-2</v>
      </c>
      <c r="V29" s="1">
        <f t="shared" ca="1" si="6"/>
        <v>0.29449095000000014</v>
      </c>
      <c r="W29" s="1">
        <f t="shared" ca="1" si="7"/>
        <v>0.12813574000000116</v>
      </c>
      <c r="X29" s="1">
        <f t="shared" ca="1" si="8"/>
        <v>-0.99213675999997974</v>
      </c>
      <c r="Y29" s="1">
        <f t="shared" ca="1" si="9"/>
        <v>-0.10836499000000011</v>
      </c>
      <c r="Z29" s="1">
        <f t="shared" ca="1" si="10"/>
        <v>-1.6400000000000114E-6</v>
      </c>
      <c r="AA29" s="1">
        <f t="shared" ca="1" si="11"/>
        <v>-0.63081897999997238</v>
      </c>
    </row>
    <row r="30" spans="9:27" x14ac:dyDescent="0.85">
      <c r="I30">
        <f t="shared" si="1"/>
        <v>2048</v>
      </c>
      <c r="J30">
        <f t="shared" si="2"/>
        <v>24</v>
      </c>
      <c r="K30" s="1" cm="1">
        <f t="array" aca="1" ref="K30" ca="1" xml:space="preserve"> VLOOKUP($A$2,Param_Table,4,FALSE) * OFFSET(INDIRECT(Region_abbr &amp; "!A1"), VLOOKUP($A$2,Param_Table,2,FALSE) + VLOOKUP(K$5,NRG_Table,2,FALSE),$J30+1)</f>
        <v>4.4606635299999997</v>
      </c>
      <c r="L30" s="1" cm="1">
        <f t="array" aca="1" ref="L30" ca="1" xml:space="preserve"> VLOOKUP($A$2,Param_Table,4,FALSE) * OFFSET(INDIRECT(Region_abbr &amp; "!A1"), VLOOKUP($A$2,Param_Table,2,FALSE) + VLOOKUP(L$5,NRG_Table,2,FALSE),$J30+1)</f>
        <v>9.6988145299999999</v>
      </c>
      <c r="M30" s="1" cm="1">
        <f t="array" aca="1" ref="M30" ca="1" xml:space="preserve"> VLOOKUP($A$2,Param_Table,4,FALSE) * OFFSET(INDIRECT(Region_abbr &amp; "!A1"), VLOOKUP($A$2,Param_Table,2,FALSE) + VLOOKUP(M$5,NRG_Table,2,FALSE),$J30+1)</f>
        <v>8.6396100499999999</v>
      </c>
      <c r="N30" s="1" cm="1">
        <f t="array" aca="1" ref="N30" ca="1" xml:space="preserve"> VLOOKUP($A$2,Param_Table,4,FALSE) * OFFSET(INDIRECT(Region_abbr &amp; "!A1"), VLOOKUP($A$2,Param_Table,2,FALSE) + VLOOKUP(N$5,NRG_Table,2,FALSE),$J30+1)</f>
        <v>51.74449932000001</v>
      </c>
      <c r="O30" s="1" cm="1">
        <f t="array" aca="1" ref="O30" ca="1" xml:space="preserve"> VLOOKUP($A$2,Param_Table,4,FALSE) * OFFSET(INDIRECT(Region_abbr &amp; "!A1"), VLOOKUP($A$2,Param_Table,2,FALSE) + VLOOKUP(O$5,NRG_Table,2,FALSE),$J30+1)</f>
        <v>0.60974279999999992</v>
      </c>
      <c r="P30" s="1" cm="1">
        <f t="array" aca="1" ref="P30" ca="1" xml:space="preserve"> VLOOKUP($A$2,Param_Table,4,FALSE) * OFFSET(INDIRECT(Region_abbr &amp; "!A1"), VLOOKUP($A$2,Param_Table,2,FALSE) + VLOOKUP(P$5,NRG_Table,2,FALSE),$J30+1)</f>
        <v>3.7270000000000001E-5</v>
      </c>
      <c r="Q30" s="1">
        <f t="shared" ca="1" si="3"/>
        <v>75.153367500000016</v>
      </c>
      <c r="T30">
        <f t="shared" si="4"/>
        <v>25</v>
      </c>
      <c r="U30" s="1">
        <f t="shared" ca="1" si="5"/>
        <v>3.748113000000064E-2</v>
      </c>
      <c r="V30" s="1">
        <f t="shared" ca="1" si="6"/>
        <v>0.30709836000000124</v>
      </c>
      <c r="W30" s="1">
        <f t="shared" ca="1" si="7"/>
        <v>0.13161881999999814</v>
      </c>
      <c r="X30" s="1">
        <f t="shared" ca="1" si="8"/>
        <v>-0.96929929000000215</v>
      </c>
      <c r="Y30" s="1">
        <f t="shared" ca="1" si="9"/>
        <v>-8.5790969999999911E-2</v>
      </c>
      <c r="Z30" s="1">
        <f t="shared" ca="1" si="10"/>
        <v>7.5799999999999986E-6</v>
      </c>
      <c r="AA30" s="1">
        <f t="shared" ca="1" si="11"/>
        <v>-0.57888437000001147</v>
      </c>
    </row>
    <row r="31" spans="9:27" x14ac:dyDescent="0.85">
      <c r="I31">
        <f t="shared" si="1"/>
        <v>2049</v>
      </c>
      <c r="J31">
        <f t="shared" si="2"/>
        <v>25</v>
      </c>
      <c r="K31" s="1" cm="1">
        <f t="array" aca="1" ref="K31" ca="1" xml:space="preserve"> VLOOKUP($A$2,Param_Table,4,FALSE) * OFFSET(INDIRECT(Region_abbr &amp; "!A1"), VLOOKUP($A$2,Param_Table,2,FALSE) + VLOOKUP(K$5,NRG_Table,2,FALSE),$J31+1)</f>
        <v>4.4981446600000003</v>
      </c>
      <c r="L31" s="1" cm="1">
        <f t="array" aca="1" ref="L31" ca="1" xml:space="preserve"> VLOOKUP($A$2,Param_Table,4,FALSE) * OFFSET(INDIRECT(Region_abbr &amp; "!A1"), VLOOKUP($A$2,Param_Table,2,FALSE) + VLOOKUP(L$5,NRG_Table,2,FALSE),$J31+1)</f>
        <v>10.005912890000001</v>
      </c>
      <c r="M31" s="1" cm="1">
        <f t="array" aca="1" ref="M31" ca="1" xml:space="preserve"> VLOOKUP($A$2,Param_Table,4,FALSE) * OFFSET(INDIRECT(Region_abbr &amp; "!A1"), VLOOKUP($A$2,Param_Table,2,FALSE) + VLOOKUP(M$5,NRG_Table,2,FALSE),$J31+1)</f>
        <v>8.7712288699999981</v>
      </c>
      <c r="N31" s="1" cm="1">
        <f t="array" aca="1" ref="N31" ca="1" xml:space="preserve"> VLOOKUP($A$2,Param_Table,4,FALSE) * OFFSET(INDIRECT(Region_abbr &amp; "!A1"), VLOOKUP($A$2,Param_Table,2,FALSE) + VLOOKUP(N$5,NRG_Table,2,FALSE),$J31+1)</f>
        <v>50.775200030000008</v>
      </c>
      <c r="O31" s="1" cm="1">
        <f t="array" aca="1" ref="O31" ca="1" xml:space="preserve"> VLOOKUP($A$2,Param_Table,4,FALSE) * OFFSET(INDIRECT(Region_abbr &amp; "!A1"), VLOOKUP($A$2,Param_Table,2,FALSE) + VLOOKUP(O$5,NRG_Table,2,FALSE),$J31+1)</f>
        <v>0.52395183000000001</v>
      </c>
      <c r="P31" s="1" cm="1">
        <f t="array" aca="1" ref="P31" ca="1" xml:space="preserve"> VLOOKUP($A$2,Param_Table,4,FALSE) * OFFSET(INDIRECT(Region_abbr &amp; "!A1"), VLOOKUP($A$2,Param_Table,2,FALSE) + VLOOKUP(P$5,NRG_Table,2,FALSE),$J31+1)</f>
        <v>4.4849999999999999E-5</v>
      </c>
      <c r="Q31" s="1">
        <f t="shared" ca="1" si="3"/>
        <v>74.574483130000004</v>
      </c>
      <c r="T31">
        <f t="shared" si="4"/>
        <v>26</v>
      </c>
      <c r="U31" s="1">
        <f t="shared" ca="1" si="5"/>
        <v>4.5494929999999378E-2</v>
      </c>
      <c r="V31" s="1">
        <f t="shared" ca="1" si="6"/>
        <v>0.25988952999999881</v>
      </c>
      <c r="W31" s="1">
        <f t="shared" ca="1" si="7"/>
        <v>0.17104967000000215</v>
      </c>
      <c r="X31" s="1">
        <f t="shared" ca="1" si="8"/>
        <v>-1.1849995399999997</v>
      </c>
      <c r="Y31" s="1">
        <f t="shared" ca="1" si="9"/>
        <v>-7.1603450000000013E-2</v>
      </c>
      <c r="Z31" s="1">
        <f t="shared" ca="1" si="10"/>
        <v>-4.3199999999999993E-6</v>
      </c>
      <c r="AA31" s="1">
        <f t="shared" ca="1" si="11"/>
        <v>-0.78017317999997715</v>
      </c>
    </row>
    <row r="32" spans="9:27" x14ac:dyDescent="0.85">
      <c r="I32">
        <f t="shared" si="1"/>
        <v>2050</v>
      </c>
      <c r="J32">
        <f t="shared" si="2"/>
        <v>26</v>
      </c>
      <c r="K32" s="1" cm="1">
        <f t="array" aca="1" ref="K32" ca="1" xml:space="preserve"> VLOOKUP($A$2,Param_Table,4,FALSE) * OFFSET(INDIRECT(Region_abbr &amp; "!A1"), VLOOKUP($A$2,Param_Table,2,FALSE) + VLOOKUP(K$5,NRG_Table,2,FALSE),$J32+1)</f>
        <v>4.5436395899999997</v>
      </c>
      <c r="L32" s="1" cm="1">
        <f t="array" aca="1" ref="L32" ca="1" xml:space="preserve"> VLOOKUP($A$2,Param_Table,4,FALSE) * OFFSET(INDIRECT(Region_abbr &amp; "!A1"), VLOOKUP($A$2,Param_Table,2,FALSE) + VLOOKUP(L$5,NRG_Table,2,FALSE),$J32+1)</f>
        <v>10.26580242</v>
      </c>
      <c r="M32" s="1" cm="1">
        <f t="array" aca="1" ref="M32" ca="1" xml:space="preserve"> VLOOKUP($A$2,Param_Table,4,FALSE) * OFFSET(INDIRECT(Region_abbr &amp; "!A1"), VLOOKUP($A$2,Param_Table,2,FALSE) + VLOOKUP(M$5,NRG_Table,2,FALSE),$J32+1)</f>
        <v>8.9422785400000002</v>
      </c>
      <c r="N32" s="1" cm="1">
        <f t="array" aca="1" ref="N32" ca="1" xml:space="preserve"> VLOOKUP($A$2,Param_Table,4,FALSE) * OFFSET(INDIRECT(Region_abbr &amp; "!A1"), VLOOKUP($A$2,Param_Table,2,FALSE) + VLOOKUP(N$5,NRG_Table,2,FALSE),$J32+1)</f>
        <v>49.590200490000008</v>
      </c>
      <c r="O32" s="1" cm="1">
        <f t="array" aca="1" ref="O32" ca="1" xml:space="preserve"> VLOOKUP($A$2,Param_Table,4,FALSE) * OFFSET(INDIRECT(Region_abbr &amp; "!A1"), VLOOKUP($A$2,Param_Table,2,FALSE) + VLOOKUP(O$5,NRG_Table,2,FALSE),$J32+1)</f>
        <v>0.45234837999999999</v>
      </c>
      <c r="P32" s="1" cm="1">
        <f t="array" aca="1" ref="P32" ca="1" xml:space="preserve"> VLOOKUP($A$2,Param_Table,4,FALSE) * OFFSET(INDIRECT(Region_abbr &amp; "!A1"), VLOOKUP($A$2,Param_Table,2,FALSE) + VLOOKUP(P$5,NRG_Table,2,FALSE),$J32+1)</f>
        <v>4.053E-5</v>
      </c>
      <c r="Q32" s="1">
        <f t="shared" ca="1" si="3"/>
        <v>73.794309950000027</v>
      </c>
    </row>
  </sheetData>
  <mergeCells count="2">
    <mergeCell ref="M3:O3"/>
    <mergeCell ref="C1:I1"/>
  </mergeCells>
  <conditionalFormatting sqref="K6:Q32">
    <cfRule type="expression" dxfId="15" priority="3">
      <formula>$Q6 &gt; 10000</formula>
    </cfRule>
  </conditionalFormatting>
  <conditionalFormatting sqref="U6:AA31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5E88E-247E-4F0B-8E6C-8B8621EE457D}">
  <dimension ref="A1:L15"/>
  <sheetViews>
    <sheetView workbookViewId="0">
      <selection activeCell="I3" sqref="I3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8</v>
      </c>
      <c r="B2" s="6" t="s">
        <v>20</v>
      </c>
      <c r="C2" s="6" t="s">
        <v>8</v>
      </c>
      <c r="D2" s="6" t="s">
        <v>21</v>
      </c>
      <c r="E2" s="6">
        <v>0</v>
      </c>
      <c r="F2" s="6" t="s">
        <v>22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23</v>
      </c>
      <c r="B3" s="6" t="s">
        <v>24</v>
      </c>
      <c r="C3" s="6" t="s">
        <v>23</v>
      </c>
      <c r="D3" s="6" t="s">
        <v>25</v>
      </c>
      <c r="E3" s="6">
        <v>1</v>
      </c>
      <c r="F3" s="6" t="s">
        <v>26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27</v>
      </c>
      <c r="B4" s="6" t="s">
        <v>28</v>
      </c>
      <c r="C4" s="6" t="s">
        <v>27</v>
      </c>
      <c r="D4" s="6" t="s">
        <v>29</v>
      </c>
      <c r="E4" s="6">
        <v>2</v>
      </c>
      <c r="F4" s="6" t="s">
        <v>26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30</v>
      </c>
      <c r="B5" s="6" t="s">
        <v>31</v>
      </c>
      <c r="C5" s="6" t="s">
        <v>30</v>
      </c>
      <c r="D5" s="6" t="s">
        <v>32</v>
      </c>
      <c r="E5" s="6">
        <v>3</v>
      </c>
      <c r="F5" s="6" t="s">
        <v>33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34</v>
      </c>
      <c r="B6" s="6" t="s">
        <v>35</v>
      </c>
      <c r="C6" s="6" t="s">
        <v>34</v>
      </c>
      <c r="D6" s="6" t="s">
        <v>36</v>
      </c>
      <c r="E6" s="6">
        <v>4</v>
      </c>
      <c r="F6" s="6" t="s">
        <v>33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37</v>
      </c>
      <c r="B7" s="6" t="s">
        <v>38</v>
      </c>
      <c r="C7" s="6" t="s">
        <v>37</v>
      </c>
      <c r="D7" s="6" t="s">
        <v>7</v>
      </c>
      <c r="E7" s="6">
        <v>5</v>
      </c>
      <c r="F7" s="6" t="s">
        <v>39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40</v>
      </c>
      <c r="B8" s="6" t="s">
        <v>41</v>
      </c>
      <c r="C8" s="6" t="s">
        <v>40</v>
      </c>
      <c r="J8" s="6" t="s">
        <v>42</v>
      </c>
      <c r="L8" s="6">
        <v>7</v>
      </c>
    </row>
    <row r="9" spans="1:12" x14ac:dyDescent="0.85">
      <c r="A9" s="6" t="s">
        <v>43</v>
      </c>
      <c r="B9" s="6" t="s">
        <v>44</v>
      </c>
      <c r="C9" s="6" t="s">
        <v>43</v>
      </c>
      <c r="D9" s="5"/>
    </row>
    <row r="10" spans="1:12" x14ac:dyDescent="0.85">
      <c r="A10" s="6" t="s">
        <v>45</v>
      </c>
      <c r="B10" s="6" t="s">
        <v>46</v>
      </c>
      <c r="C10" s="6" t="s">
        <v>45</v>
      </c>
    </row>
    <row r="11" spans="1:12" x14ac:dyDescent="0.85">
      <c r="A11" s="6" t="s">
        <v>47</v>
      </c>
      <c r="B11" s="6" t="s">
        <v>48</v>
      </c>
      <c r="C11" s="6" t="s">
        <v>47</v>
      </c>
    </row>
    <row r="12" spans="1:12" x14ac:dyDescent="0.85">
      <c r="A12" s="6" t="s">
        <v>49</v>
      </c>
      <c r="B12" s="6" t="s">
        <v>50</v>
      </c>
      <c r="C12" s="6" t="s">
        <v>49</v>
      </c>
    </row>
    <row r="13" spans="1:12" x14ac:dyDescent="0.85">
      <c r="A13" s="6" t="s">
        <v>51</v>
      </c>
      <c r="B13" s="6" t="s">
        <v>52</v>
      </c>
      <c r="C13" s="6" t="s">
        <v>51</v>
      </c>
    </row>
    <row r="14" spans="1:12" x14ac:dyDescent="0.85">
      <c r="A14" s="6" t="s">
        <v>53</v>
      </c>
      <c r="B14" s="6" t="s">
        <v>54</v>
      </c>
      <c r="C14" s="6" t="s">
        <v>53</v>
      </c>
    </row>
    <row r="15" spans="1:12" x14ac:dyDescent="0.85">
      <c r="A15" s="6" t="s">
        <v>55</v>
      </c>
      <c r="B15" s="6" t="s">
        <v>56</v>
      </c>
      <c r="C15" s="6" t="s">
        <v>55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C42E4-AA77-430D-BAC5-B94C5065A55A}">
  <dimension ref="A1:D40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57</v>
      </c>
      <c r="C1" t="s">
        <v>58</v>
      </c>
      <c r="D1" t="s">
        <v>59</v>
      </c>
    </row>
    <row r="2" spans="1:4" x14ac:dyDescent="0.85">
      <c r="A2" t="s">
        <v>60</v>
      </c>
      <c r="B2" s="7">
        <v>45865</v>
      </c>
    </row>
    <row r="3" spans="1:4" x14ac:dyDescent="0.85">
      <c r="A3" t="s">
        <v>61</v>
      </c>
      <c r="B3" s="8">
        <v>45865.697698032411</v>
      </c>
    </row>
    <row r="4" spans="1:4" x14ac:dyDescent="0.85">
      <c r="A4" t="s">
        <v>62</v>
      </c>
      <c r="B4" t="s">
        <v>63</v>
      </c>
    </row>
    <row r="5" spans="1:4" x14ac:dyDescent="0.85">
      <c r="A5" t="s">
        <v>64</v>
      </c>
      <c r="B5" t="s">
        <v>63</v>
      </c>
    </row>
    <row r="6" spans="1:4" x14ac:dyDescent="0.85">
      <c r="A6" t="s">
        <v>65</v>
      </c>
      <c r="B6" t="s">
        <v>20</v>
      </c>
    </row>
    <row r="7" spans="1:4" x14ac:dyDescent="0.85">
      <c r="A7" t="s">
        <v>66</v>
      </c>
      <c r="C7">
        <v>26</v>
      </c>
      <c r="D7">
        <v>0</v>
      </c>
    </row>
    <row r="8" spans="1:4" x14ac:dyDescent="0.85">
      <c r="A8" t="s">
        <v>67</v>
      </c>
      <c r="C8">
        <v>20</v>
      </c>
      <c r="D8">
        <v>20</v>
      </c>
    </row>
    <row r="9" spans="1:4" x14ac:dyDescent="0.85">
      <c r="A9" t="s">
        <v>68</v>
      </c>
      <c r="C9">
        <v>0.12</v>
      </c>
      <c r="D9">
        <v>1</v>
      </c>
    </row>
    <row r="10" spans="1:4" x14ac:dyDescent="0.85">
      <c r="A10" t="s">
        <v>69</v>
      </c>
      <c r="C10">
        <v>1.02</v>
      </c>
      <c r="D10">
        <v>1</v>
      </c>
    </row>
    <row r="11" spans="1:4" x14ac:dyDescent="0.85">
      <c r="A11" t="s">
        <v>70</v>
      </c>
      <c r="C11">
        <v>1</v>
      </c>
      <c r="D11">
        <v>1</v>
      </c>
    </row>
    <row r="12" spans="1:4" x14ac:dyDescent="0.85">
      <c r="A12" t="s">
        <v>71</v>
      </c>
      <c r="C12">
        <v>1</v>
      </c>
      <c r="D12">
        <v>1</v>
      </c>
    </row>
    <row r="13" spans="1:4" x14ac:dyDescent="0.85">
      <c r="A13" t="s">
        <v>72</v>
      </c>
      <c r="C13">
        <v>1</v>
      </c>
      <c r="D13">
        <v>1</v>
      </c>
    </row>
    <row r="14" spans="1:4" x14ac:dyDescent="0.85">
      <c r="A14" t="s">
        <v>73</v>
      </c>
      <c r="C14">
        <v>1</v>
      </c>
      <c r="D14">
        <v>1</v>
      </c>
    </row>
    <row r="15" spans="1:4" x14ac:dyDescent="0.85">
      <c r="A15" t="s">
        <v>74</v>
      </c>
      <c r="C15">
        <v>1</v>
      </c>
      <c r="D15">
        <v>1</v>
      </c>
    </row>
    <row r="16" spans="1:4" x14ac:dyDescent="0.85">
      <c r="A16" t="s">
        <v>75</v>
      </c>
      <c r="C16">
        <v>1</v>
      </c>
      <c r="D16">
        <v>1</v>
      </c>
    </row>
    <row r="17" spans="1:4" x14ac:dyDescent="0.85">
      <c r="A17" t="s">
        <v>76</v>
      </c>
      <c r="C17">
        <v>1</v>
      </c>
      <c r="D17">
        <v>1</v>
      </c>
    </row>
    <row r="18" spans="1:4" x14ac:dyDescent="0.85">
      <c r="A18" t="s">
        <v>77</v>
      </c>
      <c r="C18">
        <v>1</v>
      </c>
      <c r="D18">
        <v>1</v>
      </c>
    </row>
    <row r="19" spans="1:4" x14ac:dyDescent="0.85">
      <c r="A19" t="s">
        <v>78</v>
      </c>
      <c r="C19">
        <v>1</v>
      </c>
      <c r="D19">
        <v>1</v>
      </c>
    </row>
    <row r="20" spans="1:4" x14ac:dyDescent="0.85">
      <c r="A20" t="s">
        <v>79</v>
      </c>
      <c r="C20">
        <v>1</v>
      </c>
      <c r="D20">
        <v>1</v>
      </c>
    </row>
    <row r="21" spans="1:4" x14ac:dyDescent="0.85">
      <c r="A21" t="s">
        <v>80</v>
      </c>
      <c r="C21">
        <v>1</v>
      </c>
      <c r="D21">
        <v>1</v>
      </c>
    </row>
    <row r="22" spans="1:4" x14ac:dyDescent="0.85">
      <c r="A22" t="s">
        <v>81</v>
      </c>
      <c r="C22">
        <v>1</v>
      </c>
      <c r="D22">
        <v>1</v>
      </c>
    </row>
    <row r="23" spans="1:4" x14ac:dyDescent="0.85">
      <c r="A23" t="s">
        <v>82</v>
      </c>
      <c r="C23">
        <v>1</v>
      </c>
      <c r="D23">
        <v>1</v>
      </c>
    </row>
    <row r="24" spans="1:4" x14ac:dyDescent="0.85">
      <c r="A24" t="s">
        <v>83</v>
      </c>
      <c r="C24">
        <v>1</v>
      </c>
      <c r="D24">
        <v>1</v>
      </c>
    </row>
    <row r="25" spans="1:4" x14ac:dyDescent="0.85">
      <c r="A25" t="s">
        <v>84</v>
      </c>
      <c r="C25">
        <v>1</v>
      </c>
      <c r="D25">
        <v>1</v>
      </c>
    </row>
    <row r="26" spans="1:4" x14ac:dyDescent="0.85">
      <c r="A26" t="s">
        <v>85</v>
      </c>
      <c r="C26">
        <v>1</v>
      </c>
      <c r="D26">
        <v>1</v>
      </c>
    </row>
    <row r="27" spans="1:4" x14ac:dyDescent="0.85">
      <c r="A27" t="s">
        <v>86</v>
      </c>
      <c r="C27">
        <v>1</v>
      </c>
      <c r="D27">
        <v>1</v>
      </c>
    </row>
    <row r="28" spans="1:4" x14ac:dyDescent="0.85">
      <c r="A28" t="s">
        <v>87</v>
      </c>
      <c r="C28">
        <v>1</v>
      </c>
      <c r="D28">
        <v>1</v>
      </c>
    </row>
    <row r="29" spans="1:4" x14ac:dyDescent="0.85">
      <c r="A29" t="s">
        <v>88</v>
      </c>
      <c r="C29">
        <v>1</v>
      </c>
      <c r="D29">
        <v>1</v>
      </c>
    </row>
    <row r="30" spans="1:4" x14ac:dyDescent="0.85">
      <c r="A30" t="s">
        <v>89</v>
      </c>
      <c r="C30">
        <v>1</v>
      </c>
      <c r="D30">
        <v>1</v>
      </c>
    </row>
    <row r="31" spans="1:4" x14ac:dyDescent="0.85">
      <c r="A31" t="s">
        <v>90</v>
      </c>
      <c r="C31">
        <v>1</v>
      </c>
      <c r="D31">
        <v>1</v>
      </c>
    </row>
    <row r="32" spans="1:4" x14ac:dyDescent="0.85">
      <c r="A32" t="s">
        <v>91</v>
      </c>
      <c r="C32">
        <v>1</v>
      </c>
      <c r="D32">
        <v>1</v>
      </c>
    </row>
    <row r="33" spans="1:4" x14ac:dyDescent="0.85">
      <c r="A33" t="s">
        <v>92</v>
      </c>
      <c r="C33">
        <v>1</v>
      </c>
      <c r="D33">
        <v>1</v>
      </c>
    </row>
    <row r="34" spans="1:4" x14ac:dyDescent="0.85">
      <c r="A34" t="s">
        <v>93</v>
      </c>
      <c r="C34">
        <v>1</v>
      </c>
      <c r="D34">
        <v>1</v>
      </c>
    </row>
    <row r="35" spans="1:4" x14ac:dyDescent="0.85">
      <c r="A35" t="s">
        <v>94</v>
      </c>
      <c r="C35">
        <v>1</v>
      </c>
      <c r="D35">
        <v>1</v>
      </c>
    </row>
    <row r="36" spans="1:4" x14ac:dyDescent="0.85">
      <c r="A36" t="s">
        <v>95</v>
      </c>
      <c r="C36">
        <v>1</v>
      </c>
      <c r="D36">
        <v>1</v>
      </c>
    </row>
    <row r="37" spans="1:4" x14ac:dyDescent="0.85">
      <c r="A37" t="s">
        <v>96</v>
      </c>
      <c r="C37">
        <v>1</v>
      </c>
      <c r="D37">
        <v>1</v>
      </c>
    </row>
    <row r="38" spans="1:4" x14ac:dyDescent="0.85">
      <c r="A38" t="s">
        <v>97</v>
      </c>
      <c r="C38">
        <v>1</v>
      </c>
      <c r="D38">
        <v>1</v>
      </c>
    </row>
    <row r="39" spans="1:4" x14ac:dyDescent="0.85">
      <c r="A39" t="s">
        <v>98</v>
      </c>
      <c r="C39">
        <v>1</v>
      </c>
      <c r="D39">
        <v>1</v>
      </c>
    </row>
    <row r="40" spans="1:4" x14ac:dyDescent="0.85">
      <c r="A40" t="s">
        <v>99</v>
      </c>
      <c r="C40">
        <v>1</v>
      </c>
      <c r="D4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B2600-735A-4EC0-B20E-CFF8652C433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2024</v>
      </c>
      <c r="C2" s="9">
        <f>CAL!C2</f>
        <v>2025</v>
      </c>
      <c r="D2" s="9">
        <f>CAL!D2</f>
        <v>2026</v>
      </c>
      <c r="E2" s="9">
        <f>CAL!E2</f>
        <v>2027</v>
      </c>
      <c r="F2" s="9">
        <f>CAL!F2</f>
        <v>2028</v>
      </c>
      <c r="G2" s="9">
        <f>CAL!G2</f>
        <v>2029</v>
      </c>
      <c r="H2" s="9">
        <f>CAL!H2</f>
        <v>2030</v>
      </c>
      <c r="I2" s="9">
        <f>CAL!I2</f>
        <v>2031</v>
      </c>
      <c r="J2" s="9">
        <f>CAL!J2</f>
        <v>2032</v>
      </c>
      <c r="K2" s="9">
        <f>CAL!K2</f>
        <v>2033</v>
      </c>
      <c r="L2" s="9">
        <f>CAL!L2</f>
        <v>2034</v>
      </c>
      <c r="M2" s="9">
        <f>CAL!M2</f>
        <v>2035</v>
      </c>
      <c r="N2" s="9">
        <f>CAL!N2</f>
        <v>2036</v>
      </c>
      <c r="O2" s="9">
        <f>CAL!O2</f>
        <v>2037</v>
      </c>
      <c r="P2" s="9">
        <f>CAL!P2</f>
        <v>2038</v>
      </c>
      <c r="Q2" s="9">
        <f>CAL!Q2</f>
        <v>2039</v>
      </c>
      <c r="R2" s="9">
        <f>CAL!R2</f>
        <v>2040</v>
      </c>
      <c r="S2" s="9">
        <f>CAL!S2</f>
        <v>2041</v>
      </c>
      <c r="T2" s="9">
        <f>CAL!T2</f>
        <v>2042</v>
      </c>
      <c r="U2" s="9">
        <f>CAL!U2</f>
        <v>2043</v>
      </c>
      <c r="V2" s="9">
        <f>CAL!V2</f>
        <v>2044</v>
      </c>
      <c r="W2" s="9">
        <f>CAL!W2</f>
        <v>2045</v>
      </c>
      <c r="X2" s="9">
        <f>CAL!X2</f>
        <v>2046</v>
      </c>
      <c r="Y2" s="9">
        <f>CAL!Y2</f>
        <v>2047</v>
      </c>
      <c r="Z2" s="9">
        <f>CAL!Z2</f>
        <v>2048</v>
      </c>
      <c r="AA2" s="9">
        <f>CAL!AA2</f>
        <v>2049</v>
      </c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260</v>
      </c>
      <c r="D3" s="9">
        <f xml:space="preserve"> 0 + CAL!D3 + CAR!D3 + CENT!D3 + FLA!D3 + MIDA!D3 + MIDW!D3 + NE!D3 + NY!D3 + NW!D3 + SE!D3 + SW!D3 + TEN!D3 + TEX!D3</f>
        <v>520</v>
      </c>
      <c r="E3" s="9">
        <f xml:space="preserve"> 0 + CAL!E3 + CAR!E3 + CENT!E3 + FLA!E3 + MIDA!E3 + MIDW!E3 + NE!E3 + NY!E3 + NW!E3 + SE!E3 + SW!E3 + TEN!E3 + TEX!E3</f>
        <v>780</v>
      </c>
      <c r="F3" s="9">
        <f xml:space="preserve"> 0 + CAL!F3 + CAR!F3 + CENT!F3 + FLA!F3 + MIDA!F3 + MIDW!F3 + NE!F3 + NY!F3 + NW!F3 + SE!F3 + SW!F3 + TEN!F3 + TEX!F3</f>
        <v>1040</v>
      </c>
      <c r="G3" s="9">
        <f xml:space="preserve"> 0 + CAL!G3 + CAR!G3 + CENT!G3 + FLA!G3 + MIDA!G3 + MIDW!G3 + NE!G3 + NY!G3 + NW!G3 + SE!G3 + SW!G3 + TEN!G3 + TEX!G3</f>
        <v>1300</v>
      </c>
      <c r="H3" s="9">
        <f xml:space="preserve"> 0 + CAL!H3 + CAR!H3 + CENT!H3 + FLA!H3 + MIDA!H3 + MIDW!H3 + NE!H3 + NY!H3 + NW!H3 + SE!H3 + SW!H3 + TEN!H3 + TEX!H3</f>
        <v>1560</v>
      </c>
      <c r="I3" s="9">
        <f xml:space="preserve"> 0 + CAL!I3 + CAR!I3 + CENT!I3 + FLA!I3 + MIDA!I3 + MIDW!I3 + NE!I3 + NY!I3 + NW!I3 + SE!I3 + SW!I3 + TEN!I3 + TEX!I3</f>
        <v>1820</v>
      </c>
      <c r="J3" s="9">
        <f xml:space="preserve"> 0 + CAL!J3 + CAR!J3 + CENT!J3 + FLA!J3 + MIDA!J3 + MIDW!J3 + NE!J3 + NY!J3 + NW!J3 + SE!J3 + SW!J3 + TEN!J3 + TEX!J3</f>
        <v>2080</v>
      </c>
      <c r="K3" s="9">
        <f xml:space="preserve"> 0 + CAL!K3 + CAR!K3 + CENT!K3 + FLA!K3 + MIDA!K3 + MIDW!K3 + NE!K3 + NY!K3 + NW!K3 + SE!K3 + SW!K3 + TEN!K3 + TEX!K3</f>
        <v>2340</v>
      </c>
      <c r="L3" s="9">
        <f xml:space="preserve"> 0 + CAL!L3 + CAR!L3 + CENT!L3 + FLA!L3 + MIDA!L3 + MIDW!L3 + NE!L3 + NY!L3 + NW!L3 + SE!L3 + SW!L3 + TEN!L3 + TEX!L3</f>
        <v>2600</v>
      </c>
      <c r="M3" s="9">
        <f xml:space="preserve"> 0 + CAL!M3 + CAR!M3 + CENT!M3 + FLA!M3 + MIDA!M3 + MIDW!M3 + NE!M3 + NY!M3 + NW!M3 + SE!M3 + SW!M3 + TEN!M3 + TEX!M3</f>
        <v>2860</v>
      </c>
      <c r="N3" s="9">
        <f xml:space="preserve"> 0 + CAL!N3 + CAR!N3 + CENT!N3 + FLA!N3 + MIDA!N3 + MIDW!N3 + NE!N3 + NY!N3 + NW!N3 + SE!N3 + SW!N3 + TEN!N3 + TEX!N3</f>
        <v>3120</v>
      </c>
      <c r="O3" s="9">
        <f xml:space="preserve"> 0 + CAL!O3 + CAR!O3 + CENT!O3 + FLA!O3 + MIDA!O3 + MIDW!O3 + NE!O3 + NY!O3 + NW!O3 + SE!O3 + SW!O3 + TEN!O3 + TEX!O3</f>
        <v>3380</v>
      </c>
      <c r="P3" s="9">
        <f xml:space="preserve"> 0 + CAL!P3 + CAR!P3 + CENT!P3 + FLA!P3 + MIDA!P3 + MIDW!P3 + NE!P3 + NY!P3 + NW!P3 + SE!P3 + SW!P3 + TEN!P3 + TEX!P3</f>
        <v>3640</v>
      </c>
      <c r="Q3" s="9">
        <f xml:space="preserve"> 0 + CAL!Q3 + CAR!Q3 + CENT!Q3 + FLA!Q3 + MIDA!Q3 + MIDW!Q3 + NE!Q3 + NY!Q3 + NW!Q3 + SE!Q3 + SW!Q3 + TEN!Q3 + TEX!Q3</f>
        <v>3900</v>
      </c>
      <c r="R3" s="9">
        <f xml:space="preserve"> 0 + CAL!R3 + CAR!R3 + CENT!R3 + FLA!R3 + MIDA!R3 + MIDW!R3 + NE!R3 + NY!R3 + NW!R3 + SE!R3 + SW!R3 + TEN!R3 + TEX!R3</f>
        <v>4160</v>
      </c>
      <c r="S3" s="9">
        <f xml:space="preserve"> 0 + CAL!S3 + CAR!S3 + CENT!S3 + FLA!S3 + MIDA!S3 + MIDW!S3 + NE!S3 + NY!S3 + NW!S3 + SE!S3 + SW!S3 + TEN!S3 + TEX!S3</f>
        <v>4420</v>
      </c>
      <c r="T3" s="9">
        <f xml:space="preserve"> 0 + CAL!T3 + CAR!T3 + CENT!T3 + FLA!T3 + MIDA!T3 + MIDW!T3 + NE!T3 + NY!T3 + NW!T3 + SE!T3 + SW!T3 + TEN!T3 + TEX!T3</f>
        <v>4680</v>
      </c>
      <c r="U3" s="9">
        <f xml:space="preserve"> 0 + CAL!U3 + CAR!U3 + CENT!U3 + FLA!U3 + MIDA!U3 + MIDW!U3 + NE!U3 + NY!U3 + NW!U3 + SE!U3 + SW!U3 + TEN!U3 + TEX!U3</f>
        <v>4940</v>
      </c>
      <c r="V3" s="9">
        <f xml:space="preserve"> 0 + CAL!V3 + CAR!V3 + CENT!V3 + FLA!V3 + MIDA!V3 + MIDW!V3 + NE!V3 + NY!V3 + NW!V3 + SE!V3 + SW!V3 + TEN!V3 + TEX!V3</f>
        <v>5200</v>
      </c>
      <c r="W3" s="9">
        <f xml:space="preserve"> 0 + CAL!W3 + CAR!W3 + CENT!W3 + FLA!W3 + MIDA!W3 + MIDW!W3 + NE!W3 + NY!W3 + NW!W3 + SE!W3 + SW!W3 + TEN!W3 + TEX!W3</f>
        <v>5460</v>
      </c>
      <c r="X3" s="9">
        <f xml:space="preserve"> 0 + CAL!X3 + CAR!X3 + CENT!X3 + FLA!X3 + MIDA!X3 + MIDW!X3 + NE!X3 + NY!X3 + NW!X3 + SE!X3 + SW!X3 + TEN!X3 + TEX!X3</f>
        <v>5720</v>
      </c>
      <c r="Y3" s="9">
        <f xml:space="preserve"> 0 + CAL!Y3 + CAR!Y3 + CENT!Y3 + FLA!Y3 + MIDA!Y3 + MIDW!Y3 + NE!Y3 + NY!Y3 + NW!Y3 + SE!Y3 + SW!Y3 + TEN!Y3 + TEX!Y3</f>
        <v>5980</v>
      </c>
      <c r="Z3" s="9">
        <f xml:space="preserve"> 0 + CAL!Z3 + CAR!Z3 + CENT!Z3 + FLA!Z3 + MIDA!Z3 + MIDW!Z3 + NE!Z3 + NY!Z3 + NW!Z3 + SE!Z3 + SW!Z3 + TEN!Z3 + TEX!Z3</f>
        <v>6240</v>
      </c>
      <c r="AA3" s="9">
        <f xml:space="preserve"> 0 + CAL!AA3 + CAR!AA3 + CENT!AA3 + FLA!AA3 + MIDA!AA3 + MIDW!AA3 + NE!AA3 + NY!AA3 + NW!AA3 + SE!AA3 + SW!AA3 + TEN!AA3 + TEX!AA3</f>
        <v>6500</v>
      </c>
      <c r="AB3" s="9">
        <f xml:space="preserve"> 0 + CAL!AB3 + CAR!AB3 + CENT!AB3 + FLA!AB3 + MIDA!AB3 + MIDW!AB3 + NE!AB3 + NY!AB3 + NW!AB3 + SE!AB3 + SW!AB3 + TEN!AB3 + TEX!AB3</f>
        <v>6760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1.306245E-2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6.3E-7</v>
      </c>
      <c r="F4" s="9">
        <f xml:space="preserve"> 0 + CAL!F4 + CAR!F4 + CENT!F4 + FLA!F4 + MIDA!F4 + MIDW!F4 + NE!F4 + NY!F4 + NW!F4 + SE!F4 + SW!F4 + TEN!F4 + TEX!F4</f>
        <v>1.4999999999999999E-7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1E-8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1.199E-5</v>
      </c>
      <c r="O4" s="9">
        <f xml:space="preserve"> 0 + CAL!O4 + CAR!O4 + CENT!O4 + FLA!O4 + MIDA!O4 + MIDW!O4 + NE!O4 + NY!O4 + NW!O4 + SE!O4 + SW!O4 + TEN!O4 + TEX!O4</f>
        <v>1.9660000000000002E-5</v>
      </c>
      <c r="P4" s="9">
        <f xml:space="preserve"> 0 + CAL!P4 + CAR!P4 + CENT!P4 + FLA!P4 + MIDA!P4 + MIDW!P4 + NE!P4 + NY!P4 + NW!P4 + SE!P4 + SW!P4 + TEN!P4 + TEX!P4</f>
        <v>1.047E-5</v>
      </c>
      <c r="Q4" s="9">
        <f xml:space="preserve"> 0 + CAL!Q4 + CAR!Q4 + CENT!Q4 + FLA!Q4 + MIDA!Q4 + MIDW!Q4 + NE!Q4 + NY!Q4 + NW!Q4 + SE!Q4 + SW!Q4 + TEN!Q4 + TEX!Q4</f>
        <v>1.2669999999999999E-4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6.9800000000000001E-6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1.0669999999999999E-5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947373</v>
      </c>
      <c r="C5" s="9">
        <f xml:space="preserve"> 0 + CAL!C5 + CAR!C5 + CENT!C5 + FLA!C5 + MIDA!C5 + MIDW!C5 + NE!C5 + NY!C5 + NW!C5 + SE!C5 + SW!C5 + TEN!C5 + TEX!C5</f>
        <v>997649.44163454999</v>
      </c>
      <c r="D5" s="9">
        <f xml:space="preserve"> 0 + CAL!D5 + CAR!D5 + CENT!D5 + FLA!D5 + MIDA!D5 + MIDW!D5 + NE!D5 + NY!D5 + NW!D5 + SE!D5 + SW!D5 + TEN!D5 + TEX!D5</f>
        <v>1075203.0357226799</v>
      </c>
      <c r="E5" s="9">
        <f xml:space="preserve"> 0 + CAL!E5 + CAR!E5 + CENT!E5 + FLA!E5 + MIDA!E5 + MIDW!E5 + NE!E5 + NY!E5 + NW!E5 + SE!E5 + SW!E5 + TEN!E5 + TEX!E5</f>
        <v>1157048.8699459101</v>
      </c>
      <c r="F5" s="9">
        <f xml:space="preserve"> 0 + CAL!F5 + CAR!F5 + CENT!F5 + FLA!F5 + MIDA!F5 + MIDW!F5 + NE!F5 + NY!F5 + NW!F5 + SE!F5 + SW!F5 + TEN!F5 + TEX!F5</f>
        <v>1230056.5164315</v>
      </c>
      <c r="G5" s="9">
        <f xml:space="preserve"> 0 + CAL!G5 + CAR!G5 + CENT!G5 + FLA!G5 + MIDA!G5 + MIDW!G5 + NE!G5 + NY!G5 + NW!G5 + SE!G5 + SW!G5 + TEN!G5 + TEX!G5</f>
        <v>1291797.0805728899</v>
      </c>
      <c r="H5" s="9">
        <f xml:space="preserve"> 0 + CAL!H5 + CAR!H5 + CENT!H5 + FLA!H5 + MIDA!H5 + MIDW!H5 + NE!H5 + NY!H5 + NW!H5 + SE!H5 + SW!H5 + TEN!H5 + TEX!H5</f>
        <v>1355679.7381218402</v>
      </c>
      <c r="I5" s="9">
        <f xml:space="preserve"> 0 + CAL!I5 + CAR!I5 + CENT!I5 + FLA!I5 + MIDA!I5 + MIDW!I5 + NE!I5 + NY!I5 + NW!I5 + SE!I5 + SW!I5 + TEN!I5 + TEX!I5</f>
        <v>1422688.7935025801</v>
      </c>
      <c r="J5" s="9">
        <f xml:space="preserve"> 0 + CAL!J5 + CAR!J5 + CENT!J5 + FLA!J5 + MIDA!J5 + MIDW!J5 + NE!J5 + NY!J5 + NW!J5 + SE!J5 + SW!J5 + TEN!J5 + TEX!J5</f>
        <v>1493326.8739818998</v>
      </c>
      <c r="K5" s="9">
        <f xml:space="preserve"> 0 + CAL!K5 + CAR!K5 + CENT!K5 + FLA!K5 + MIDA!K5 + MIDW!K5 + NE!K5 + NY!K5 + NW!K5 + SE!K5 + SW!K5 + TEN!K5 + TEX!K5</f>
        <v>1566276.6760220502</v>
      </c>
      <c r="L5" s="9">
        <f xml:space="preserve"> 0 + CAL!L5 + CAR!L5 + CENT!L5 + FLA!L5 + MIDA!L5 + MIDW!L5 + NE!L5 + NY!L5 + NW!L5 + SE!L5 + SW!L5 + TEN!L5 + TEX!L5</f>
        <v>1640696.3594408201</v>
      </c>
      <c r="M5" s="9">
        <f xml:space="preserve"> 0 + CAL!M5 + CAR!M5 + CENT!M5 + FLA!M5 + MIDA!M5 + MIDW!M5 + NE!M5 + NY!M5 + NW!M5 + SE!M5 + SW!M5 + TEN!M5 + TEX!M5</f>
        <v>1714628.3096851401</v>
      </c>
      <c r="N5" s="9">
        <f xml:space="preserve"> 0 + CAL!N5 + CAR!N5 + CENT!N5 + FLA!N5 + MIDA!N5 + MIDW!N5 + NE!N5 + NY!N5 + NW!N5 + SE!N5 + SW!N5 + TEN!N5 + TEX!N5</f>
        <v>1790688.0743592002</v>
      </c>
      <c r="O5" s="9">
        <f xml:space="preserve"> 0 + CAL!O5 + CAR!O5 + CENT!O5 + FLA!O5 + MIDA!O5 + MIDW!O5 + NE!O5 + NY!O5 + NW!O5 + SE!O5 + SW!O5 + TEN!O5 + TEX!O5</f>
        <v>1867517.0353739699</v>
      </c>
      <c r="P5" s="9">
        <f xml:space="preserve"> 0 + CAL!P5 + CAR!P5 + CENT!P5 + FLA!P5 + MIDA!P5 + MIDW!P5 + NE!P5 + NY!P5 + NW!P5 + SE!P5 + SW!P5 + TEN!P5 + TEX!P5</f>
        <v>1941689.1467995597</v>
      </c>
      <c r="Q5" s="9">
        <f xml:space="preserve"> 0 + CAL!Q5 + CAR!Q5 + CENT!Q5 + FLA!Q5 + MIDA!Q5 + MIDW!Q5 + NE!Q5 + NY!Q5 + NW!Q5 + SE!Q5 + SW!Q5 + TEN!Q5 + TEX!Q5</f>
        <v>2015208.8505353802</v>
      </c>
      <c r="R5" s="9">
        <f xml:space="preserve"> 0 + CAL!R5 + CAR!R5 + CENT!R5 + FLA!R5 + MIDA!R5 + MIDW!R5 + NE!R5 + NY!R5 + NW!R5 + SE!R5 + SW!R5 + TEN!R5 + TEX!R5</f>
        <v>2089811.8083613599</v>
      </c>
      <c r="S5" s="9">
        <f xml:space="preserve"> 0 + CAL!S5 + CAR!S5 + CENT!S5 + FLA!S5 + MIDA!S5 + MIDW!S5 + NE!S5 + NY!S5 + NW!S5 + SE!S5 + SW!S5 + TEN!S5 + TEX!S5</f>
        <v>2163908.7569511402</v>
      </c>
      <c r="T5" s="9">
        <f xml:space="preserve"> 0 + CAL!T5 + CAR!T5 + CENT!T5 + FLA!T5 + MIDA!T5 + MIDW!T5 + NE!T5 + NY!T5 + NW!T5 + SE!T5 + SW!T5 + TEN!T5 + TEX!T5</f>
        <v>2234564.49850879</v>
      </c>
      <c r="U5" s="9">
        <f xml:space="preserve"> 0 + CAL!U5 + CAR!U5 + CENT!U5 + FLA!U5 + MIDA!U5 + MIDW!U5 + NE!U5 + NY!U5 + NW!U5 + SE!U5 + SW!U5 + TEN!U5 + TEX!U5</f>
        <v>2305219.5310090901</v>
      </c>
      <c r="V5" s="9">
        <f xml:space="preserve"> 0 + CAL!V5 + CAR!V5 + CENT!V5 + FLA!V5 + MIDA!V5 + MIDW!V5 + NE!V5 + NY!V5 + NW!V5 + SE!V5 + SW!V5 + TEN!V5 + TEX!V5</f>
        <v>2369112.8086396004</v>
      </c>
      <c r="W5" s="9">
        <f xml:space="preserve"> 0 + CAL!W5 + CAR!W5 + CENT!W5 + FLA!W5 + MIDA!W5 + MIDW!W5 + NE!W5 + NY!W5 + NW!W5 + SE!W5 + SW!W5 + TEN!W5 + TEX!W5</f>
        <v>2430418.22470938</v>
      </c>
      <c r="X5" s="9">
        <f xml:space="preserve"> 0 + CAL!X5 + CAR!X5 + CENT!X5 + FLA!X5 + MIDA!X5 + MIDW!X5 + NE!X5 + NY!X5 + NW!X5 + SE!X5 + SW!X5 + TEN!X5 + TEX!X5</f>
        <v>2494372.2629481298</v>
      </c>
      <c r="Y5" s="9">
        <f xml:space="preserve"> 0 + CAL!Y5 + CAR!Y5 + CENT!Y5 + FLA!Y5 + MIDA!Y5 + MIDW!Y5 + NE!Y5 + NY!Y5 + NW!Y5 + SE!Y5 + SW!Y5 + TEN!Y5 + TEX!Y5</f>
        <v>2555541.6506322902</v>
      </c>
      <c r="Z5" s="9">
        <f xml:space="preserve"> 0 + CAL!Z5 + CAR!Z5 + CENT!Z5 + FLA!Z5 + MIDA!Z5 + MIDW!Z5 + NE!Z5 + NY!Z5 + NW!Z5 + SE!Z5 + SW!Z5 + TEN!Z5 + TEX!Z5</f>
        <v>2615079.1491333898</v>
      </c>
      <c r="AA5" s="9">
        <f xml:space="preserve"> 0 + CAL!AA5 + CAR!AA5 + CENT!AA5 + FLA!AA5 + MIDA!AA5 + MIDW!AA5 + NE!AA5 + NY!AA5 + NW!AA5 + SE!AA5 + SW!AA5 + TEN!AA5 + TEX!AA5</f>
        <v>2676352.5304313796</v>
      </c>
      <c r="AB5" s="9">
        <f xml:space="preserve"> 0 + CAL!AB5 + CAR!AB5 + CENT!AB5 + FLA!AB5 + MIDA!AB5 + MIDW!AB5 + NE!AB5 + NY!AB5 + NW!AB5 + SE!AB5 + SW!AB5 + TEN!AB5 + TEX!AB5</f>
        <v>2735323.7794782901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3918742282.3881893</v>
      </c>
      <c r="C6" s="9">
        <f xml:space="preserve"> 0 + CAL!C6 + CAR!C6 + CENT!C6 + FLA!C6 + MIDA!C6 + MIDW!C6 + NE!C6 + NY!C6 + NW!C6 + SE!C6 + SW!C6 + TEN!C6 + TEX!C6</f>
        <v>3997117044.0814686</v>
      </c>
      <c r="D6" s="9">
        <f xml:space="preserve"> 0 + CAL!D6 + CAR!D6 + CENT!D6 + FLA!D6 + MIDA!D6 + MIDW!D6 + NE!D6 + NY!D6 + NW!D6 + SE!D6 + SW!D6 + TEN!D6 + TEX!D6</f>
        <v>4077059441.3953424</v>
      </c>
      <c r="E6" s="9">
        <f xml:space="preserve"> 0 + CAL!E6 + CAR!E6 + CENT!E6 + FLA!E6 + MIDA!E6 + MIDW!E6 + NE!E6 + NY!E6 + NW!E6 + SE!E6 + SW!E6 + TEN!E6 + TEX!E6</f>
        <v>4158600632.5861754</v>
      </c>
      <c r="F6" s="9">
        <f xml:space="preserve"> 0 + CAL!F6 + CAR!F6 + CENT!F6 + FLA!F6 + MIDA!F6 + MIDW!F6 + NE!F6 + NY!F6 + NW!F6 + SE!F6 + SW!F6 + TEN!F6 + TEX!F6</f>
        <v>4241772610.9474373</v>
      </c>
      <c r="G6" s="9">
        <f xml:space="preserve"> 0 + CAL!G6 + CAR!G6 + CENT!G6 + FLA!G6 + MIDA!G6 + MIDW!G6 + NE!G6 + NY!G6 + NW!G6 + SE!G6 + SW!G6 + TEN!G6 + TEX!G6</f>
        <v>4326608125.3628387</v>
      </c>
      <c r="H6" s="9">
        <f xml:space="preserve"> 0 + CAL!H6 + CAR!H6 + CENT!H6 + FLA!H6 + MIDA!H6 + MIDW!H6 + NE!H6 + NY!H6 + NW!H6 + SE!H6 + SW!H6 + TEN!H6 + TEX!H6</f>
        <v>4413140254.0859175</v>
      </c>
      <c r="I6" s="9">
        <f xml:space="preserve"> 0 + CAL!I6 + CAR!I6 + CENT!I6 + FLA!I6 + MIDA!I6 + MIDW!I6 + NE!I6 + NY!I6 + NW!I6 + SE!I6 + SW!I6 + TEN!I6 + TEX!I6</f>
        <v>4501403061.7224073</v>
      </c>
      <c r="J6" s="9">
        <f xml:space="preserve"> 0 + CAL!J6 + CAR!J6 + CENT!J6 + FLA!J6 + MIDA!J6 + MIDW!J6 + NE!J6 + NY!J6 + NW!J6 + SE!J6 + SW!J6 + TEN!J6 + TEX!J6</f>
        <v>4591431132.8711262</v>
      </c>
      <c r="K6" s="9">
        <f xml:space="preserve"> 0 + CAL!K6 + CAR!K6 + CENT!K6 + FLA!K6 + MIDA!K6 + MIDW!K6 + NE!K6 + NY!K6 + NW!K6 + SE!K6 + SW!K6 + TEN!K6 + TEX!K6</f>
        <v>4683259728.9541121</v>
      </c>
      <c r="L6" s="9">
        <f xml:space="preserve"> 0 + CAL!L6 + CAR!L6 + CENT!L6 + FLA!L6 + MIDA!L6 + MIDW!L6 + NE!L6 + NY!L6 + NW!L6 + SE!L6 + SW!L6 + TEN!L6 + TEX!L6</f>
        <v>4776924931.5733681</v>
      </c>
      <c r="M6" s="9">
        <f xml:space="preserve"> 0 + CAL!M6 + CAR!M6 + CENT!M6 + FLA!M6 + MIDA!M6 + MIDW!M6 + NE!M6 + NY!M6 + NW!M6 + SE!M6 + SW!M6 + TEN!M6 + TEX!M6</f>
        <v>4872463458.7156563</v>
      </c>
      <c r="N6" s="9">
        <f xml:space="preserve"> 0 + CAL!N6 + CAR!N6 + CENT!N6 + FLA!N6 + MIDA!N6 + MIDW!N6 + NE!N6 + NY!N6 + NW!N6 + SE!N6 + SW!N6 + TEN!N6 + TEX!N6</f>
        <v>4969912740.1547003</v>
      </c>
      <c r="O6" s="9">
        <f xml:space="preserve"> 0 + CAL!O6 + CAR!O6 + CENT!O6 + FLA!O6 + MIDA!O6 + MIDW!O6 + NE!O6 + NY!O6 + NW!O6 + SE!O6 + SW!O6 + TEN!O6 + TEX!O6</f>
        <v>5069310937.360218</v>
      </c>
      <c r="P6" s="9">
        <f xml:space="preserve"> 0 + CAL!P6 + CAR!P6 + CENT!P6 + FLA!P6 + MIDA!P6 + MIDW!P6 + NE!P6 + NY!P6 + NW!P6 + SE!P6 + SW!P6 + TEN!P6 + TEX!P6</f>
        <v>5170697170.0580454</v>
      </c>
      <c r="Q6" s="9">
        <f xml:space="preserve"> 0 + CAL!Q6 + CAR!Q6 + CENT!Q6 + FLA!Q6 + MIDA!Q6 + MIDW!Q6 + NE!Q6 + NY!Q6 + NW!Q6 + SE!Q6 + SW!Q6 + TEN!Q6 + TEX!Q6</f>
        <v>5274111082.9979734</v>
      </c>
      <c r="R6" s="9">
        <f xml:space="preserve"> 0 + CAL!R6 + CAR!R6 + CENT!R6 + FLA!R6 + MIDA!R6 + MIDW!R6 + NE!R6 + NY!R6 + NW!R6 + SE!R6 + SW!R6 + TEN!R6 + TEX!R6</f>
        <v>5379593321.577096</v>
      </c>
      <c r="S6" s="9">
        <f xml:space="preserve"> 0 + CAL!S6 + CAR!S6 + CENT!S6 + FLA!S6 + MIDA!S6 + MIDW!S6 + NE!S6 + NY!S6 + NW!S6 + SE!S6 + SW!S6 + TEN!S6 + TEX!S6</f>
        <v>5487185167.6090994</v>
      </c>
      <c r="T6" s="9">
        <f xml:space="preserve"> 0 + CAL!T6 + CAR!T6 + CENT!T6 + FLA!T6 + MIDA!T6 + MIDW!T6 + NE!T6 + NY!T6 + NW!T6 + SE!T6 + SW!T6 + TEN!T6 + TEX!T6</f>
        <v>5596928822.0947933</v>
      </c>
      <c r="U6" s="9">
        <f xml:space="preserve"> 0 + CAL!U6 + CAR!U6 + CENT!U6 + FLA!U6 + MIDA!U6 + MIDW!U6 + NE!U6 + NY!U6 + NW!U6 + SE!U6 + SW!U6 + TEN!U6 + TEX!U6</f>
        <v>5708867462.8049498</v>
      </c>
      <c r="V6" s="9">
        <f xml:space="preserve"> 0 + CAL!V6 + CAR!V6 + CENT!V6 + FLA!V6 + MIDA!V6 + MIDW!V6 + NE!V6 + NY!V6 + NW!V6 + SE!V6 + SW!V6 + TEN!V6 + TEX!V6</f>
        <v>5823044813.4988289</v>
      </c>
      <c r="W6" s="9">
        <f xml:space="preserve"> 0 + CAL!W6 + CAR!W6 + CENT!W6 + FLA!W6 + MIDA!W6 + MIDW!W6 + NE!W6 + NY!W6 + NW!W6 + SE!W6 + SW!W6 + TEN!W6 + TEX!W6</f>
        <v>5939505639.9646091</v>
      </c>
      <c r="X6" s="9">
        <f xml:space="preserve"> 0 + CAL!X6 + CAR!X6 + CENT!X6 + FLA!X6 + MIDA!X6 + MIDW!X6 + NE!X6 + NY!X6 + NW!X6 + SE!X6 + SW!X6 + TEN!X6 + TEX!X6</f>
        <v>6058295816.8045759</v>
      </c>
      <c r="Y6" s="9">
        <f xml:space="preserve"> 0 + CAL!Y6 + CAR!Y6 + CENT!Y6 + FLA!Y6 + MIDA!Y6 + MIDW!Y6 + NE!Y6 + NY!Y6 + NW!Y6 + SE!Y6 + SW!Y6 + TEN!Y6 + TEX!Y6</f>
        <v>6179461689.7071476</v>
      </c>
      <c r="Z6" s="9">
        <f xml:space="preserve"> 0 + CAL!Z6 + CAR!Z6 + CENT!Z6 + FLA!Z6 + MIDA!Z6 + MIDW!Z6 + NE!Z6 + NY!Z6 + NW!Z6 + SE!Z6 + SW!Z6 + TEN!Z6 + TEX!Z6</f>
        <v>6303050970.6476135</v>
      </c>
      <c r="AA6" s="9">
        <f xml:space="preserve"> 0 + CAL!AA6 + CAR!AA6 + CENT!AA6 + FLA!AA6 + MIDA!AA6 + MIDW!AA6 + NE!AA6 + NY!AA6 + NW!AA6 + SE!AA6 + SW!AA6 + TEN!AA6 + TEX!AA6</f>
        <v>6429111935.9734268</v>
      </c>
      <c r="AB6" s="9">
        <f xml:space="preserve"> 0 + CAL!AB6 + CAR!AB6 + CENT!AB6 + FLA!AB6 + MIDA!AB6 + MIDW!AB6 + NE!AB6 + NY!AB6 + NW!AB6 + SE!AB6 + SW!AB6 + TEN!AB6 + TEX!AB6</f>
        <v>6557694165.1378288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3918742282.3881893</v>
      </c>
      <c r="C7" s="9">
        <f xml:space="preserve"> 0 + CAL!C7 + CAR!C7 + CENT!C7 + FLA!C7 + MIDA!C7 + MIDW!C7 + NE!C7 + NY!C7 + NW!C7 + SE!C7 + SW!C7 + TEN!C7 + TEX!C7</f>
        <v>3997117128.0359521</v>
      </c>
      <c r="D7" s="9">
        <f xml:space="preserve"> 0 + CAL!D7 + CAR!D7 + CENT!D7 + FLA!D7 + MIDA!D7 + MIDW!D7 + NE!D7 + NY!D7 + NW!D7 + SE!D7 + SW!D7 + TEN!D7 + TEX!D7</f>
        <v>4077059470.5966721</v>
      </c>
      <c r="E7" s="9">
        <f xml:space="preserve"> 0 + CAL!E7 + CAR!E7 + CENT!E7 + FLA!E7 + MIDA!E7 + MIDW!E7 + NE!E7 + NY!E7 + NW!E7 + SE!E7 + SW!E7 + TEN!E7 + TEX!E7</f>
        <v>4158600660.0086055</v>
      </c>
      <c r="F7" s="9">
        <f xml:space="preserve"> 0 + CAL!F7 + CAR!F7 + CENT!F7 + FLA!F7 + MIDA!F7 + MIDW!F7 + NE!F7 + NY!F7 + NW!F7 + SE!F7 + SW!F7 + TEN!F7 + TEX!F7</f>
        <v>4241772673.2087793</v>
      </c>
      <c r="G7" s="9">
        <f xml:space="preserve"> 0 + CAL!G7 + CAR!G7 + CENT!G7 + FLA!G7 + MIDA!G7 + MIDW!G7 + NE!G7 + NY!G7 + NW!G7 + SE!G7 + SW!G7 + TEN!G7 + TEX!G7</f>
        <v>4326608126.6729546</v>
      </c>
      <c r="H7" s="9">
        <f xml:space="preserve"> 0 + CAL!H7 + CAR!H7 + CENT!H7 + FLA!H7 + MIDA!H7 + MIDW!H7 + NE!H7 + NY!H7 + NW!H7 + SE!H7 + SW!H7 + TEN!H7 + TEX!H7</f>
        <v>4413140289.2064123</v>
      </c>
      <c r="I7" s="9">
        <f xml:space="preserve"> 0 + CAL!I7 + CAR!I7 + CENT!I7 + FLA!I7 + MIDA!I7 + MIDW!I7 + NE!I7 + NY!I7 + NW!I7 + SE!I7 + SW!I7 + TEN!I7 + TEX!I7</f>
        <v>4501403094.9905386</v>
      </c>
      <c r="J7" s="9">
        <f xml:space="preserve"> 0 + CAL!J7 + CAR!J7 + CENT!J7 + FLA!J7 + MIDA!J7 + MIDW!J7 + NE!J7 + NY!J7 + NW!J7 + SE!J7 + SW!J7 + TEN!J7 + TEX!J7</f>
        <v>4591431156.8903532</v>
      </c>
      <c r="K7" s="9">
        <f xml:space="preserve"> 0 + CAL!K7 + CAR!K7 + CENT!K7 + FLA!K7 + MIDA!K7 + MIDW!K7 + NE!K7 + NY!K7 + NW!K7 + SE!K7 + SW!K7 + TEN!K7 + TEX!K7</f>
        <v>4683259780.0281487</v>
      </c>
      <c r="L7" s="9">
        <f xml:space="preserve"> 0 + CAL!L7 + CAR!L7 + CENT!L7 + FLA!L7 + MIDA!L7 + MIDW!L7 + NE!L7 + NY!L7 + NW!L7 + SE!L7 + SW!L7 + TEN!L7 + TEX!L7</f>
        <v>4776924975.6287212</v>
      </c>
      <c r="M7" s="9">
        <f xml:space="preserve"> 0 + CAL!M7 + CAR!M7 + CENT!M7 + FLA!M7 + MIDA!M7 + MIDW!M7 + NE!M7 + NY!M7 + NW!M7 + SE!M7 + SW!M7 + TEN!M7 + TEX!M7</f>
        <v>4872463475.1412954</v>
      </c>
      <c r="N7" s="9">
        <f xml:space="preserve"> 0 + CAL!N7 + CAR!N7 + CENT!N7 + FLA!N7 + MIDA!N7 + MIDW!N7 + NE!N7 + NY!N7 + NW!N7 + SE!N7 + SW!N7 + TEN!N7 + TEX!N7</f>
        <v>4969912744.6441174</v>
      </c>
      <c r="O7" s="9">
        <f xml:space="preserve"> 0 + CAL!O7 + CAR!O7 + CENT!O7 + FLA!O7 + MIDA!O7 + MIDW!O7 + NE!O7 + NY!O7 + NW!O7 + SE!O7 + SW!O7 + TEN!O7 + TEX!O7</f>
        <v>5069310999.5370007</v>
      </c>
      <c r="P7" s="9">
        <f xml:space="preserve"> 0 + CAL!P7 + CAR!P7 + CENT!P7 + FLA!P7 + MIDA!P7 + MIDW!P7 + NE!P7 + NY!P7 + NW!P7 + SE!P7 + SW!P7 + TEN!P7 + TEX!P7</f>
        <v>5170697219.5277414</v>
      </c>
      <c r="Q7" s="9">
        <f xml:space="preserve"> 0 + CAL!Q7 + CAR!Q7 + CENT!Q7 + FLA!Q7 + MIDA!Q7 + MIDW!Q7 + NE!Q7 + NY!Q7 + NW!Q7 + SE!Q7 + SW!Q7 + TEN!Q7 + TEX!Q7</f>
        <v>5274111163.9183025</v>
      </c>
      <c r="R7" s="9">
        <f xml:space="preserve"> 0 + CAL!R7 + CAR!R7 + CENT!R7 + FLA!R7 + MIDA!R7 + MIDW!R7 + NE!R7 + NY!R7 + NW!R7 + SE!R7 + SW!R7 + TEN!R7 + TEX!R7</f>
        <v>5379593387.196661</v>
      </c>
      <c r="S7" s="9">
        <f xml:space="preserve"> 0 + CAL!S7 + CAR!S7 + CENT!S7 + FLA!S7 + MIDA!S7 + MIDW!S7 + NE!S7 + NY!S7 + NW!S7 + SE!S7 + SW!S7 + TEN!S7 + TEX!S7</f>
        <v>5487185254.9405975</v>
      </c>
      <c r="T7" s="9">
        <f xml:space="preserve"> 0 + CAL!T7 + CAR!T7 + CENT!T7 + FLA!T7 + MIDA!T7 + MIDW!T7 + NE!T7 + NY!T7 + NW!T7 + SE!T7 + SW!T7 + TEN!T7 + TEX!T7</f>
        <v>5596928960.0394077</v>
      </c>
      <c r="U7" s="9">
        <f xml:space="preserve"> 0 + CAL!U7 + CAR!U7 + CENT!U7 + FLA!U7 + MIDA!U7 + MIDW!U7 + NE!U7 + NY!U7 + NW!U7 + SE!U7 + SW!U7 + TEN!U7 + TEX!U7</f>
        <v>5708867539.2401838</v>
      </c>
      <c r="V7" s="9">
        <f xml:space="preserve"> 0 + CAL!V7 + CAR!V7 + CENT!V7 + FLA!V7 + MIDA!V7 + MIDW!V7 + NE!V7 + NY!V7 + NW!V7 + SE!V7 + SW!V7 + TEN!V7 + TEX!V7</f>
        <v>5823044890.0249939</v>
      </c>
      <c r="W7" s="9">
        <f xml:space="preserve"> 0 + CAL!W7 + CAR!W7 + CENT!W7 + FLA!W7 + MIDA!W7 + MIDW!W7 + NE!W7 + NY!W7 + NW!W7 + SE!W7 + SW!W7 + TEN!W7 + TEX!W7</f>
        <v>5939505787.825491</v>
      </c>
      <c r="X7" s="9">
        <f xml:space="preserve"> 0 + CAL!X7 + CAR!X7 + CENT!X7 + FLA!X7 + MIDA!X7 + MIDW!X7 + NE!X7 + NY!X7 + NW!X7 + SE!X7 + SW!X7 + TEN!X7 + TEX!X7</f>
        <v>6058295903.5820026</v>
      </c>
      <c r="Y7" s="9">
        <f xml:space="preserve"> 0 + CAL!Y7 + CAR!Y7 + CENT!Y7 + FLA!Y7 + MIDA!Y7 + MIDW!Y7 + NE!Y7 + NY!Y7 + NW!Y7 + SE!Y7 + SW!Y7 + TEN!Y7 + TEX!Y7</f>
        <v>6179461821.6536407</v>
      </c>
      <c r="Z7" s="9">
        <f xml:space="preserve"> 0 + CAL!Z7 + CAR!Z7 + CENT!Z7 + FLA!Z7 + MIDA!Z7 + MIDW!Z7 + NE!Z7 + NY!Z7 + NW!Z7 + SE!Z7 + SW!Z7 + TEN!Z7 + TEX!Z7</f>
        <v>6303051058.0867214</v>
      </c>
      <c r="AA7" s="9">
        <f xml:space="preserve"> 0 + CAL!AA7 + CAR!AA7 + CENT!AA7 + FLA!AA7 + MIDA!AA7 + MIDW!AA7 + NE!AA7 + NY!AA7 + NW!AA7 + SE!AA7 + SW!AA7 + TEN!AA7 + TEX!AA7</f>
        <v>6429112079.2484608</v>
      </c>
      <c r="AB7" s="9">
        <f xml:space="preserve"> 0 + CAL!AB7 + CAR!AB7 + CENT!AB7 + FLA!AB7 + MIDA!AB7 + MIDW!AB7 + NE!AB7 + NY!AB7 + NW!AB7 + SE!AB7 + SW!AB7 + TEN!AB7 + TEX!AB7</f>
        <v>6557694320.8334246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378404.58961134002</v>
      </c>
      <c r="C8" s="9">
        <f xml:space="preserve"> 0 + CAL!C8 + CAR!C8 + CENT!C8 + FLA!C8 + MIDA!C8 + MIDW!C8 + NE!C8 + NY!C8 + NW!C8 + SE!C8 + SW!C8 + TEN!C8 + TEX!C8</f>
        <v>403949.56580508</v>
      </c>
      <c r="D8" s="9">
        <f xml:space="preserve"> 0 + CAL!D8 + CAR!D8 + CENT!D8 + FLA!D8 + MIDA!D8 + MIDW!D8 + NE!D8 + NY!D8 + NW!D8 + SE!D8 + SW!D8 + TEN!D8 + TEX!D8</f>
        <v>441490.57904983999</v>
      </c>
      <c r="E8" s="9">
        <f xml:space="preserve"> 0 + CAL!E8 + CAR!E8 + CENT!E8 + FLA!E8 + MIDA!E8 + MIDW!E8 + NE!E8 + NY!E8 + NW!E8 + SE!E8 + SW!E8 + TEN!E8 + TEX!E8</f>
        <v>482380.42915972008</v>
      </c>
      <c r="F8" s="9">
        <f xml:space="preserve"> 0 + CAL!F8 + CAR!F8 + CENT!F8 + FLA!F8 + MIDA!F8 + MIDW!F8 + NE!F8 + NY!F8 + NW!F8 + SE!F8 + SW!F8 + TEN!F8 + TEX!F8</f>
        <v>523531.50161676999</v>
      </c>
      <c r="G8" s="9">
        <f xml:space="preserve"> 0 + CAL!G8 + CAR!G8 + CENT!G8 + FLA!G8 + MIDA!G8 + MIDW!G8 + NE!G8 + NY!G8 + NW!G8 + SE!G8 + SW!G8 + TEN!G8 + TEX!G8</f>
        <v>564323.11501645995</v>
      </c>
      <c r="H8" s="9">
        <f xml:space="preserve"> 0 + CAL!H8 + CAR!H8 + CENT!H8 + FLA!H8 + MIDA!H8 + MIDW!H8 + NE!H8 + NY!H8 + NW!H8 + SE!H8 + SW!H8 + TEN!H8 + TEX!H8</f>
        <v>606987.81316644989</v>
      </c>
      <c r="I8" s="9">
        <f xml:space="preserve"> 0 + CAL!I8 + CAR!I8 + CENT!I8 + FLA!I8 + MIDA!I8 + MIDW!I8 + NE!I8 + NY!I8 + NW!I8 + SE!I8 + SW!I8 + TEN!I8 + TEX!I8</f>
        <v>651771.5536503999</v>
      </c>
      <c r="J8" s="9">
        <f xml:space="preserve"> 0 + CAL!J8 + CAR!J8 + CENT!J8 + FLA!J8 + MIDA!J8 + MIDW!J8 + NE!J8 + NY!J8 + NW!J8 + SE!J8 + SW!J8 + TEN!J8 + TEX!J8</f>
        <v>698044.95597153995</v>
      </c>
      <c r="K8" s="9">
        <f xml:space="preserve"> 0 + CAL!K8 + CAR!K8 + CENT!K8 + FLA!K8 + MIDA!K8 + MIDW!K8 + NE!K8 + NY!K8 + NW!K8 + SE!K8 + SW!K8 + TEN!K8 + TEX!K8</f>
        <v>745232.73664358992</v>
      </c>
      <c r="L8" s="9">
        <f xml:space="preserve"> 0 + CAL!L8 + CAR!L8 + CENT!L8 + FLA!L8 + MIDA!L8 + MIDW!L8 + NE!L8 + NY!L8 + NW!L8 + SE!L8 + SW!L8 + TEN!L8 + TEX!L8</f>
        <v>791861.59647733998</v>
      </c>
      <c r="M8" s="9">
        <f xml:space="preserve"> 0 + CAL!M8 + CAR!M8 + CENT!M8 + FLA!M8 + MIDA!M8 + MIDW!M8 + NE!M8 + NY!M8 + NW!M8 + SE!M8 + SW!M8 + TEN!M8 + TEX!M8</f>
        <v>834536.57858779002</v>
      </c>
      <c r="N8" s="9">
        <f xml:space="preserve"> 0 + CAL!N8 + CAR!N8 + CENT!N8 + FLA!N8 + MIDA!N8 + MIDW!N8 + NE!N8 + NY!N8 + NW!N8 + SE!N8 + SW!N8 + TEN!N8 + TEX!N8</f>
        <v>876894.33748718002</v>
      </c>
      <c r="O8" s="9">
        <f xml:space="preserve"> 0 + CAL!O8 + CAR!O8 + CENT!O8 + FLA!O8 + MIDA!O8 + MIDW!O8 + NE!O8 + NY!O8 + NW!O8 + SE!O8 + SW!O8 + TEN!O8 + TEX!O8</f>
        <v>917893.85143906006</v>
      </c>
      <c r="P8" s="9">
        <f xml:space="preserve"> 0 + CAL!P8 + CAR!P8 + CENT!P8 + FLA!P8 + MIDA!P8 + MIDW!P8 + NE!P8 + NY!P8 + NW!P8 + SE!P8 + SW!P8 + TEN!P8 + TEX!P8</f>
        <v>954398.53397143981</v>
      </c>
      <c r="Q8" s="9">
        <f xml:space="preserve"> 0 + CAL!Q8 + CAR!Q8 + CENT!Q8 + FLA!Q8 + MIDA!Q8 + MIDW!Q8 + NE!Q8 + NY!Q8 + NW!Q8 + SE!Q8 + SW!Q8 + TEN!Q8 + TEX!Q8</f>
        <v>988661.69234497997</v>
      </c>
      <c r="R8" s="9">
        <f xml:space="preserve"> 0 + CAL!R8 + CAR!R8 + CENT!R8 + FLA!R8 + MIDA!R8 + MIDW!R8 + NE!R8 + NY!R8 + NW!R8 + SE!R8 + SW!R8 + TEN!R8 + TEX!R8</f>
        <v>1020454.61988298</v>
      </c>
      <c r="S8" s="9">
        <f xml:space="preserve"> 0 + CAL!S8 + CAR!S8 + CENT!S8 + FLA!S8 + MIDA!S8 + MIDW!S8 + NE!S8 + NY!S8 + NW!S8 + SE!S8 + SW!S8 + TEN!S8 + TEX!S8</f>
        <v>1051257.2775616101</v>
      </c>
      <c r="T8" s="9">
        <f xml:space="preserve"> 0 + CAL!T8 + CAR!T8 + CENT!T8 + FLA!T8 + MIDA!T8 + MIDW!T8 + NE!T8 + NY!T8 + NW!T8 + SE!T8 + SW!T8 + TEN!T8 + TEX!T8</f>
        <v>1080900.7124774603</v>
      </c>
      <c r="U8" s="9">
        <f xml:space="preserve"> 0 + CAL!U8 + CAR!U8 + CENT!U8 + FLA!U8 + MIDA!U8 + MIDW!U8 + NE!U8 + NY!U8 + NW!U8 + SE!U8 + SW!U8 + TEN!U8 + TEX!U8</f>
        <v>1113144.6049261501</v>
      </c>
      <c r="V8" s="9">
        <f xml:space="preserve"> 0 + CAL!V8 + CAR!V8 + CENT!V8 + FLA!V8 + MIDA!V8 + MIDW!V8 + NE!V8 + NY!V8 + NW!V8 + SE!V8 + SW!V8 + TEN!V8 + TEX!V8</f>
        <v>1142234.1677729897</v>
      </c>
      <c r="W8" s="9">
        <f xml:space="preserve"> 0 + CAL!W8 + CAR!W8 + CENT!W8 + FLA!W8 + MIDA!W8 + MIDW!W8 + NE!W8 + NY!W8 + NW!W8 + SE!W8 + SW!W8 + TEN!W8 + TEX!W8</f>
        <v>1171149.4568893998</v>
      </c>
      <c r="X8" s="9">
        <f xml:space="preserve"> 0 + CAL!X8 + CAR!X8 + CENT!X8 + FLA!X8 + MIDA!X8 + MIDW!X8 + NE!X8 + NY!X8 + NW!X8 + SE!X8 + SW!X8 + TEN!X8 + TEX!X8</f>
        <v>1200348.5935958701</v>
      </c>
      <c r="Y8" s="9">
        <f xml:space="preserve"> 0 + CAL!Y8 + CAR!Y8 + CENT!Y8 + FLA!Y8 + MIDA!Y8 + MIDW!Y8 + NE!Y8 + NY!Y8 + NW!Y8 + SE!Y8 + SW!Y8 + TEN!Y8 + TEX!Y8</f>
        <v>1229227.5894476802</v>
      </c>
      <c r="Z8" s="9">
        <f xml:space="preserve"> 0 + CAL!Z8 + CAR!Z8 + CENT!Z8 + FLA!Z8 + MIDA!Z8 + MIDW!Z8 + NE!Z8 + NY!Z8 + NW!Z8 + SE!Z8 + SW!Z8 + TEN!Z8 + TEX!Z8</f>
        <v>1256989.1591032399</v>
      </c>
      <c r="AA8" s="9">
        <f xml:space="preserve"> 0 + CAL!AA8 + CAR!AA8 + CENT!AA8 + FLA!AA8 + MIDA!AA8 + MIDW!AA8 + NE!AA8 + NY!AA8 + NW!AA8 + SE!AA8 + SW!AA8 + TEN!AA8 + TEX!AA8</f>
        <v>1285570.0162051902</v>
      </c>
      <c r="AB8" s="9">
        <f xml:space="preserve"> 0 + CAL!AB8 + CAR!AB8 + CENT!AB8 + FLA!AB8 + MIDA!AB8 + MIDW!AB8 + NE!AB8 + NY!AB8 + NW!AB8 + SE!AB8 + SW!AB8 + TEN!AB8 + TEX!AB8</f>
        <v>1314974.9127508502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66996.085471409999</v>
      </c>
      <c r="C9" s="9">
        <f xml:space="preserve"> 0 + CAL!C9 + CAR!C9 + CENT!C9 + FLA!C9 + MIDA!C9 + MIDW!C9 + NE!C9 + NY!C9 + NW!C9 + SE!C9 + SW!C9 + TEN!C9 + TEX!C9</f>
        <v>65240.404856620007</v>
      </c>
      <c r="D9" s="9">
        <f xml:space="preserve"> 0 + CAL!D9 + CAR!D9 + CENT!D9 + FLA!D9 + MIDA!D9 + MIDW!D9 + NE!D9 + NY!D9 + NW!D9 + SE!D9 + SW!D9 + TEN!D9 + TEX!D9</f>
        <v>62797.146298029998</v>
      </c>
      <c r="E9" s="9">
        <f xml:space="preserve"> 0 + CAL!E9 + CAR!E9 + CENT!E9 + FLA!E9 + MIDA!E9 + MIDW!E9 + NE!E9 + NY!E9 + NW!E9 + SE!E9 + SW!E9 + TEN!E9 + TEX!E9</f>
        <v>59964.2321772</v>
      </c>
      <c r="F9" s="9">
        <f xml:space="preserve"> 0 + CAL!F9 + CAR!F9 + CENT!F9 + FLA!F9 + MIDA!F9 + MIDW!F9 + NE!F9 + NY!F9 + NW!F9 + SE!F9 + SW!F9 + TEN!F9 + TEX!F9</f>
        <v>56784.455946369999</v>
      </c>
      <c r="G9" s="9">
        <f xml:space="preserve"> 0 + CAL!G9 + CAR!G9 + CENT!G9 + FLA!G9 + MIDA!G9 + MIDW!G9 + NE!G9 + NY!G9 + NW!G9 + SE!G9 + SW!G9 + TEN!G9 + TEX!G9</f>
        <v>53403.809364449997</v>
      </c>
      <c r="H9" s="9">
        <f xml:space="preserve"> 0 + CAL!H9 + CAR!H9 + CENT!H9 + FLA!H9 + MIDA!H9 + MIDW!H9 + NE!H9 + NY!H9 + NW!H9 + SE!H9 + SW!H9 + TEN!H9 + TEX!H9</f>
        <v>50013.298322560004</v>
      </c>
      <c r="I9" s="9">
        <f xml:space="preserve"> 0 + CAL!I9 + CAR!I9 + CENT!I9 + FLA!I9 + MIDA!I9 + MIDW!I9 + NE!I9 + NY!I9 + NW!I9 + SE!I9 + SW!I9 + TEN!I9 + TEX!I9</f>
        <v>46742.294049429998</v>
      </c>
      <c r="J9" s="9">
        <f xml:space="preserve"> 0 + CAL!J9 + CAR!J9 + CENT!J9 + FLA!J9 + MIDA!J9 + MIDW!J9 + NE!J9 + NY!J9 + NW!J9 + SE!J9 + SW!J9 + TEN!J9 + TEX!J9</f>
        <v>43740.567614550004</v>
      </c>
      <c r="K9" s="9">
        <f xml:space="preserve"> 0 + CAL!K9 + CAR!K9 + CENT!K9 + FLA!K9 + MIDA!K9 + MIDW!K9 + NE!K9 + NY!K9 + NW!K9 + SE!K9 + SW!K9 + TEN!K9 + TEX!K9</f>
        <v>41078.139064179995</v>
      </c>
      <c r="L9" s="9">
        <f xml:space="preserve"> 0 + CAL!L9 + CAR!L9 + CENT!L9 + FLA!L9 + MIDA!L9 + MIDW!L9 + NE!L9 + NY!L9 + NW!L9 + SE!L9 + SW!L9 + TEN!L9 + TEX!L9</f>
        <v>38814.016231860005</v>
      </c>
      <c r="M9" s="9">
        <f xml:space="preserve"> 0 + CAL!M9 + CAR!M9 + CENT!M9 + FLA!M9 + MIDA!M9 + MIDW!M9 + NE!M9 + NY!M9 + NW!M9 + SE!M9 + SW!M9 + TEN!M9 + TEX!M9</f>
        <v>36992.49903726</v>
      </c>
      <c r="N9" s="9">
        <f xml:space="preserve"> 0 + CAL!N9 + CAR!N9 + CENT!N9 + FLA!N9 + MIDA!N9 + MIDW!N9 + NE!N9 + NY!N9 + NW!N9 + SE!N9 + SW!N9 + TEN!N9 + TEX!N9</f>
        <v>35450.15238</v>
      </c>
      <c r="O9" s="9">
        <f xml:space="preserve"> 0 + CAL!O9 + CAR!O9 + CENT!O9 + FLA!O9 + MIDA!O9 + MIDW!O9 + NE!O9 + NY!O9 + NW!O9 + SE!O9 + SW!O9 + TEN!O9 + TEX!O9</f>
        <v>34184.688114390003</v>
      </c>
      <c r="P9" s="9">
        <f xml:space="preserve"> 0 + CAL!P9 + CAR!P9 + CENT!P9 + FLA!P9 + MIDA!P9 + MIDW!P9 + NE!P9 + NY!P9 + NW!P9 + SE!P9 + SW!P9 + TEN!P9 + TEX!P9</f>
        <v>33196.051906640001</v>
      </c>
      <c r="Q9" s="9">
        <f xml:space="preserve"> 0 + CAL!Q9 + CAR!Q9 + CENT!Q9 + FLA!Q9 + MIDA!Q9 + MIDW!Q9 + NE!Q9 + NY!Q9 + NW!Q9 + SE!Q9 + SW!Q9 + TEN!Q9 + TEX!Q9</f>
        <v>32394.496513800001</v>
      </c>
      <c r="R9" s="9">
        <f xml:space="preserve"> 0 + CAL!R9 + CAR!R9 + CENT!R9 + FLA!R9 + MIDA!R9 + MIDW!R9 + NE!R9 + NY!R9 + NW!R9 + SE!R9 + SW!R9 + TEN!R9 + TEX!R9</f>
        <v>31770.06479814</v>
      </c>
      <c r="S9" s="9">
        <f xml:space="preserve"> 0 + CAL!S9 + CAR!S9 + CENT!S9 + FLA!S9 + MIDA!S9 + MIDW!S9 + NE!S9 + NY!S9 + NW!S9 + SE!S9 + SW!S9 + TEN!S9 + TEX!S9</f>
        <v>31270.96175418</v>
      </c>
      <c r="T9" s="9">
        <f xml:space="preserve"> 0 + CAL!T9 + CAR!T9 + CENT!T9 + FLA!T9 + MIDA!T9 + MIDW!T9 + NE!T9 + NY!T9 + NW!T9 + SE!T9 + SW!T9 + TEN!T9 + TEX!T9</f>
        <v>30928.398471149998</v>
      </c>
      <c r="U9" s="9">
        <f xml:space="preserve"> 0 + CAL!U9 + CAR!U9 + CENT!U9 + FLA!U9 + MIDA!U9 + MIDW!U9 + NE!U9 + NY!U9 + NW!U9 + SE!U9 + SW!U9 + TEN!U9 + TEX!U9</f>
        <v>30675.174336920001</v>
      </c>
      <c r="V9" s="9">
        <f xml:space="preserve"> 0 + CAL!V9 + CAR!V9 + CENT!V9 + FLA!V9 + MIDA!V9 + MIDW!V9 + NE!V9 + NY!V9 + NW!V9 + SE!V9 + SW!V9 + TEN!V9 + TEX!V9</f>
        <v>30717.002214449996</v>
      </c>
      <c r="W9" s="9">
        <f xml:space="preserve"> 0 + CAL!W9 + CAR!W9 + CENT!W9 + FLA!W9 + MIDA!W9 + MIDW!W9 + NE!W9 + NY!W9 + NW!W9 + SE!W9 + SW!W9 + TEN!W9 + TEX!W9</f>
        <v>30888.525468270003</v>
      </c>
      <c r="X9" s="9">
        <f xml:space="preserve"> 0 + CAL!X9 + CAR!X9 + CENT!X9 + FLA!X9 + MIDA!X9 + MIDW!X9 + NE!X9 + NY!X9 + NW!X9 + SE!X9 + SW!X9 + TEN!X9 + TEX!X9</f>
        <v>31042.746158459999</v>
      </c>
      <c r="Y9" s="9">
        <f xml:space="preserve"> 0 + CAL!Y9 + CAR!Y9 + CENT!Y9 + FLA!Y9 + MIDA!Y9 + MIDW!Y9 + NE!Y9 + NY!Y9 + NW!Y9 + SE!Y9 + SW!Y9 + TEN!Y9 + TEX!Y9</f>
        <v>31330.129732749996</v>
      </c>
      <c r="Z9" s="9">
        <f xml:space="preserve"> 0 + CAL!Z9 + CAR!Z9 + CENT!Z9 + FLA!Z9 + MIDA!Z9 + MIDW!Z9 + NE!Z9 + NY!Z9 + NW!Z9 + SE!Z9 + SW!Z9 + TEN!Z9 + TEX!Z9</f>
        <v>31709.466187419999</v>
      </c>
      <c r="AA9" s="9">
        <f xml:space="preserve"> 0 + CAL!AA9 + CAR!AA9 + CENT!AA9 + FLA!AA9 + MIDA!AA9 + MIDW!AA9 + NE!AA9 + NY!AA9 + NW!AA9 + SE!AA9 + SW!AA9 + TEN!AA9 + TEX!AA9</f>
        <v>32102.319735580008</v>
      </c>
      <c r="AB9" s="9">
        <f xml:space="preserve"> 0 + CAL!AB9 + CAR!AB9 + CENT!AB9 + FLA!AB9 + MIDA!AB9 + MIDW!AB9 + NE!AB9 + NY!AB9 + NW!AB9 + SE!AB9 + SW!AB9 + TEN!AB9 + TEX!AB9</f>
        <v>32617.715501250001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2.3318140000000001E-2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6.7000000000000004E-7</v>
      </c>
      <c r="F10" s="9">
        <f xml:space="preserve"> 0 + CAL!F10 + CAR!F10 + CENT!F10 + FLA!F10 + MIDA!F10 + MIDW!F10 + NE!F10 + NY!F10 + NW!F10 + SE!F10 + SW!F10 + TEN!F10 + TEX!F10</f>
        <v>1.4999999999999999E-7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2E-8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2.141E-5</v>
      </c>
      <c r="O10" s="9">
        <f xml:space="preserve"> 0 + CAL!O10 + CAR!O10 + CENT!O10 + FLA!O10 + MIDA!O10 + MIDW!O10 + NE!O10 + NY!O10 + NW!O10 + SE!O10 + SW!O10 + TEN!O10 + TEX!O10</f>
        <v>2.775E-5</v>
      </c>
      <c r="P10" s="9">
        <f xml:space="preserve"> 0 + CAL!P10 + CAR!P10 + CENT!P10 + FLA!P10 + MIDA!P10 + MIDW!P10 + NE!P10 + NY!P10 + NW!P10 + SE!P10 + SW!P10 + TEN!P10 + TEX!P10</f>
        <v>1.1950000000000001E-5</v>
      </c>
      <c r="Q10" s="9">
        <f xml:space="preserve"> 0 + CAL!Q10 + CAR!Q10 + CENT!Q10 + FLA!Q10 + MIDA!Q10 + MIDW!Q10 + NE!Q10 + NY!Q10 + NW!Q10 + SE!Q10 + SW!Q10 + TEN!Q10 + TEX!Q10</f>
        <v>3.4040999999999997E-4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1.8770000000000002E-5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3.4969999999999999E-5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26855.534247349999</v>
      </c>
      <c r="D11" s="9">
        <f xml:space="preserve"> 0 + CAL!D11 + CAR!D11 + CENT!D11 + FLA!D11 + MIDA!D11 + MIDW!D11 + NE!D11 + NY!D11 + NW!D11 + SE!D11 + SW!D11 + TEN!D11 + TEX!D11</f>
        <v>46793.797696349997</v>
      </c>
      <c r="E11" s="9">
        <f xml:space="preserve"> 0 + CAL!E11 + CAR!E11 + CENT!E11 + FLA!E11 + MIDA!E11 + MIDW!E11 + NE!E11 + NY!E11 + NW!E11 + SE!E11 + SW!E11 + TEN!E11 + TEX!E11</f>
        <v>60296.390752389998</v>
      </c>
      <c r="F11" s="9">
        <f xml:space="preserve"> 0 + CAL!F11 + CAR!F11 + CENT!F11 + FLA!F11 + MIDA!F11 + MIDW!F11 + NE!F11 + NY!F11 + NW!F11 + SE!F11 + SW!F11 + TEN!F11 + TEX!F11</f>
        <v>69131.532162310003</v>
      </c>
      <c r="G11" s="9">
        <f xml:space="preserve"> 0 + CAL!G11 + CAR!G11 + CENT!G11 + FLA!G11 + MIDA!G11 + MIDW!G11 + NE!G11 + NY!G11 + NW!G11 + SE!G11 + SW!G11 + TEN!G11 + TEX!G11</f>
        <v>74263.736638340008</v>
      </c>
      <c r="H11" s="9">
        <f xml:space="preserve"> 0 + CAL!H11 + CAR!H11 + CENT!H11 + FLA!H11 + MIDA!H11 + MIDW!H11 + NE!H11 + NY!H11 + NW!H11 + SE!H11 + SW!H11 + TEN!H11 + TEX!H11</f>
        <v>75443.92852116999</v>
      </c>
      <c r="I11" s="9">
        <f xml:space="preserve"> 0 + CAL!I11 + CAR!I11 + CENT!I11 + FLA!I11 + MIDA!I11 + MIDW!I11 + NE!I11 + NY!I11 + NW!I11 + SE!I11 + SW!I11 + TEN!I11 + TEX!I11</f>
        <v>73156.050378600004</v>
      </c>
      <c r="J11" s="9">
        <f xml:space="preserve"> 0 + CAL!J11 + CAR!J11 + CENT!J11 + FLA!J11 + MIDA!J11 + MIDW!J11 + NE!J11 + NY!J11 + NW!J11 + SE!J11 + SW!J11 + TEN!J11 + TEX!J11</f>
        <v>68423.03828339999</v>
      </c>
      <c r="K11" s="9">
        <f xml:space="preserve"> 0 + CAL!K11 + CAR!K11 + CENT!K11 + FLA!K11 + MIDA!K11 + MIDW!K11 + NE!K11 + NY!K11 + NW!K11 + SE!K11 + SW!K11 + TEN!K11 + TEX!K11</f>
        <v>62275.621605339991</v>
      </c>
      <c r="L11" s="9">
        <f xml:space="preserve"> 0 + CAL!L11 + CAR!L11 + CENT!L11 + FLA!L11 + MIDA!L11 + MIDW!L11 + NE!L11 + NY!L11 + NW!L11 + SE!L11 + SW!L11 + TEN!L11 + TEX!L11</f>
        <v>55808.011245380003</v>
      </c>
      <c r="M11" s="9">
        <f xml:space="preserve"> 0 + CAL!M11 + CAR!M11 + CENT!M11 + FLA!M11 + MIDA!M11 + MIDW!M11 + NE!M11 + NY!M11 + NW!M11 + SE!M11 + SW!M11 + TEN!M11 + TEX!M11</f>
        <v>50155.425125189999</v>
      </c>
      <c r="N11" s="9">
        <f xml:space="preserve"> 0 + CAL!N11 + CAR!N11 + CENT!N11 + FLA!N11 + MIDA!N11 + MIDW!N11 + NE!N11 + NY!N11 + NW!N11 + SE!N11 + SW!N11 + TEN!N11 + TEX!N11</f>
        <v>44852.974713539996</v>
      </c>
      <c r="O11" s="9">
        <f xml:space="preserve"> 0 + CAL!O11 + CAR!O11 + CENT!O11 + FLA!O11 + MIDA!O11 + MIDW!O11 + NE!O11 + NY!O11 + NW!O11 + SE!O11 + SW!O11 + TEN!O11 + TEX!O11</f>
        <v>40427.209545880003</v>
      </c>
      <c r="P11" s="9">
        <f xml:space="preserve"> 0 + CAL!P11 + CAR!P11 + CENT!P11 + FLA!P11 + MIDA!P11 + MIDW!P11 + NE!P11 + NY!P11 + NW!P11 + SE!P11 + SW!P11 + TEN!P11 + TEX!P11</f>
        <v>37356.609740469998</v>
      </c>
      <c r="Q11" s="9">
        <f xml:space="preserve"> 0 + CAL!Q11 + CAR!Q11 + CENT!Q11 + FLA!Q11 + MIDA!Q11 + MIDW!Q11 + NE!Q11 + NY!Q11 + NW!Q11 + SE!Q11 + SW!Q11 + TEN!Q11 + TEX!Q11</f>
        <v>35183.32622653</v>
      </c>
      <c r="R11" s="9">
        <f xml:space="preserve"> 0 + CAL!R11 + CAR!R11 + CENT!R11 + FLA!R11 + MIDA!R11 + MIDW!R11 + NE!R11 + NY!R11 + NW!R11 + SE!R11 + SW!R11 + TEN!R11 + TEX!R11</f>
        <v>33869.287275509996</v>
      </c>
      <c r="S11" s="9">
        <f xml:space="preserve"> 0 + CAL!S11 + CAR!S11 + CENT!S11 + FLA!S11 + MIDA!S11 + MIDW!S11 + NE!S11 + NY!S11 + NW!S11 + SE!S11 + SW!S11 + TEN!S11 + TEX!S11</f>
        <v>33138.809852769999</v>
      </c>
      <c r="T11" s="9">
        <f xml:space="preserve"> 0 + CAL!T11 + CAR!T11 + CENT!T11 + FLA!T11 + MIDA!T11 + MIDW!T11 + NE!T11 + NY!T11 + NW!T11 + SE!T11 + SW!T11 + TEN!T11 + TEX!T11</f>
        <v>32888.097973769996</v>
      </c>
      <c r="U11" s="9">
        <f xml:space="preserve"> 0 + CAL!U11 + CAR!U11 + CENT!U11 + FLA!U11 + MIDA!U11 + MIDW!U11 + NE!U11 + NY!U11 + NW!U11 + SE!U11 + SW!U11 + TEN!U11 + TEX!U11</f>
        <v>32441.501938130004</v>
      </c>
      <c r="V11" s="9">
        <f xml:space="preserve"> 0 + CAL!V11 + CAR!V11 + CENT!V11 + FLA!V11 + MIDA!V11 + MIDW!V11 + NE!V11 + NY!V11 + NW!V11 + SE!V11 + SW!V11 + TEN!V11 + TEX!V11</f>
        <v>32738.20975211</v>
      </c>
      <c r="W11" s="9">
        <f xml:space="preserve"> 0 + CAL!W11 + CAR!W11 + CENT!W11 + FLA!W11 + MIDA!W11 + MIDW!W11 + NE!W11 + NY!W11 + NW!W11 + SE!W11 + SW!W11 + TEN!W11 + TEX!W11</f>
        <v>33220.420694810004</v>
      </c>
      <c r="X11" s="9">
        <f xml:space="preserve"> 0 + CAL!X11 + CAR!X11 + CENT!X11 + FLA!X11 + MIDA!X11 + MIDW!X11 + NE!X11 + NY!X11 + NW!X11 + SE!X11 + SW!X11 + TEN!X11 + TEX!X11</f>
        <v>33947.612073509998</v>
      </c>
      <c r="Y11" s="9">
        <f xml:space="preserve"> 0 + CAL!Y11 + CAR!Y11 + CENT!Y11 + FLA!Y11 + MIDA!Y11 + MIDW!Y11 + NE!Y11 + NY!Y11 + NW!Y11 + SE!Y11 + SW!Y11 + TEN!Y11 + TEX!Y11</f>
        <v>34860.725772739999</v>
      </c>
      <c r="Z11" s="9">
        <f xml:space="preserve"> 0 + CAL!Z11 + CAR!Z11 + CENT!Z11 + FLA!Z11 + MIDA!Z11 + MIDW!Z11 + NE!Z11 + NY!Z11 + NW!Z11 + SE!Z11 + SW!Z11 + TEN!Z11 + TEX!Z11</f>
        <v>36073.61640857</v>
      </c>
      <c r="AA11" s="9">
        <f xml:space="preserve"> 0 + CAL!AA11 + CAR!AA11 + CENT!AA11 + FLA!AA11 + MIDA!AA11 + MIDW!AA11 + NE!AA11 + NY!AA11 + NW!AA11 + SE!AA11 + SW!AA11 + TEN!AA11 + TEX!AA11</f>
        <v>37287.241563269999</v>
      </c>
      <c r="AB11" s="9">
        <f xml:space="preserve"> 0 + CAL!AB11 + CAR!AB11 + CENT!AB11 + FLA!AB11 + MIDA!AB11 + MIDW!AB11 + NE!AB11 + NY!AB11 + NW!AB11 + SE!AB11 + SW!AB11 + TEN!AB11 + TEX!AB11</f>
        <v>38373.041158280001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MW+MWh+Outage_Cost</v>
      </c>
      <c r="B12" s="9">
        <f xml:space="preserve"> 0 + CAL!B12 + CAR!B12 + CENT!B12 + FLA!B12 + MIDA!B12 + MIDW!B12 + NE!B12 + NY!B12 + NW!B12 + SE!B12 + SW!B12 + TEN!B12 + TEX!B12</f>
        <v>445400.67508276994</v>
      </c>
      <c r="C12" s="9">
        <f xml:space="preserve"> 0 + CAL!C12 + CAR!C12 + CENT!C12 + FLA!C12 + MIDA!C12 + MIDW!C12 + NE!C12 + NY!C12 + NW!C12 + SE!C12 + SW!C12 + TEN!C12 + TEX!C12</f>
        <v>469189.99397981004</v>
      </c>
      <c r="D12" s="9">
        <f xml:space="preserve"> 0 + CAL!D12 + CAR!D12 + CENT!D12 + FLA!D12 + MIDA!D12 + MIDW!D12 + NE!D12 + NY!D12 + NW!D12 + SE!D12 + SW!D12 + TEN!D12 + TEX!D12</f>
        <v>504287.7253478801</v>
      </c>
      <c r="E12" s="9">
        <f xml:space="preserve"> 0 + CAL!E12 + CAR!E12 + CENT!E12 + FLA!E12 + MIDA!E12 + MIDW!E12 + NE!E12 + NY!E12 + NW!E12 + SE!E12 + SW!E12 + TEN!E12 + TEX!E12</f>
        <v>542344.66133755993</v>
      </c>
      <c r="F12" s="9">
        <f xml:space="preserve"> 0 + CAL!F12 + CAR!F12 + CENT!F12 + FLA!F12 + MIDA!F12 + MIDW!F12 + NE!F12 + NY!F12 + NW!F12 + SE!F12 + SW!F12 + TEN!F12 + TEX!F12</f>
        <v>580315.95756324998</v>
      </c>
      <c r="G12" s="9">
        <f xml:space="preserve"> 0 + CAL!G12 + CAR!G12 + CENT!G12 + FLA!G12 + MIDA!G12 + MIDW!G12 + NE!G12 + NY!G12 + NW!G12 + SE!G12 + SW!G12 + TEN!G12 + TEX!G12</f>
        <v>617726.9243809199</v>
      </c>
      <c r="H12" s="9">
        <f xml:space="preserve"> 0 + CAL!H12 + CAR!H12 + CENT!H12 + FLA!H12 + MIDA!H12 + MIDW!H12 + NE!H12 + NY!H12 + NW!H12 + SE!H12 + SW!H12 + TEN!H12 + TEX!H12</f>
        <v>657001.11148905009</v>
      </c>
      <c r="I12" s="9">
        <f xml:space="preserve"> 0 + CAL!I12 + CAR!I12 + CENT!I12 + FLA!I12 + MIDA!I12 + MIDW!I12 + NE!I12 + NY!I12 + NW!I12 + SE!I12 + SW!I12 + TEN!I12 + TEX!I12</f>
        <v>698513.84769983985</v>
      </c>
      <c r="J12" s="9">
        <f xml:space="preserve"> 0 + CAL!J12 + CAR!J12 + CENT!J12 + FLA!J12 + MIDA!J12 + MIDW!J12 + NE!J12 + NY!J12 + NW!J12 + SE!J12 + SW!J12 + TEN!J12 + TEX!J12</f>
        <v>741785.52358613</v>
      </c>
      <c r="K12" s="9">
        <f xml:space="preserve"> 0 + CAL!K12 + CAR!K12 + CENT!K12 + FLA!K12 + MIDA!K12 + MIDW!K12 + NE!K12 + NY!K12 + NW!K12 + SE!K12 + SW!K12 + TEN!K12 + TEX!K12</f>
        <v>786310.87570779002</v>
      </c>
      <c r="L12" s="9">
        <f xml:space="preserve"> 0 + CAL!L12 + CAR!L12 + CENT!L12 + FLA!L12 + MIDA!L12 + MIDW!L12 + NE!L12 + NY!L12 + NW!L12 + SE!L12 + SW!L12 + TEN!L12 + TEX!L12</f>
        <v>830675.61270919</v>
      </c>
      <c r="M12" s="9">
        <f xml:space="preserve"> 0 + CAL!M12 + CAR!M12 + CENT!M12 + FLA!M12 + MIDA!M12 + MIDW!M12 + NE!M12 + NY!M12 + NW!M12 + SE!M12 + SW!M12 + TEN!M12 + TEX!M12</f>
        <v>871529.07762503985</v>
      </c>
      <c r="N12" s="9">
        <f xml:space="preserve"> 0 + CAL!N12 + CAR!N12 + CENT!N12 + FLA!N12 + MIDA!N12 + MIDW!N12 + NE!N12 + NY!N12 + NW!N12 + SE!N12 + SW!N12 + TEN!N12 + TEX!N12</f>
        <v>912344.48988860007</v>
      </c>
      <c r="O12" s="9">
        <f xml:space="preserve"> 0 + CAL!O12 + CAR!O12 + CENT!O12 + FLA!O12 + MIDA!O12 + MIDW!O12 + NE!O12 + NY!O12 + NW!O12 + SE!O12 + SW!O12 + TEN!O12 + TEX!O12</f>
        <v>952078.53958118998</v>
      </c>
      <c r="P12" s="9">
        <f xml:space="preserve"> 0 + CAL!P12 + CAR!P12 + CENT!P12 + FLA!P12 + MIDA!P12 + MIDW!P12 + NE!P12 + NY!P12 + NW!P12 + SE!P12 + SW!P12 + TEN!P12 + TEX!P12</f>
        <v>987594.58589003002</v>
      </c>
      <c r="Q12" s="9">
        <f xml:space="preserve"> 0 + CAL!Q12 + CAR!Q12 + CENT!Q12 + FLA!Q12 + MIDA!Q12 + MIDW!Q12 + NE!Q12 + NY!Q12 + NW!Q12 + SE!Q12 + SW!Q12 + TEN!Q12 + TEX!Q12</f>
        <v>1021056.1891991799</v>
      </c>
      <c r="R12" s="9">
        <f xml:space="preserve"> 0 + CAL!R12 + CAR!R12 + CENT!R12 + FLA!R12 + MIDA!R12 + MIDW!R12 + NE!R12 + NY!R12 + NW!R12 + SE!R12 + SW!R12 + TEN!R12 + TEX!R12</f>
        <v>1052224.6846811201</v>
      </c>
      <c r="S12" s="9">
        <f xml:space="preserve"> 0 + CAL!S12 + CAR!S12 + CENT!S12 + FLA!S12 + MIDA!S12 + MIDW!S12 + NE!S12 + NY!S12 + NW!S12 + SE!S12 + SW!S12 + TEN!S12 + TEX!S12</f>
        <v>1082528.2393157799</v>
      </c>
      <c r="T12" s="9">
        <f xml:space="preserve"> 0 + CAL!T12 + CAR!T12 + CENT!T12 + FLA!T12 + MIDA!T12 + MIDW!T12 + NE!T12 + NY!T12 + NW!T12 + SE!T12 + SW!T12 + TEN!T12 + TEX!T12</f>
        <v>1111829.1109673399</v>
      </c>
      <c r="U12" s="9">
        <f xml:space="preserve"> 0 + CAL!U12 + CAR!U12 + CENT!U12 + FLA!U12 + MIDA!U12 + MIDW!U12 + NE!U12 + NY!U12 + NW!U12 + SE!U12 + SW!U12 + TEN!U12 + TEX!U12</f>
        <v>1143819.7792630601</v>
      </c>
      <c r="V12" s="9">
        <f xml:space="preserve"> 0 + CAL!V12 + CAR!V12 + CENT!V12 + FLA!V12 + MIDA!V12 + MIDW!V12 + NE!V12 + NY!V12 + NW!V12 + SE!V12 + SW!V12 + TEN!V12 + TEX!V12</f>
        <v>1172951.1699874501</v>
      </c>
      <c r="W12" s="9">
        <f xml:space="preserve"> 0 + CAL!W12 + CAR!W12 + CENT!W12 + FLA!W12 + MIDA!W12 + MIDW!W12 + NE!W12 + NY!W12 + NW!W12 + SE!W12 + SW!W12 + TEN!W12 + TEX!W12</f>
        <v>1202037.9823576799</v>
      </c>
      <c r="X12" s="9">
        <f xml:space="preserve"> 0 + CAL!X12 + CAR!X12 + CENT!X12 + FLA!X12 + MIDA!X12 + MIDW!X12 + NE!X12 + NY!X12 + NW!X12 + SE!X12 + SW!X12 + TEN!X12 + TEX!X12</f>
        <v>1231391.33978931</v>
      </c>
      <c r="Y12" s="9">
        <f xml:space="preserve"> 0 + CAL!Y12 + CAR!Y12 + CENT!Y12 + FLA!Y12 + MIDA!Y12 + MIDW!Y12 + NE!Y12 + NY!Y12 + NW!Y12 + SE!Y12 + SW!Y12 + TEN!Y12 + TEX!Y12</f>
        <v>1260557.7191804301</v>
      </c>
      <c r="Z12" s="9">
        <f xml:space="preserve"> 0 + CAL!Z12 + CAR!Z12 + CENT!Z12 + FLA!Z12 + MIDA!Z12 + MIDW!Z12 + NE!Z12 + NY!Z12 + NW!Z12 + SE!Z12 + SW!Z12 + TEN!Z12 + TEX!Z12</f>
        <v>1288698.6252906802</v>
      </c>
      <c r="AA12" s="9">
        <f xml:space="preserve"> 0 + CAL!AA12 + CAR!AA12 + CENT!AA12 + FLA!AA12 + MIDA!AA12 + MIDW!AA12 + NE!AA12 + NY!AA12 + NW!AA12 + SE!AA12 + SW!AA12 + TEN!AA12 + TEX!AA12</f>
        <v>1317672.3359407499</v>
      </c>
      <c r="AB12" s="9">
        <f xml:space="preserve"> 0 + CAL!AB12 + CAR!AB12 + CENT!AB12 + FLA!AB12 + MIDA!AB12 + MIDW!AB12 + NE!AB12 + NY!AB12 + NW!AB12 + SE!AB12 + SW!AB12 + TEN!AB12 + TEX!AB12</f>
        <v>1347592.6282520902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445400.67508276994</v>
      </c>
      <c r="C13" s="9">
        <f xml:space="preserve"> 0 + CAL!C13 + CAR!C13 + CENT!C13 + FLA!C13 + MIDA!C13 + MIDW!C13 + NE!C13 + NY!C13 + NW!C13 + SE!C13 + SW!C13 + TEN!C13 + TEX!C13</f>
        <v>496045.52822717</v>
      </c>
      <c r="D13" s="9">
        <f xml:space="preserve"> 0 + CAL!D13 + CAR!D13 + CENT!D13 + FLA!D13 + MIDA!D13 + MIDW!D13 + NE!D13 + NY!D13 + NW!D13 + SE!D13 + SW!D13 + TEN!D13 + TEX!D13</f>
        <v>551081.52304422006</v>
      </c>
      <c r="E13" s="9">
        <f xml:space="preserve"> 0 + CAL!E13 + CAR!E13 + CENT!E13 + FLA!E13 + MIDA!E13 + MIDW!E13 + NE!E13 + NY!E13 + NW!E13 + SE!E13 + SW!E13 + TEN!E13 + TEX!E13</f>
        <v>602641.05208993005</v>
      </c>
      <c r="F13" s="9">
        <f xml:space="preserve"> 0 + CAL!F13 + CAR!F13 + CENT!F13 + FLA!F13 + MIDA!F13 + MIDW!F13 + NE!F13 + NY!F13 + NW!F13 + SE!F13 + SW!F13 + TEN!F13 + TEX!F13</f>
        <v>649447.48972556007</v>
      </c>
      <c r="G13" s="9">
        <f xml:space="preserve"> 0 + CAL!G13 + CAR!G13 + CENT!G13 + FLA!G13 + MIDA!G13 + MIDW!G13 + NE!G13 + NY!G13 + NW!G13 + SE!G13 + SW!G13 + TEN!G13 + TEX!G13</f>
        <v>691990.66101925995</v>
      </c>
      <c r="H13" s="9">
        <f xml:space="preserve"> 0 + CAL!H13 + CAR!H13 + CENT!H13 + FLA!H13 + MIDA!H13 + MIDW!H13 + NE!H13 + NY!H13 + NW!H13 + SE!H13 + SW!H13 + TEN!H13 + TEX!H13</f>
        <v>732445.04001016996</v>
      </c>
      <c r="I13" s="9">
        <f xml:space="preserve"> 0 + CAL!I13 + CAR!I13 + CENT!I13 + FLA!I13 + MIDA!I13 + MIDW!I13 + NE!I13 + NY!I13 + NW!I13 + SE!I13 + SW!I13 + TEN!I13 + TEX!I13</f>
        <v>771669.89807843987</v>
      </c>
      <c r="J13" s="9">
        <f xml:space="preserve"> 0 + CAL!J13 + CAR!J13 + CENT!J13 + FLA!J13 + MIDA!J13 + MIDW!J13 + NE!J13 + NY!J13 + NW!J13 + SE!J13 + SW!J13 + TEN!J13 + TEX!J13</f>
        <v>810208.56186949997</v>
      </c>
      <c r="K13" s="9">
        <f xml:space="preserve"> 0 + CAL!K13 + CAR!K13 + CENT!K13 + FLA!K13 + MIDA!K13 + MIDW!K13 + NE!K13 + NY!K13 + NW!K13 + SE!K13 + SW!K13 + TEN!K13 + TEX!K13</f>
        <v>848586.49731312995</v>
      </c>
      <c r="L13" s="9">
        <f xml:space="preserve"> 0 + CAL!L13 + CAR!L13 + CENT!L13 + FLA!L13 + MIDA!L13 + MIDW!L13 + NE!L13 + NY!L13 + NW!L13 + SE!L13 + SW!L13 + TEN!L13 + TEX!L13</f>
        <v>886483.62395456992</v>
      </c>
      <c r="M13" s="9">
        <f xml:space="preserve"> 0 + CAL!M13 + CAR!M13 + CENT!M13 + FLA!M13 + MIDA!M13 + MIDW!M13 + NE!M13 + NY!M13 + NW!M13 + SE!M13 + SW!M13 + TEN!M13 + TEX!M13</f>
        <v>921684.50275023002</v>
      </c>
      <c r="N13" s="9">
        <f xml:space="preserve"> 0 + CAL!N13 + CAR!N13 + CENT!N13 + FLA!N13 + MIDA!N13 + MIDW!N13 + NE!N13 + NY!N13 + NW!N13 + SE!N13 + SW!N13 + TEN!N13 + TEX!N13</f>
        <v>957197.4646021201</v>
      </c>
      <c r="O13" s="9">
        <f xml:space="preserve"> 0 + CAL!O13 + CAR!O13 + CENT!O13 + FLA!O13 + MIDA!O13 + MIDW!O13 + NE!O13 + NY!O13 + NW!O13 + SE!O13 + SW!O13 + TEN!O13 + TEX!O13</f>
        <v>992505.74912708008</v>
      </c>
      <c r="P13" s="9">
        <f xml:space="preserve"> 0 + CAL!P13 + CAR!P13 + CENT!P13 + FLA!P13 + MIDA!P13 + MIDW!P13 + NE!P13 + NY!P13 + NW!P13 + SE!P13 + SW!P13 + TEN!P13 + TEX!P13</f>
        <v>1024951.1956304999</v>
      </c>
      <c r="Q13" s="9">
        <f xml:space="preserve"> 0 + CAL!Q13 + CAR!Q13 + CENT!Q13 + FLA!Q13 + MIDA!Q13 + MIDW!Q13 + NE!Q13 + NY!Q13 + NW!Q13 + SE!Q13 + SW!Q13 + TEN!Q13 + TEX!Q13</f>
        <v>1056239.51542573</v>
      </c>
      <c r="R13" s="9">
        <f xml:space="preserve"> 0 + CAL!R13 + CAR!R13 + CENT!R13 + FLA!R13 + MIDA!R13 + MIDW!R13 + NE!R13 + NY!R13 + NW!R13 + SE!R13 + SW!R13 + TEN!R13 + TEX!R13</f>
        <v>1086093.97195663</v>
      </c>
      <c r="S13" s="9">
        <f xml:space="preserve"> 0 + CAL!S13 + CAR!S13 + CENT!S13 + FLA!S13 + MIDA!S13 + MIDW!S13 + NE!S13 + NY!S13 + NW!S13 + SE!S13 + SW!S13 + TEN!S13 + TEX!S13</f>
        <v>1115667.0491685402</v>
      </c>
      <c r="T13" s="9">
        <f xml:space="preserve"> 0 + CAL!T13 + CAR!T13 + CENT!T13 + FLA!T13 + MIDA!T13 + MIDW!T13 + NE!T13 + NY!T13 + NW!T13 + SE!T13 + SW!T13 + TEN!T13 + TEX!T13</f>
        <v>1144717.2089411202</v>
      </c>
      <c r="U13" s="9">
        <f xml:space="preserve"> 0 + CAL!U13 + CAR!U13 + CENT!U13 + FLA!U13 + MIDA!U13 + MIDW!U13 + NE!U13 + NY!U13 + NW!U13 + SE!U13 + SW!U13 + TEN!U13 + TEX!U13</f>
        <v>1176261.2812012001</v>
      </c>
      <c r="V13" s="9">
        <f xml:space="preserve"> 0 + CAL!V13 + CAR!V13 + CENT!V13 + FLA!V13 + MIDA!V13 + MIDW!V13 + NE!V13 + NY!V13 + NW!V13 + SE!V13 + SW!V13 + TEN!V13 + TEX!V13</f>
        <v>1205689.3797395502</v>
      </c>
      <c r="W13" s="9">
        <f xml:space="preserve"> 0 + CAL!W13 + CAR!W13 + CENT!W13 + FLA!W13 + MIDA!W13 + MIDW!W13 + NE!W13 + NY!W13 + NW!W13 + SE!W13 + SW!W13 + TEN!W13 + TEX!W13</f>
        <v>1235258.4030524697</v>
      </c>
      <c r="X13" s="9">
        <f xml:space="preserve"> 0 + CAL!X13 + CAR!X13 + CENT!X13 + FLA!X13 + MIDA!X13 + MIDW!X13 + NE!X13 + NY!X13 + NW!X13 + SE!X13 + SW!X13 + TEN!X13 + TEX!X13</f>
        <v>1265338.9518628302</v>
      </c>
      <c r="Y13" s="9">
        <f xml:space="preserve"> 0 + CAL!Y13 + CAR!Y13 + CENT!Y13 + FLA!Y13 + MIDA!Y13 + MIDW!Y13 + NE!Y13 + NY!Y13 + NW!Y13 + SE!Y13 + SW!Y13 + TEN!Y13 + TEX!Y13</f>
        <v>1295418.4449531599</v>
      </c>
      <c r="Z13" s="9">
        <f xml:space="preserve"> 0 + CAL!Z13 + CAR!Z13 + CENT!Z13 + FLA!Z13 + MIDA!Z13 + MIDW!Z13 + NE!Z13 + NY!Z13 + NW!Z13 + SE!Z13 + SW!Z13 + TEN!Z13 + TEX!Z13</f>
        <v>1324772.2416992297</v>
      </c>
      <c r="AA13" s="9">
        <f xml:space="preserve"> 0 + CAL!AA13 + CAR!AA13 + CENT!AA13 + FLA!AA13 + MIDA!AA13 + MIDW!AA13 + NE!AA13 + NY!AA13 + NW!AA13 + SE!AA13 + SW!AA13 + TEN!AA13 + TEX!AA13</f>
        <v>1354959.5775040202</v>
      </c>
      <c r="AB13" s="9">
        <f xml:space="preserve"> 0 + CAL!AB13 + CAR!AB13 + CENT!AB13 + FLA!AB13 + MIDA!AB13 + MIDW!AB13 + NE!AB13 + NY!AB13 + NW!AB13 + SE!AB13 + SW!AB13 + TEN!AB13 + TEX!AB13</f>
        <v>1385965.6694103898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Iterations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6751</v>
      </c>
      <c r="D15" s="9">
        <f xml:space="preserve"> 0 + CAL!D15 + CAR!D15 + CENT!D15 + FLA!D15 + MIDA!D15 + MIDW!D15 + NE!D15 + NY!D15 + NW!D15 + SE!D15 + SW!D15 + TEN!D15 + TEX!D15</f>
        <v>5228</v>
      </c>
      <c r="E15" s="9">
        <f xml:space="preserve"> 0 + CAL!E15 + CAR!E15 + CENT!E15 + FLA!E15 + MIDA!E15 + MIDW!E15 + NE!E15 + NY!E15 + NW!E15 + SE!E15 + SW!E15 + TEN!E15 + TEX!E15</f>
        <v>3861</v>
      </c>
      <c r="F15" s="9">
        <f xml:space="preserve"> 0 + CAL!F15 + CAR!F15 + CENT!F15 + FLA!F15 + MIDA!F15 + MIDW!F15 + NE!F15 + NY!F15 + NW!F15 + SE!F15 + SW!F15 + TEN!F15 + TEX!F15</f>
        <v>5327</v>
      </c>
      <c r="G15" s="9">
        <f xml:space="preserve"> 0 + CAL!G15 + CAR!G15 + CENT!G15 + FLA!G15 + MIDA!G15 + MIDW!G15 + NE!G15 + NY!G15 + NW!G15 + SE!G15 + SW!G15 + TEN!G15 + TEX!G15</f>
        <v>5430</v>
      </c>
      <c r="H15" s="9">
        <f xml:space="preserve"> 0 + CAL!H15 + CAR!H15 + CENT!H15 + FLA!H15 + MIDA!H15 + MIDW!H15 + NE!H15 + NY!H15 + NW!H15 + SE!H15 + SW!H15 + TEN!H15 + TEX!H15</f>
        <v>6622</v>
      </c>
      <c r="I15" s="9">
        <f xml:space="preserve"> 0 + CAL!I15 + CAR!I15 + CENT!I15 + FLA!I15 + MIDA!I15 + MIDW!I15 + NE!I15 + NY!I15 + NW!I15 + SE!I15 + SW!I15 + TEN!I15 + TEX!I15</f>
        <v>5460</v>
      </c>
      <c r="J15" s="9">
        <f xml:space="preserve"> 0 + CAL!J15 + CAR!J15 + CENT!J15 + FLA!J15 + MIDA!J15 + MIDW!J15 + NE!J15 + NY!J15 + NW!J15 + SE!J15 + SW!J15 + TEN!J15 + TEX!J15</f>
        <v>6330</v>
      </c>
      <c r="K15" s="9">
        <f xml:space="preserve"> 0 + CAL!K15 + CAR!K15 + CENT!K15 + FLA!K15 + MIDA!K15 + MIDW!K15 + NE!K15 + NY!K15 + NW!K15 + SE!K15 + SW!K15 + TEN!K15 + TEX!K15</f>
        <v>7076</v>
      </c>
      <c r="L15" s="9">
        <f xml:space="preserve"> 0 + CAL!L15 + CAR!L15 + CENT!L15 + FLA!L15 + MIDA!L15 + MIDW!L15 + NE!L15 + NY!L15 + NW!L15 + SE!L15 + SW!L15 + TEN!L15 + TEX!L15</f>
        <v>6913</v>
      </c>
      <c r="M15" s="9">
        <f xml:space="preserve"> 0 + CAL!M15 + CAR!M15 + CENT!M15 + FLA!M15 + MIDA!M15 + MIDW!M15 + NE!M15 + NY!M15 + NW!M15 + SE!M15 + SW!M15 + TEN!M15 + TEX!M15</f>
        <v>6658</v>
      </c>
      <c r="N15" s="9">
        <f xml:space="preserve"> 0 + CAL!N15 + CAR!N15 + CENT!N15 + FLA!N15 + MIDA!N15 + MIDW!N15 + NE!N15 + NY!N15 + NW!N15 + SE!N15 + SW!N15 + TEN!N15 + TEX!N15</f>
        <v>6796</v>
      </c>
      <c r="O15" s="9">
        <f xml:space="preserve"> 0 + CAL!O15 + CAR!O15 + CENT!O15 + FLA!O15 + MIDA!O15 + MIDW!O15 + NE!O15 + NY!O15 + NW!O15 + SE!O15 + SW!O15 + TEN!O15 + TEX!O15</f>
        <v>5915</v>
      </c>
      <c r="P15" s="9">
        <f xml:space="preserve"> 0 + CAL!P15 + CAR!P15 + CENT!P15 + FLA!P15 + MIDA!P15 + MIDW!P15 + NE!P15 + NY!P15 + NW!P15 + SE!P15 + SW!P15 + TEN!P15 + TEX!P15</f>
        <v>6619</v>
      </c>
      <c r="Q15" s="9">
        <f xml:space="preserve"> 0 + CAL!Q15 + CAR!Q15 + CENT!Q15 + FLA!Q15 + MIDA!Q15 + MIDW!Q15 + NE!Q15 + NY!Q15 + NW!Q15 + SE!Q15 + SW!Q15 + TEN!Q15 + TEX!Q15</f>
        <v>7549</v>
      </c>
      <c r="R15" s="9">
        <f xml:space="preserve"> 0 + CAL!R15 + CAR!R15 + CENT!R15 + FLA!R15 + MIDA!R15 + MIDW!R15 + NE!R15 + NY!R15 + NW!R15 + SE!R15 + SW!R15 + TEN!R15 + TEX!R15</f>
        <v>7410</v>
      </c>
      <c r="S15" s="9">
        <f xml:space="preserve"> 0 + CAL!S15 + CAR!S15 + CENT!S15 + FLA!S15 + MIDA!S15 + MIDW!S15 + NE!S15 + NY!S15 + NW!S15 + SE!S15 + SW!S15 + TEN!S15 + TEX!S15</f>
        <v>6436</v>
      </c>
      <c r="T15" s="9">
        <f xml:space="preserve"> 0 + CAL!T15 + CAR!T15 + CENT!T15 + FLA!T15 + MIDA!T15 + MIDW!T15 + NE!T15 + NY!T15 + NW!T15 + SE!T15 + SW!T15 + TEN!T15 + TEX!T15</f>
        <v>7434</v>
      </c>
      <c r="U15" s="9">
        <f xml:space="preserve"> 0 + CAL!U15 + CAR!U15 + CENT!U15 + FLA!U15 + MIDA!U15 + MIDW!U15 + NE!U15 + NY!U15 + NW!U15 + SE!U15 + SW!U15 + TEN!U15 + TEX!U15</f>
        <v>7132</v>
      </c>
      <c r="V15" s="9">
        <f xml:space="preserve"> 0 + CAL!V15 + CAR!V15 + CENT!V15 + FLA!V15 + MIDA!V15 + MIDW!V15 + NE!V15 + NY!V15 + NW!V15 + SE!V15 + SW!V15 + TEN!V15 + TEX!V15</f>
        <v>7992</v>
      </c>
      <c r="W15" s="9">
        <f xml:space="preserve"> 0 + CAL!W15 + CAR!W15 + CENT!W15 + FLA!W15 + MIDA!W15 + MIDW!W15 + NE!W15 + NY!W15 + NW!W15 + SE!W15 + SW!W15 + TEN!W15 + TEX!W15</f>
        <v>9109</v>
      </c>
      <c r="X15" s="9">
        <f xml:space="preserve"> 0 + CAL!X15 + CAR!X15 + CENT!X15 + FLA!X15 + MIDA!X15 + MIDW!X15 + NE!X15 + NY!X15 + NW!X15 + SE!X15 + SW!X15 + TEN!X15 + TEX!X15</f>
        <v>9967</v>
      </c>
      <c r="Y15" s="9">
        <f xml:space="preserve"> 0 + CAL!Y15 + CAR!Y15 + CENT!Y15 + FLA!Y15 + MIDA!Y15 + MIDW!Y15 + NE!Y15 + NY!Y15 + NW!Y15 + SE!Y15 + SW!Y15 + TEN!Y15 + TEX!Y15</f>
        <v>9933</v>
      </c>
      <c r="Z15" s="9">
        <f xml:space="preserve"> 0 + CAL!Z15 + CAR!Z15 + CENT!Z15 + FLA!Z15 + MIDA!Z15 + MIDW!Z15 + NE!Z15 + NY!Z15 + NW!Z15 + SE!Z15 + SW!Z15 + TEN!Z15 + TEX!Z15</f>
        <v>8750</v>
      </c>
      <c r="AA15" s="9">
        <f xml:space="preserve"> 0 + CAL!AA15 + CAR!AA15 + CENT!AA15 + FLA!AA15 + MIDA!AA15 + MIDW!AA15 + NE!AA15 + NY!AA15 + NW!AA15 + SE!AA15 + SW!AA15 + TEN!AA15 + TEX!AA15</f>
        <v>9749</v>
      </c>
      <c r="AB15" s="9">
        <f xml:space="preserve"> 0 + CAL!AB15 + CAR!AB15 + CENT!AB15 + FLA!AB15 + MIDA!AB15 + MIDW!AB15 + NE!AB15 + NY!AB15 + NW!AB15 + SE!AB15 + SW!AB15 + TEN!AB15 + TEX!AB15</f>
        <v>7842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TBD1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114907</v>
      </c>
      <c r="C17" s="9">
        <f xml:space="preserve"> 0 + CAL!C17 + CAR!C17 + CENT!C17 + FLA!C17 + MIDA!C17 + MIDW!C17 + NE!C17 + NY!C17 + NW!C17 + SE!C17 + SW!C17 + TEN!C17 + TEX!C17</f>
        <v>128835.61946340001</v>
      </c>
      <c r="D17" s="9">
        <f xml:space="preserve"> 0 + CAL!D17 + CAR!D17 + CENT!D17 + FLA!D17 + MIDA!D17 + MIDW!D17 + NE!D17 + NY!D17 + NW!D17 + SE!D17 + SW!D17 + TEN!D17 + TEX!D17</f>
        <v>143662.68301986999</v>
      </c>
      <c r="E17" s="9">
        <f xml:space="preserve"> 0 + CAL!E17 + CAR!E17 + CENT!E17 + FLA!E17 + MIDA!E17 + MIDW!E17 + NE!E17 + NY!E17 + NW!E17 + SE!E17 + SW!E17 + TEN!E17 + TEX!E17</f>
        <v>159592.94589261999</v>
      </c>
      <c r="F17" s="9">
        <f xml:space="preserve"> 0 + CAL!F17 + CAR!F17 + CENT!F17 + FLA!F17 + MIDA!F17 + MIDW!F17 + NE!F17 + NY!F17 + NW!F17 + SE!F17 + SW!F17 + TEN!F17 + TEX!F17</f>
        <v>176673.14187077002</v>
      </c>
      <c r="G17" s="9">
        <f xml:space="preserve"> 0 + CAL!G17 + CAR!G17 + CENT!G17 + FLA!G17 + MIDA!G17 + MIDW!G17 + NE!G17 + NY!G17 + NW!G17 + SE!G17 + SW!G17 + TEN!G17 + TEX!G17</f>
        <v>194734.58178771002</v>
      </c>
      <c r="H17" s="9">
        <f xml:space="preserve"> 0 + CAL!H17 + CAR!H17 + CENT!H17 + FLA!H17 + MIDA!H17 + MIDW!H17 + NE!H17 + NY!H17 + NW!H17 + SE!H17 + SW!H17 + TEN!H17 + TEX!H17</f>
        <v>213554.34160378002</v>
      </c>
      <c r="I17" s="9">
        <f xml:space="preserve"> 0 + CAL!I17 + CAR!I17 + CENT!I17 + FLA!I17 + MIDA!I17 + MIDW!I17 + NE!I17 + NY!I17 + NW!I17 + SE!I17 + SW!I17 + TEN!I17 + TEX!I17</f>
        <v>233179.32634165999</v>
      </c>
      <c r="J17" s="9">
        <f xml:space="preserve"> 0 + CAL!J17 + CAR!J17 + CENT!J17 + FLA!J17 + MIDA!J17 + MIDW!J17 + NE!J17 + NY!J17 + NW!J17 + SE!J17 + SW!J17 + TEN!J17 + TEX!J17</f>
        <v>253649.73388676997</v>
      </c>
      <c r="K17" s="9">
        <f xml:space="preserve"> 0 + CAL!K17 + CAR!K17 + CENT!K17 + FLA!K17 + MIDA!K17 + MIDW!K17 + NE!K17 + NY!K17 + NW!K17 + SE!K17 + SW!K17 + TEN!K17 + TEX!K17</f>
        <v>275007.29876280995</v>
      </c>
      <c r="L17" s="9">
        <f xml:space="preserve"> 0 + CAL!L17 + CAR!L17 + CENT!L17 + FLA!L17 + MIDA!L17 + MIDW!L17 + NE!L17 + NY!L17 + NW!L17 + SE!L17 + SW!L17 + TEN!L17 + TEX!L17</f>
        <v>297272.95029195998</v>
      </c>
      <c r="M17" s="9">
        <f xml:space="preserve"> 0 + CAL!M17 + CAR!M17 + CENT!M17 + FLA!M17 + MIDA!M17 + MIDW!M17 + NE!M17 + NY!M17 + NW!M17 + SE!M17 + SW!M17 + TEN!M17 + TEX!M17</f>
        <v>320466.64153804997</v>
      </c>
      <c r="N17" s="9">
        <f xml:space="preserve"> 0 + CAL!N17 + CAR!N17 + CENT!N17 + FLA!N17 + MIDA!N17 + MIDW!N17 + NE!N17 + NY!N17 + NW!N17 + SE!N17 + SW!N17 + TEN!N17 + TEX!N17</f>
        <v>344560.52962775994</v>
      </c>
      <c r="O17" s="9">
        <f xml:space="preserve"> 0 + CAL!O17 + CAR!O17 + CENT!O17 + FLA!O17 + MIDA!O17 + MIDW!O17 + NE!O17 + NY!O17 + NW!O17 + SE!O17 + SW!O17 + TEN!O17 + TEX!O17</f>
        <v>369572.68242080999</v>
      </c>
      <c r="P17" s="9">
        <f xml:space="preserve"> 0 + CAL!P17 + CAR!P17 + CENT!P17 + FLA!P17 + MIDA!P17 + MIDW!P17 + NE!P17 + NY!P17 + NW!P17 + SE!P17 + SW!P17 + TEN!P17 + TEX!P17</f>
        <v>395098.22508114</v>
      </c>
      <c r="Q17" s="9">
        <f xml:space="preserve"> 0 + CAL!Q17 + CAR!Q17 + CENT!Q17 + FLA!Q17 + MIDA!Q17 + MIDW!Q17 + NE!Q17 + NY!Q17 + NW!Q17 + SE!Q17 + SW!Q17 + TEN!Q17 + TEX!Q17</f>
        <v>420994.28289931006</v>
      </c>
      <c r="R17" s="9">
        <f xml:space="preserve"> 0 + CAL!R17 + CAR!R17 + CENT!R17 + FLA!R17 + MIDA!R17 + MIDW!R17 + NE!R17 + NY!R17 + NW!R17 + SE!R17 + SW!R17 + TEN!R17 + TEX!R17</f>
        <v>445906.77982575994</v>
      </c>
      <c r="S17" s="9">
        <f xml:space="preserve"> 0 + CAL!S17 + CAR!S17 + CENT!S17 + FLA!S17 + MIDA!S17 + MIDW!S17 + NE!S17 + NY!S17 + NW!S17 + SE!S17 + SW!S17 + TEN!S17 + TEX!S17</f>
        <v>470183.75418861001</v>
      </c>
      <c r="T17" s="9">
        <f xml:space="preserve"> 0 + CAL!T17 + CAR!T17 + CENT!T17 + FLA!T17 + MIDA!T17 + MIDW!T17 + NE!T17 + NY!T17 + NW!T17 + SE!T17 + SW!T17 + TEN!T17 + TEX!T17</f>
        <v>490787.21787041001</v>
      </c>
      <c r="U17" s="9">
        <f xml:space="preserve"> 0 + CAL!U17 + CAR!U17 + CENT!U17 + FLA!U17 + MIDA!U17 + MIDW!U17 + NE!U17 + NY!U17 + NW!U17 + SE!U17 + SW!U17 + TEN!U17 + TEX!U17</f>
        <v>507703.74336381</v>
      </c>
      <c r="V17" s="9">
        <f xml:space="preserve"> 0 + CAL!V17 + CAR!V17 + CENT!V17 + FLA!V17 + MIDA!V17 + MIDW!V17 + NE!V17 + NY!V17 + NW!V17 + SE!V17 + SW!V17 + TEN!V17 + TEX!V17</f>
        <v>520848.03975554003</v>
      </c>
      <c r="W17" s="9">
        <f xml:space="preserve"> 0 + CAL!W17 + CAR!W17 + CENT!W17 + FLA!W17 + MIDA!W17 + MIDW!W17 + NE!W17 + NY!W17 + NW!W17 + SE!W17 + SW!W17 + TEN!W17 + TEX!W17</f>
        <v>533224.37925722997</v>
      </c>
      <c r="X17" s="9">
        <f xml:space="preserve"> 0 + CAL!X17 + CAR!X17 + CENT!X17 + FLA!X17 + MIDA!X17 + MIDW!X17 + NE!X17 + NY!X17 + NW!X17 + SE!X17 + SW!X17 + TEN!X17 + TEX!X17</f>
        <v>546016.57173794997</v>
      </c>
      <c r="Y17" s="9">
        <f xml:space="preserve"> 0 + CAL!Y17 + CAR!Y17 + CENT!Y17 + FLA!Y17 + MIDA!Y17 + MIDW!Y17 + NE!Y17 + NY!Y17 + NW!Y17 + SE!Y17 + SW!Y17 + TEN!Y17 + TEX!Y17</f>
        <v>555958.90118650999</v>
      </c>
      <c r="Z17" s="9">
        <f xml:space="preserve"> 0 + CAL!Z17 + CAR!Z17 + CENT!Z17 + FLA!Z17 + MIDA!Z17 + MIDW!Z17 + NE!Z17 + NY!Z17 + NW!Z17 + SE!Z17 + SW!Z17 + TEN!Z17 + TEX!Z17</f>
        <v>565712.26779663004</v>
      </c>
      <c r="AA17" s="9">
        <f xml:space="preserve"> 0 + CAL!AA17 + CAR!AA17 + CENT!AA17 + FLA!AA17 + MIDA!AA17 + MIDW!AA17 + NE!AA17 + NY!AA17 + NW!AA17 + SE!AA17 + SW!AA17 + TEN!AA17 + TEX!AA17</f>
        <v>574509.32103207009</v>
      </c>
      <c r="AB17" s="9">
        <f xml:space="preserve"> 0 + CAL!AB17 + CAR!AB17 + CENT!AB17 + FLA!AB17 + MIDA!AB17 + MIDW!AB17 + NE!AB17 + NY!AB17 + NW!AB17 + SE!AB17 + SW!AB17 + TEN!AB17 + TEX!AB17</f>
        <v>583381.70667445997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Solar_MWh</v>
      </c>
      <c r="B18" s="9">
        <f xml:space="preserve"> 0 + CAL!B18 + CAR!B18 + CENT!B18 + FLA!B18 + MIDA!B18 + MIDW!B18 + NE!B18 + NY!B18 + NW!B18 + SE!B18 + SW!B18 + TEN!B18 + TEX!B18</f>
        <v>209138709.04134631</v>
      </c>
      <c r="C18" s="9">
        <f xml:space="preserve"> 0 + CAL!C18 + CAR!C18 + CENT!C18 + FLA!C18 + MIDA!C18 + MIDW!C18 + NE!C18 + NY!C18 + NW!C18 + SE!C18 + SW!C18 + TEN!C18 + TEX!C18</f>
        <v>235830520.98337406</v>
      </c>
      <c r="D18" s="9">
        <f xml:space="preserve"> 0 + CAL!D18 + CAR!D18 + CENT!D18 + FLA!D18 + MIDA!D18 + MIDW!D18 + NE!D18 + NY!D18 + NW!D18 + SE!D18 + SW!D18 + TEN!D18 + TEX!D18</f>
        <v>264000067.88095206</v>
      </c>
      <c r="E18" s="9">
        <f xml:space="preserve"> 0 + CAL!E18 + CAR!E18 + CENT!E18 + FLA!E18 + MIDA!E18 + MIDW!E18 + NE!E18 + NY!E18 + NW!E18 + SE!E18 + SW!E18 + TEN!E18 + TEX!E18</f>
        <v>294270390.53694534</v>
      </c>
      <c r="F18" s="9">
        <f xml:space="preserve"> 0 + CAL!F18 + CAR!F18 + CENT!F18 + FLA!F18 + MIDA!F18 + MIDW!F18 + NE!F18 + NY!F18 + NW!F18 + SE!F18 + SW!F18 + TEN!F18 + TEX!F18</f>
        <v>326749540.07717526</v>
      </c>
      <c r="G18" s="9">
        <f xml:space="preserve"> 0 + CAL!G18 + CAR!G18 + CENT!G18 + FLA!G18 + MIDA!G18 + MIDW!G18 + NE!G18 + NY!G18 + NW!G18 + SE!G18 + SW!G18 + TEN!G18 + TEX!G18</f>
        <v>361059948.76026219</v>
      </c>
      <c r="H18" s="9">
        <f xml:space="preserve"> 0 + CAL!H18 + CAR!H18 + CENT!H18 + FLA!H18 + MIDA!H18 + MIDW!H18 + NE!H18 + NY!H18 + NW!H18 + SE!H18 + SW!H18 + TEN!H18 + TEX!H18</f>
        <v>396658096.59770083</v>
      </c>
      <c r="I18" s="9">
        <f xml:space="preserve"> 0 + CAL!I18 + CAR!I18 + CENT!I18 + FLA!I18 + MIDA!I18 + MIDW!I18 + NE!I18 + NY!I18 + NW!I18 + SE!I18 + SW!I18 + TEN!I18 + TEX!I18</f>
        <v>433416762.23645282</v>
      </c>
      <c r="J18" s="9">
        <f xml:space="preserve"> 0 + CAL!J18 + CAR!J18 + CENT!J18 + FLA!J18 + MIDA!J18 + MIDW!J18 + NE!J18 + NY!J18 + NW!J18 + SE!J18 + SW!J18 + TEN!J18 + TEX!J18</f>
        <v>471117429.8160916</v>
      </c>
      <c r="K18" s="9">
        <f xml:space="preserve"> 0 + CAL!K18 + CAR!K18 + CENT!K18 + FLA!K18 + MIDA!K18 + MIDW!K18 + NE!K18 + NY!K18 + NW!K18 + SE!K18 + SW!K18 + TEN!K18 + TEX!K18</f>
        <v>509555668.09195364</v>
      </c>
      <c r="L18" s="9">
        <f xml:space="preserve"> 0 + CAL!L18 + CAR!L18 + CENT!L18 + FLA!L18 + MIDA!L18 + MIDW!L18 + NE!L18 + NY!L18 + NW!L18 + SE!L18 + SW!L18 + TEN!L18 + TEX!L18</f>
        <v>548546435.45648551</v>
      </c>
      <c r="M18" s="9">
        <f xml:space="preserve"> 0 + CAL!M18 + CAR!M18 + CENT!M18 + FLA!M18 + MIDA!M18 + MIDW!M18 + NE!M18 + NY!M18 + NW!M18 + SE!M18 + SW!M18 + TEN!M18 + TEX!M18</f>
        <v>587881672.55500746</v>
      </c>
      <c r="N18" s="9">
        <f xml:space="preserve"> 0 + CAL!N18 + CAR!N18 + CENT!N18 + FLA!N18 + MIDA!N18 + MIDW!N18 + NE!N18 + NY!N18 + NW!N18 + SE!N18 + SW!N18 + TEN!N18 + TEX!N18</f>
        <v>627238992.58456337</v>
      </c>
      <c r="O18" s="9">
        <f xml:space="preserve"> 0 + CAL!O18 + CAR!O18 + CENT!O18 + FLA!O18 + MIDA!O18 + MIDW!O18 + NE!O18 + NY!O18 + NW!O18 + SE!O18 + SW!O18 + TEN!O18 + TEX!O18</f>
        <v>666350627.1116569</v>
      </c>
      <c r="P18" s="9">
        <f xml:space="preserve"> 0 + CAL!P18 + CAR!P18 + CENT!P18 + FLA!P18 + MIDA!P18 + MIDW!P18 + NE!P18 + NY!P18 + NW!P18 + SE!P18 + SW!P18 + TEN!P18 + TEX!P18</f>
        <v>704426023.19868433</v>
      </c>
      <c r="Q18" s="9">
        <f xml:space="preserve"> 0 + CAL!Q18 + CAR!Q18 + CENT!Q18 + FLA!Q18 + MIDA!Q18 + MIDW!Q18 + NE!Q18 + NY!Q18 + NW!Q18 + SE!Q18 + SW!Q18 + TEN!Q18 + TEX!Q18</f>
        <v>741030946.37602472</v>
      </c>
      <c r="R18" s="9">
        <f xml:space="preserve"> 0 + CAL!R18 + CAR!R18 + CENT!R18 + FLA!R18 + MIDA!R18 + MIDW!R18 + NE!R18 + NY!R18 + NW!R18 + SE!R18 + SW!R18 + TEN!R18 + TEX!R18</f>
        <v>774218813.66173863</v>
      </c>
      <c r="S18" s="9">
        <f xml:space="preserve"> 0 + CAL!S18 + CAR!S18 + CENT!S18 + FLA!S18 + MIDA!S18 + MIDW!S18 + NE!S18 + NY!S18 + NW!S18 + SE!S18 + SW!S18 + TEN!S18 + TEX!S18</f>
        <v>804599181.92446423</v>
      </c>
      <c r="T18" s="9">
        <f xml:space="preserve"> 0 + CAL!T18 + CAR!T18 + CENT!T18 + FLA!T18 + MIDA!T18 + MIDW!T18 + NE!T18 + NY!T18 + NW!T18 + SE!T18 + SW!T18 + TEN!T18 + TEX!T18</f>
        <v>826916440.72577858</v>
      </c>
      <c r="U18" s="9">
        <f xml:space="preserve"> 0 + CAL!U18 + CAR!U18 + CENT!U18 + FLA!U18 + MIDA!U18 + MIDW!U18 + NE!U18 + NY!U18 + NW!U18 + SE!U18 + SW!U18 + TEN!U18 + TEX!U18</f>
        <v>842371783.16255951</v>
      </c>
      <c r="V18" s="9">
        <f xml:space="preserve"> 0 + CAL!V18 + CAR!V18 + CENT!V18 + FLA!V18 + MIDA!V18 + MIDW!V18 + NE!V18 + NY!V18 + NW!V18 + SE!V18 + SW!V18 + TEN!V18 + TEX!V18</f>
        <v>853256666.58456206</v>
      </c>
      <c r="W18" s="9">
        <f xml:space="preserve"> 0 + CAL!W18 + CAR!W18 + CENT!W18 + FLA!W18 + MIDA!W18 + MIDW!W18 + NE!W18 + NY!W18 + NW!W18 + SE!W18 + SW!W18 + TEN!W18 + TEX!W18</f>
        <v>863704452.71264172</v>
      </c>
      <c r="X18" s="9">
        <f xml:space="preserve"> 0 + CAL!X18 + CAR!X18 + CENT!X18 + FLA!X18 + MIDA!X18 + MIDW!X18 + NE!X18 + NY!X18 + NW!X18 + SE!X18 + SW!X18 + TEN!X18 + TEX!X18</f>
        <v>875607637.94088531</v>
      </c>
      <c r="Y18" s="9">
        <f xml:space="preserve"> 0 + CAL!Y18 + CAR!Y18 + CENT!Y18 + FLA!Y18 + MIDA!Y18 + MIDW!Y18 + NE!Y18 + NY!Y18 + NW!Y18 + SE!Y18 + SW!Y18 + TEN!Y18 + TEX!Y18</f>
        <v>882721158.1773386</v>
      </c>
      <c r="Z18" s="9">
        <f xml:space="preserve"> 0 + CAL!Z18 + CAR!Z18 + CENT!Z18 + FLA!Z18 + MIDA!Z18 + MIDW!Z18 + NE!Z18 + NY!Z18 + NW!Z18 + SE!Z18 + SW!Z18 + TEN!Z18 + TEX!Z18</f>
        <v>892132702.66666532</v>
      </c>
      <c r="AA18" s="9">
        <f xml:space="preserve"> 0 + CAL!AA18 + CAR!AA18 + CENT!AA18 + FLA!AA18 + MIDA!AA18 + MIDW!AA18 + NE!AA18 + NY!AA18 + NW!AA18 + SE!AA18 + SW!AA18 + TEN!AA18 + TEX!AA18</f>
        <v>899628931.33333135</v>
      </c>
      <c r="AB18" s="9">
        <f xml:space="preserve"> 0 + CAL!AB18 + CAR!AB18 + CENT!AB18 + FLA!AB18 + MIDA!AB18 + MIDW!AB18 + NE!AB18 + NY!AB18 + NW!AB18 + SE!AB18 + SW!AB18 + TEN!AB18 + TEX!AB18</f>
        <v>908727917.78324974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Solar_TBD</v>
      </c>
      <c r="B19" s="9">
        <f xml:space="preserve"> 0 + CAL!B19 + CAR!B19 + CENT!B19 + FLA!B19 + MIDA!B19 + MIDW!B19 + NE!B19 + NY!B19 + NW!B19 + SE!B19 + SW!B19 + TEN!B19 + TEX!B19</f>
        <v>0</v>
      </c>
      <c r="C19" s="9">
        <f xml:space="preserve"> 0 + CAL!C19 + CAR!C19 + CENT!C19 + FLA!C19 + MIDA!C19 + MIDW!C19 + NE!C19 + NY!C19 + NW!C19 + SE!C19 + SW!C19 + TEN!C19 + TEX!C19</f>
        <v>0</v>
      </c>
      <c r="D19" s="9">
        <f xml:space="preserve"> 0 + CAL!D19 + CAR!D19 + CENT!D19 + FLA!D19 + MIDA!D19 + MIDW!D19 + NE!D19 + NY!D19 + NW!D19 + SE!D19 + SW!D19 + TEN!D19 + TEX!D19</f>
        <v>0</v>
      </c>
      <c r="E19" s="9">
        <f xml:space="preserve"> 0 + CAL!E19 + CAR!E19 + CENT!E19 + FLA!E19 + MIDA!E19 + MIDW!E19 + NE!E19 + NY!E19 + NW!E19 + SE!E19 + SW!E19 + TEN!E19 + TEX!E19</f>
        <v>0</v>
      </c>
      <c r="F19" s="9">
        <f xml:space="preserve"> 0 + CAL!F19 + CAR!F19 + CENT!F19 + FLA!F19 + MIDA!F19 + MIDW!F19 + NE!F19 + NY!F19 + NW!F19 + SE!F19 + SW!F19 + TEN!F19 + TEX!F19</f>
        <v>0</v>
      </c>
      <c r="G19" s="9">
        <f xml:space="preserve"> 0 + CAL!G19 + CAR!G19 + CENT!G19 + FLA!G19 + MIDA!G19 + MIDW!G19 + NE!G19 + NY!G19 + NW!G19 + SE!G19 + SW!G19 + TEN!G19 + TEX!G19</f>
        <v>0</v>
      </c>
      <c r="H19" s="9">
        <f xml:space="preserve"> 0 + CAL!H19 + CAR!H19 + CENT!H19 + FLA!H19 + MIDA!H19 + MIDW!H19 + NE!H19 + NY!H19 + NW!H19 + SE!H19 + SW!H19 + TEN!H19 + TEX!H19</f>
        <v>0</v>
      </c>
      <c r="I19" s="9">
        <f xml:space="preserve"> 0 + CAL!I19 + CAR!I19 + CENT!I19 + FLA!I19 + MIDA!I19 + MIDW!I19 + NE!I19 + NY!I19 + NW!I19 + SE!I19 + SW!I19 + TEN!I19 + TEX!I19</f>
        <v>0</v>
      </c>
      <c r="J19" s="9">
        <f xml:space="preserve"> 0 + CAL!J19 + CAR!J19 + CENT!J19 + FLA!J19 + MIDA!J19 + MIDW!J19 + NE!J19 + NY!J19 + NW!J19 + SE!J19 + SW!J19 + TEN!J19 + TEX!J19</f>
        <v>0</v>
      </c>
      <c r="K19" s="9">
        <f xml:space="preserve"> 0 + CAL!K19 + CAR!K19 + CENT!K19 + FLA!K19 + MIDA!K19 + MIDW!K19 + NE!K19 + NY!K19 + NW!K19 + SE!K19 + SW!K19 + TEN!K19 + TEX!K19</f>
        <v>0</v>
      </c>
      <c r="L19" s="9">
        <f xml:space="preserve"> 0 + CAL!L19 + CAR!L19 + CENT!L19 + FLA!L19 + MIDA!L19 + MIDW!L19 + NE!L19 + NY!L19 + NW!L19 + SE!L19 + SW!L19 + TEN!L19 + TEX!L19</f>
        <v>0</v>
      </c>
      <c r="M19" s="9">
        <f xml:space="preserve"> 0 + CAL!M19 + CAR!M19 + CENT!M19 + FLA!M19 + MIDA!M19 + MIDW!M19 + NE!M19 + NY!M19 + NW!M19 + SE!M19 + SW!M19 + TEN!M19 + TEX!M19</f>
        <v>0</v>
      </c>
      <c r="N19" s="9">
        <f xml:space="preserve"> 0 + CAL!N19 + CAR!N19 + CENT!N19 + FLA!N19 + MIDA!N19 + MIDW!N19 + NE!N19 + NY!N19 + NW!N19 + SE!N19 + SW!N19 + TEN!N19 + TEX!N19</f>
        <v>0</v>
      </c>
      <c r="O19" s="9">
        <f xml:space="preserve"> 0 + CAL!O19 + CAR!O19 + CENT!O19 + FLA!O19 + MIDA!O19 + MIDW!O19 + NE!O19 + NY!O19 + NW!O19 + SE!O19 + SW!O19 + TEN!O19 + TEX!O19</f>
        <v>0</v>
      </c>
      <c r="P19" s="9">
        <f xml:space="preserve"> 0 + CAL!P19 + CAR!P19 + CENT!P19 + FLA!P19 + MIDA!P19 + MIDW!P19 + NE!P19 + NY!P19 + NW!P19 + SE!P19 + SW!P19 + TEN!P19 + TEX!P19</f>
        <v>0</v>
      </c>
      <c r="Q19" s="9">
        <f xml:space="preserve"> 0 + CAL!Q19 + CAR!Q19 + CENT!Q19 + FLA!Q19 + MIDA!Q19 + MIDW!Q19 + NE!Q19 + NY!Q19 + NW!Q19 + SE!Q19 + SW!Q19 + TEN!Q19 + TEX!Q19</f>
        <v>0</v>
      </c>
      <c r="R19" s="9">
        <f xml:space="preserve"> 0 + CAL!R19 + CAR!R19 + CENT!R19 + FLA!R19 + MIDA!R19 + MIDW!R19 + NE!R19 + NY!R19 + NW!R19 + SE!R19 + SW!R19 + TEN!R19 + TEX!R19</f>
        <v>0</v>
      </c>
      <c r="S19" s="9">
        <f xml:space="preserve"> 0 + CAL!S19 + CAR!S19 + CENT!S19 + FLA!S19 + MIDA!S19 + MIDW!S19 + NE!S19 + NY!S19 + NW!S19 + SE!S19 + SW!S19 + TEN!S19 + TEX!S19</f>
        <v>0</v>
      </c>
      <c r="T19" s="9">
        <f xml:space="preserve"> 0 + CAL!T19 + CAR!T19 + CENT!T19 + FLA!T19 + MIDA!T19 + MIDW!T19 + NE!T19 + NY!T19 + NW!T19 + SE!T19 + SW!T19 + TEN!T19 + TEX!T19</f>
        <v>0</v>
      </c>
      <c r="U19" s="9">
        <f xml:space="preserve"> 0 + CAL!U19 + CAR!U19 + CENT!U19 + FLA!U19 + MIDA!U19 + MIDW!U19 + NE!U19 + NY!U19 + NW!U19 + SE!U19 + SW!U19 + TEN!U19 + TEX!U19</f>
        <v>0</v>
      </c>
      <c r="V19" s="9">
        <f xml:space="preserve"> 0 + CAL!V19 + CAR!V19 + CENT!V19 + FLA!V19 + MIDA!V19 + MIDW!V19 + NE!V19 + NY!V19 + NW!V19 + SE!V19 + SW!V19 + TEN!V19 + TEX!V19</f>
        <v>0</v>
      </c>
      <c r="W19" s="9">
        <f xml:space="preserve"> 0 + CAL!W19 + CAR!W19 + CENT!W19 + FLA!W19 + MIDA!W19 + MIDW!W19 + NE!W19 + NY!W19 + NW!W19 + SE!W19 + SW!W19 + TEN!W19 + TEX!W19</f>
        <v>0</v>
      </c>
      <c r="X19" s="9">
        <f xml:space="preserve"> 0 + CAL!X19 + CAR!X19 + CENT!X19 + FLA!X19 + MIDA!X19 + MIDW!X19 + NE!X19 + NY!X19 + NW!X19 + SE!X19 + SW!X19 + TEN!X19 + TEX!X19</f>
        <v>0</v>
      </c>
      <c r="Y19" s="9">
        <f xml:space="preserve"> 0 + CAL!Y19 + CAR!Y19 + CENT!Y19 + FLA!Y19 + MIDA!Y19 + MIDW!Y19 + NE!Y19 + NY!Y19 + NW!Y19 + SE!Y19 + SW!Y19 + TEN!Y19 + TEX!Y19</f>
        <v>0</v>
      </c>
      <c r="Z19" s="9">
        <f xml:space="preserve"> 0 + CAL!Z19 + CAR!Z19 + CENT!Z19 + FLA!Z19 + MIDA!Z19 + MIDW!Z19 + NE!Z19 + NY!Z19 + NW!Z19 + SE!Z19 + SW!Z19 + TEN!Z19 + TEX!Z19</f>
        <v>0</v>
      </c>
      <c r="AA19" s="9">
        <f xml:space="preserve"> 0 + CAL!AA19 + CAR!AA19 + CENT!AA19 + FLA!AA19 + MIDA!AA19 + MIDW!AA19 + NE!AA19 + NY!AA19 + NW!AA19 + SE!AA19 + SW!AA19 + TEN!AA19 + TEX!AA19</f>
        <v>0</v>
      </c>
      <c r="AB19" s="9">
        <f xml:space="preserve"> 0 + CAL!AB19 + CAR!AB19 + CENT!AB19 + FLA!AB19 + MIDA!AB19 + MIDW!AB19 + NE!AB19 + NY!AB19 + NW!AB19 + SE!AB19 + SW!AB19 + TEN!AB19 + TEX!AB19</f>
        <v>0</v>
      </c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23459.166369600003</v>
      </c>
      <c r="C20" s="9">
        <f xml:space="preserve"> 0 + CAL!C20 + CAR!C20 + CENT!C20 + FLA!C20 + MIDA!C20 + MIDW!C20 + NE!C20 + NY!C20 + NW!C20 + SE!C20 + SW!C20 + TEN!C20 + TEX!C20</f>
        <v>26302.803409020002</v>
      </c>
      <c r="D20" s="9">
        <f xml:space="preserve"> 0 + CAL!D20 + CAR!D20 + CENT!D20 + FLA!D20 + MIDA!D20 + MIDW!D20 + NE!D20 + NY!D20 + NW!D20 + SE!D20 + SW!D20 + TEN!D20 + TEX!D20</f>
        <v>29329.864865179996</v>
      </c>
      <c r="E20" s="9">
        <f xml:space="preserve"> 0 + CAL!E20 + CAR!E20 + CENT!E20 + FLA!E20 + MIDA!E20 + MIDW!E20 + NE!E20 + NY!E20 + NW!E20 + SE!E20 + SW!E20 + TEN!E20 + TEX!E20</f>
        <v>32582.153124779998</v>
      </c>
      <c r="F20" s="9">
        <f xml:space="preserve"> 0 + CAL!F20 + CAR!F20 + CENT!F20 + FLA!F20 + MIDA!F20 + MIDW!F20 + NE!F20 + NY!F20 + NW!F20 + SE!F20 + SW!F20 + TEN!F20 + TEX!F20</f>
        <v>36069.209257779999</v>
      </c>
      <c r="G20" s="9">
        <f xml:space="preserve"> 0 + CAL!G20 + CAR!G20 + CENT!G20 + FLA!G20 + MIDA!G20 + MIDW!G20 + NE!G20 + NY!G20 + NW!G20 + SE!G20 + SW!G20 + TEN!G20 + TEX!G20</f>
        <v>39756.594046249993</v>
      </c>
      <c r="H20" s="9">
        <f xml:space="preserve"> 0 + CAL!H20 + CAR!H20 + CENT!H20 + FLA!H20 + MIDA!H20 + MIDW!H20 + NE!H20 + NY!H20 + NW!H20 + SE!H20 + SW!H20 + TEN!H20 + TEX!H20</f>
        <v>43598.795796879996</v>
      </c>
      <c r="I20" s="9">
        <f xml:space="preserve"> 0 + CAL!I20 + CAR!I20 + CENT!I20 + FLA!I20 + MIDA!I20 + MIDW!I20 + NE!I20 + NY!I20 + NW!I20 + SE!I20 + SW!I20 + TEN!I20 + TEX!I20</f>
        <v>47605.390538420004</v>
      </c>
      <c r="J20" s="9">
        <f xml:space="preserve"> 0 + CAL!J20 + CAR!J20 + CENT!J20 + FLA!J20 + MIDA!J20 + MIDW!J20 + NE!J20 + NY!J20 + NW!J20 + SE!J20 + SW!J20 + TEN!J20 + TEX!J20</f>
        <v>51784.584984829999</v>
      </c>
      <c r="K20" s="9">
        <f xml:space="preserve"> 0 + CAL!K20 + CAR!K20 + CENT!K20 + FLA!K20 + MIDA!K20 + MIDW!K20 + NE!K20 + NY!K20 + NW!K20 + SE!K20 + SW!K20 + TEN!K20 + TEX!K20</f>
        <v>56144.899566860004</v>
      </c>
      <c r="L20" s="9">
        <f xml:space="preserve"> 0 + CAL!L20 + CAR!L20 + CENT!L20 + FLA!L20 + MIDA!L20 + MIDW!L20 + NE!L20 + NY!L20 + NW!L20 + SE!L20 + SW!L20 + TEN!L20 + TEX!L20</f>
        <v>60690.607169960014</v>
      </c>
      <c r="M20" s="9">
        <f xml:space="preserve"> 0 + CAL!M20 + CAR!M20 + CENT!M20 + FLA!M20 + MIDA!M20 + MIDW!M20 + NE!M20 + NY!M20 + NW!M20 + SE!M20 + SW!M20 + TEN!M20 + TEX!M20</f>
        <v>65425.781368809992</v>
      </c>
      <c r="N20" s="9">
        <f xml:space="preserve"> 0 + CAL!N20 + CAR!N20 + CENT!N20 + FLA!N20 + MIDA!N20 + MIDW!N20 + NE!N20 + NY!N20 + NW!N20 + SE!N20 + SW!N20 + TEN!N20 + TEX!N20</f>
        <v>70344.737822169991</v>
      </c>
      <c r="O20" s="9">
        <f xml:space="preserve"> 0 + CAL!O20 + CAR!O20 + CENT!O20 + FLA!O20 + MIDA!O20 + MIDW!O20 + NE!O20 + NY!O20 + NW!O20 + SE!O20 + SW!O20 + TEN!O20 + TEX!O20</f>
        <v>75451.165225520002</v>
      </c>
      <c r="P20" s="9">
        <f xml:space="preserve"> 0 + CAL!P20 + CAR!P20 + CENT!P20 + FLA!P20 + MIDA!P20 + MIDW!P20 + NE!P20 + NY!P20 + NW!P20 + SE!P20 + SW!P20 + TEN!P20 + TEX!P20</f>
        <v>80662.405201670015</v>
      </c>
      <c r="Q20" s="9">
        <f xml:space="preserve"> 0 + CAL!Q20 + CAR!Q20 + CENT!Q20 + FLA!Q20 + MIDA!Q20 + MIDW!Q20 + NE!Q20 + NY!Q20 + NW!Q20 + SE!Q20 + SW!Q20 + TEN!Q20 + TEX!Q20</f>
        <v>85949.288756860013</v>
      </c>
      <c r="R20" s="9">
        <f xml:space="preserve"> 0 + CAL!R20 + CAR!R20 + CENT!R20 + FLA!R20 + MIDA!R20 + MIDW!R20 + NE!R20 + NY!R20 + NW!R20 + SE!R20 + SW!R20 + TEN!R20 + TEX!R20</f>
        <v>91035.370632420018</v>
      </c>
      <c r="S20" s="9">
        <f xml:space="preserve"> 0 + CAL!S20 + CAR!S20 + CENT!S20 + FLA!S20 + MIDA!S20 + MIDW!S20 + NE!S20 + NY!S20 + NW!S20 + SE!S20 + SW!S20 + TEN!S20 + TEX!S20</f>
        <v>95991.705586179989</v>
      </c>
      <c r="T20" s="9">
        <f xml:space="preserve"> 0 + CAL!T20 + CAR!T20 + CENT!T20 + FLA!T20 + MIDA!T20 + MIDW!T20 + NE!T20 + NY!T20 + NW!T20 + SE!T20 + SW!T20 + TEN!T20 + TEX!T20</f>
        <v>100198.06448773001</v>
      </c>
      <c r="U20" s="9">
        <f xml:space="preserve"> 0 + CAL!U20 + CAR!U20 + CENT!U20 + FLA!U20 + MIDA!U20 + MIDW!U20 + NE!U20 + NY!U20 + NW!U20 + SE!U20 + SW!U20 + TEN!U20 + TEX!U20</f>
        <v>103651.70600606001</v>
      </c>
      <c r="V20" s="9">
        <f xml:space="preserve"> 0 + CAL!V20 + CAR!V20 + CENT!V20 + FLA!V20 + MIDA!V20 + MIDW!V20 + NE!V20 + NY!V20 + NW!V20 + SE!V20 + SW!V20 + TEN!V20 + TEX!V20</f>
        <v>106335.21733141999</v>
      </c>
      <c r="W20" s="9">
        <f xml:space="preserve"> 0 + CAL!W20 + CAR!W20 + CENT!W20 + FLA!W20 + MIDA!W20 + MIDW!W20 + NE!W20 + NY!W20 + NW!W20 + SE!W20 + SW!W20 + TEN!W20 + TEX!W20</f>
        <v>108861.94422722</v>
      </c>
      <c r="X20" s="9">
        <f xml:space="preserve"> 0 + CAL!X20 + CAR!X20 + CENT!X20 + FLA!X20 + MIDA!X20 + MIDW!X20 + NE!X20 + NY!X20 + NW!X20 + SE!X20 + SW!X20 + TEN!X20 + TEX!X20</f>
        <v>111473.57077424998</v>
      </c>
      <c r="Y20" s="9">
        <f xml:space="preserve"> 0 + CAL!Y20 + CAR!Y20 + CENT!Y20 + FLA!Y20 + MIDA!Y20 + MIDW!Y20 + NE!Y20 + NY!Y20 + NW!Y20 + SE!Y20 + SW!Y20 + TEN!Y20 + TEX!Y20</f>
        <v>113503.37540438</v>
      </c>
      <c r="Z20" s="9">
        <f xml:space="preserve"> 0 + CAL!Z20 + CAR!Z20 + CENT!Z20 + FLA!Z20 + MIDA!Z20 + MIDW!Z20 + NE!Z20 + NY!Z20 + NW!Z20 + SE!Z20 + SW!Z20 + TEN!Z20 + TEX!Z20</f>
        <v>115494.60178719</v>
      </c>
      <c r="AA20" s="9">
        <f xml:space="preserve"> 0 + CAL!AA20 + CAR!AA20 + CENT!AA20 + FLA!AA20 + MIDA!AA20 + MIDW!AA20 + NE!AA20 + NY!AA20 + NW!AA20 + SE!AA20 + SW!AA20 + TEN!AA20 + TEX!AA20</f>
        <v>117290.58928501001</v>
      </c>
      <c r="AB20" s="9">
        <f xml:space="preserve"> 0 + CAL!AB20 + CAR!AB20 + CENT!AB20 + FLA!AB20 + MIDA!AB20 + MIDW!AB20 + NE!AB20 + NY!AB20 + NW!AB20 + SE!AB20 + SW!AB20 + TEN!AB20 + TEX!AB20</f>
        <v>119101.95648527001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23.583052100000003</v>
      </c>
      <c r="D21" s="9">
        <f xml:space="preserve"> 0 + CAL!D21 + CAR!D21 + CENT!D21 + FLA!D21 + MIDA!D21 + MIDW!D21 + NE!D21 + NY!D21 + NW!D21 + SE!D21 + SW!D21 + TEN!D21 + TEX!D21</f>
        <v>52.800013589999999</v>
      </c>
      <c r="E21" s="9">
        <f xml:space="preserve"> 0 + CAL!E21 + CAR!E21 + CENT!E21 + FLA!E21 + MIDA!E21 + MIDW!E21 + NE!E21 + NY!E21 + NW!E21 + SE!E21 + SW!E21 + TEN!E21 + TEX!E21</f>
        <v>88.28111718000001</v>
      </c>
      <c r="F21" s="9">
        <f xml:space="preserve"> 0 + CAL!F21 + CAR!F21 + CENT!F21 + FLA!F21 + MIDA!F21 + MIDW!F21 + NE!F21 + NY!F21 + NW!F21 + SE!F21 + SW!F21 + TEN!F21 + TEX!F21</f>
        <v>130.69981604</v>
      </c>
      <c r="G21" s="9">
        <f xml:space="preserve"> 0 + CAL!G21 + CAR!G21 + CENT!G21 + FLA!G21 + MIDA!G21 + MIDW!G21 + NE!G21 + NY!G21 + NW!G21 + SE!G21 + SW!G21 + TEN!G21 + TEX!G21</f>
        <v>180.52997436999999</v>
      </c>
      <c r="H21" s="9">
        <f xml:space="preserve"> 0 + CAL!H21 + CAR!H21 + CENT!H21 + FLA!H21 + MIDA!H21 + MIDW!H21 + NE!H21 + NY!H21 + NW!H21 + SE!H21 + SW!H21 + TEN!H21 + TEX!H21</f>
        <v>237.99485795000001</v>
      </c>
      <c r="I21" s="9">
        <f xml:space="preserve"> 0 + CAL!I21 + CAR!I21 + CENT!I21 + FLA!I21 + MIDA!I21 + MIDW!I21 + NE!I21 + NY!I21 + NW!I21 + SE!I21 + SW!I21 + TEN!I21 + TEX!I21</f>
        <v>303.39173356999999</v>
      </c>
      <c r="J21" s="9">
        <f xml:space="preserve"> 0 + CAL!J21 + CAR!J21 + CENT!J21 + FLA!J21 + MIDA!J21 + MIDW!J21 + NE!J21 + NY!J21 + NW!J21 + SE!J21 + SW!J21 + TEN!J21 + TEX!J21</f>
        <v>376.89394384999997</v>
      </c>
      <c r="K21" s="9">
        <f xml:space="preserve"> 0 + CAL!K21 + CAR!K21 + CENT!K21 + FLA!K21 + MIDA!K21 + MIDW!K21 + NE!K21 + NY!K21 + NW!K21 + SE!K21 + SW!K21 + TEN!K21 + TEX!K21</f>
        <v>458.60010129</v>
      </c>
      <c r="L21" s="9">
        <f xml:space="preserve"> 0 + CAL!L21 + CAR!L21 + CENT!L21 + FLA!L21 + MIDA!L21 + MIDW!L21 + NE!L21 + NY!L21 + NW!L21 + SE!L21 + SW!L21 + TEN!L21 + TEX!L21</f>
        <v>548.54643546000011</v>
      </c>
      <c r="M21" s="9">
        <f xml:space="preserve"> 0 + CAL!M21 + CAR!M21 + CENT!M21 + FLA!M21 + MIDA!M21 + MIDW!M21 + NE!M21 + NY!M21 + NW!M21 + SE!M21 + SW!M21 + TEN!M21 + TEX!M21</f>
        <v>646.66983979000008</v>
      </c>
      <c r="N21" s="9">
        <f xml:space="preserve"> 0 + CAL!N21 + CAR!N21 + CENT!N21 + FLA!N21 + MIDA!N21 + MIDW!N21 + NE!N21 + NY!N21 + NW!N21 + SE!N21 + SW!N21 + TEN!N21 + TEX!N21</f>
        <v>752.68679108999993</v>
      </c>
      <c r="O21" s="9">
        <f xml:space="preserve"> 0 + CAL!O21 + CAR!O21 + CENT!O21 + FLA!O21 + MIDA!O21 + MIDW!O21 + NE!O21 + NY!O21 + NW!O21 + SE!O21 + SW!O21 + TEN!O21 + TEX!O21</f>
        <v>866.25581524999996</v>
      </c>
      <c r="P21" s="9">
        <f xml:space="preserve"> 0 + CAL!P21 + CAR!P21 + CENT!P21 + FLA!P21 + MIDA!P21 + MIDW!P21 + NE!P21 + NY!P21 + NW!P21 + SE!P21 + SW!P21 + TEN!P21 + TEX!P21</f>
        <v>986.19643248000011</v>
      </c>
      <c r="Q21" s="9">
        <f xml:space="preserve"> 0 + CAL!Q21 + CAR!Q21 + CENT!Q21 + FLA!Q21 + MIDA!Q21 + MIDW!Q21 + NE!Q21 + NY!Q21 + NW!Q21 + SE!Q21 + SW!Q21 + TEN!Q21 + TEX!Q21</f>
        <v>1111.5464195500001</v>
      </c>
      <c r="R21" s="9">
        <f xml:space="preserve"> 0 + CAL!R21 + CAR!R21 + CENT!R21 + FLA!R21 + MIDA!R21 + MIDW!R21 + NE!R21 + NY!R21 + NW!R21 + SE!R21 + SW!R21 + TEN!R21 + TEX!R21</f>
        <v>1238.7501018600001</v>
      </c>
      <c r="S21" s="9">
        <f xml:space="preserve"> 0 + CAL!S21 + CAR!S21 + CENT!S21 + FLA!S21 + MIDA!S21 + MIDW!S21 + NE!S21 + NY!S21 + NW!S21 + SE!S21 + SW!S21 + TEN!S21 + TEX!S21</f>
        <v>1367.81860927</v>
      </c>
      <c r="T21" s="9">
        <f xml:space="preserve"> 0 + CAL!T21 + CAR!T21 + CENT!T21 + FLA!T21 + MIDA!T21 + MIDW!T21 + NE!T21 + NY!T21 + NW!T21 + SE!T21 + SW!T21 + TEN!T21 + TEX!T21</f>
        <v>1488.4495933000001</v>
      </c>
      <c r="U21" s="9">
        <f xml:space="preserve"> 0 + CAL!U21 + CAR!U21 + CENT!U21 + FLA!U21 + MIDA!U21 + MIDW!U21 + NE!U21 + NY!U21 + NW!U21 + SE!U21 + SW!U21 + TEN!U21 + TEX!U21</f>
        <v>1600.5063880100001</v>
      </c>
      <c r="V21" s="9">
        <f xml:space="preserve"> 0 + CAL!V21 + CAR!V21 + CENT!V21 + FLA!V21 + MIDA!V21 + MIDW!V21 + NE!V21 + NY!V21 + NW!V21 + SE!V21 + SW!V21 + TEN!V21 + TEX!V21</f>
        <v>1706.5133331699999</v>
      </c>
      <c r="W21" s="9">
        <f xml:space="preserve"> 0 + CAL!W21 + CAR!W21 + CENT!W21 + FLA!W21 + MIDA!W21 + MIDW!W21 + NE!W21 + NY!W21 + NW!W21 + SE!W21 + SW!W21 + TEN!W21 + TEX!W21</f>
        <v>1813.7793506999997</v>
      </c>
      <c r="X21" s="9">
        <f xml:space="preserve"> 0 + CAL!X21 + CAR!X21 + CENT!X21 + FLA!X21 + MIDA!X21 + MIDW!X21 + NE!X21 + NY!X21 + NW!X21 + SE!X21 + SW!X21 + TEN!X21 + TEX!X21</f>
        <v>1926.3368034700002</v>
      </c>
      <c r="Y21" s="9">
        <f xml:space="preserve"> 0 + CAL!Y21 + CAR!Y21 + CENT!Y21 + FLA!Y21 + MIDA!Y21 + MIDW!Y21 + NE!Y21 + NY!Y21 + NW!Y21 + SE!Y21 + SW!Y21 + TEN!Y21 + TEX!Y21</f>
        <v>2030.2586638</v>
      </c>
      <c r="Z21" s="9">
        <f xml:space="preserve"> 0 + CAL!Z21 + CAR!Z21 + CENT!Z21 + FLA!Z21 + MIDA!Z21 + MIDW!Z21 + NE!Z21 + NY!Z21 + NW!Z21 + SE!Z21 + SW!Z21 + TEN!Z21 + TEX!Z21</f>
        <v>2141.1184863900003</v>
      </c>
      <c r="AA21" s="9">
        <f xml:space="preserve"> 0 + CAL!AA21 + CAR!AA21 + CENT!AA21 + FLA!AA21 + MIDA!AA21 + MIDW!AA21 + NE!AA21 + NY!AA21 + NW!AA21 + SE!AA21 + SW!AA21 + TEN!AA21 + TEX!AA21</f>
        <v>2249.0723283400002</v>
      </c>
      <c r="AB21" s="9">
        <f xml:space="preserve"> 0 + CAL!AB21 + CAR!AB21 + CENT!AB21 + FLA!AB21 + MIDA!AB21 + MIDW!AB21 + NE!AB21 + NY!AB21 + NW!AB21 + SE!AB21 + SW!AB21 + TEN!AB21 + TEX!AB21</f>
        <v>2362.6925862399999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1.0456935399999998</v>
      </c>
      <c r="C22" s="9">
        <f xml:space="preserve"> 0 + CAL!C22 + CAR!C22 + CENT!C22 + FLA!C22 + MIDA!C22 + MIDW!C22 + NE!C22 + NY!C22 + NW!C22 + SE!C22 + SW!C22 + TEN!C22 + TEX!C22</f>
        <v>1.1791526099999998</v>
      </c>
      <c r="D22" s="9">
        <f xml:space="preserve"> 0 + CAL!D22 + CAR!D22 + CENT!D22 + FLA!D22 + MIDA!D22 + MIDW!D22 + NE!D22 + NY!D22 + NW!D22 + SE!D22 + SW!D22 + TEN!D22 + TEX!D22</f>
        <v>1.32000034</v>
      </c>
      <c r="E22" s="9">
        <f xml:space="preserve"> 0 + CAL!E22 + CAR!E22 + CENT!E22 + FLA!E22 + MIDA!E22 + MIDW!E22 + NE!E22 + NY!E22 + NW!E22 + SE!E22 + SW!E22 + TEN!E22 + TEX!E22</f>
        <v>1.4713519600000002</v>
      </c>
      <c r="F22" s="9">
        <f xml:space="preserve"> 0 + CAL!F22 + CAR!F22 + CENT!F22 + FLA!F22 + MIDA!F22 + MIDW!F22 + NE!F22 + NY!F22 + NW!F22 + SE!F22 + SW!F22 + TEN!F22 + TEX!F22</f>
        <v>1.6337477</v>
      </c>
      <c r="G22" s="9">
        <f xml:space="preserve"> 0 + CAL!G22 + CAR!G22 + CENT!G22 + FLA!G22 + MIDA!G22 + MIDW!G22 + NE!G22 + NY!G22 + NW!G22 + SE!G22 + SW!G22 + TEN!G22 + TEX!G22</f>
        <v>1.8052997300000002</v>
      </c>
      <c r="H22" s="9">
        <f xml:space="preserve"> 0 + CAL!H22 + CAR!H22 + CENT!H22 + FLA!H22 + MIDA!H22 + MIDW!H22 + NE!H22 + NY!H22 + NW!H22 + SE!H22 + SW!H22 + TEN!H22 + TEX!H22</f>
        <v>1.9832904800000002</v>
      </c>
      <c r="I22" s="9">
        <f xml:space="preserve"> 0 + CAL!I22 + CAR!I22 + CENT!I22 + FLA!I22 + MIDA!I22 + MIDW!I22 + NE!I22 + NY!I22 + NW!I22 + SE!I22 + SW!I22 + TEN!I22 + TEX!I22</f>
        <v>2.1670837999999999</v>
      </c>
      <c r="J22" s="9">
        <f xml:space="preserve"> 0 + CAL!J22 + CAR!J22 + CENT!J22 + FLA!J22 + MIDA!J22 + MIDW!J22 + NE!J22 + NY!J22 + NW!J22 + SE!J22 + SW!J22 + TEN!J22 + TEX!J22</f>
        <v>2.3555871500000003</v>
      </c>
      <c r="K22" s="9">
        <f xml:space="preserve"> 0 + CAL!K22 + CAR!K22 + CENT!K22 + FLA!K22 + MIDA!K22 + MIDW!K22 + NE!K22 + NY!K22 + NW!K22 + SE!K22 + SW!K22 + TEN!K22 + TEX!K22</f>
        <v>2.5477783300000003</v>
      </c>
      <c r="L22" s="9">
        <f xml:space="preserve"> 0 + CAL!L22 + CAR!L22 + CENT!L22 + FLA!L22 + MIDA!L22 + MIDW!L22 + NE!L22 + NY!L22 + NW!L22 + SE!L22 + SW!L22 + TEN!L22 + TEX!L22</f>
        <v>2.7427321600000001</v>
      </c>
      <c r="M22" s="9">
        <f xml:space="preserve"> 0 + CAL!M22 + CAR!M22 + CENT!M22 + FLA!M22 + MIDA!M22 + MIDW!M22 + NE!M22 + NY!M22 + NW!M22 + SE!M22 + SW!M22 + TEN!M22 + TEX!M22</f>
        <v>2.9394083600000003</v>
      </c>
      <c r="N22" s="9">
        <f xml:space="preserve"> 0 + CAL!N22 + CAR!N22 + CENT!N22 + FLA!N22 + MIDA!N22 + MIDW!N22 + NE!N22 + NY!N22 + NW!N22 + SE!N22 + SW!N22 + TEN!N22 + TEX!N22</f>
        <v>3.1361949699999991</v>
      </c>
      <c r="O22" s="9">
        <f xml:space="preserve"> 0 + CAL!O22 + CAR!O22 + CENT!O22 + FLA!O22 + MIDA!O22 + MIDW!O22 + NE!O22 + NY!O22 + NW!O22 + SE!O22 + SW!O22 + TEN!O22 + TEX!O22</f>
        <v>3.3317531399999996</v>
      </c>
      <c r="P22" s="9">
        <f xml:space="preserve"> 0 + CAL!P22 + CAR!P22 + CENT!P22 + FLA!P22 + MIDA!P22 + MIDW!P22 + NE!P22 + NY!P22 + NW!P22 + SE!P22 + SW!P22 + TEN!P22 + TEX!P22</f>
        <v>3.5221301000000005</v>
      </c>
      <c r="Q22" s="9">
        <f xml:space="preserve"> 0 + CAL!Q22 + CAR!Q22 + CENT!Q22 + FLA!Q22 + MIDA!Q22 + MIDW!Q22 + NE!Q22 + NY!Q22 + NW!Q22 + SE!Q22 + SW!Q22 + TEN!Q22 + TEX!Q22</f>
        <v>3.7051547299999994</v>
      </c>
      <c r="R22" s="9">
        <f xml:space="preserve"> 0 + CAL!R22 + CAR!R22 + CENT!R22 + FLA!R22 + MIDA!R22 + MIDW!R22 + NE!R22 + NY!R22 + NW!R22 + SE!R22 + SW!R22 + TEN!R22 + TEX!R22</f>
        <v>3.8710940699999998</v>
      </c>
      <c r="S22" s="9">
        <f xml:space="preserve"> 0 + CAL!S22 + CAR!S22 + CENT!S22 + FLA!S22 + MIDA!S22 + MIDW!S22 + NE!S22 + NY!S22 + NW!S22 + SE!S22 + SW!S22 + TEN!S22 + TEX!S22</f>
        <v>4.0229959000000006</v>
      </c>
      <c r="T22" s="9">
        <f xml:space="preserve"> 0 + CAL!T22 + CAR!T22 + CENT!T22 + FLA!T22 + MIDA!T22 + MIDW!T22 + NE!T22 + NY!T22 + NW!T22 + SE!T22 + SW!T22 + TEN!T22 + TEX!T22</f>
        <v>4.1345822099999996</v>
      </c>
      <c r="U22" s="9">
        <f xml:space="preserve"> 0 + CAL!U22 + CAR!U22 + CENT!U22 + FLA!U22 + MIDA!U22 + MIDW!U22 + NE!U22 + NY!U22 + NW!U22 + SE!U22 + SW!U22 + TEN!U22 + TEX!U22</f>
        <v>4.21185893</v>
      </c>
      <c r="V22" s="9">
        <f xml:space="preserve"> 0 + CAL!V22 + CAR!V22 + CENT!V22 + FLA!V22 + MIDA!V22 + MIDW!V22 + NE!V22 + NY!V22 + NW!V22 + SE!V22 + SW!V22 + TEN!V22 + TEX!V22</f>
        <v>4.2662833399999993</v>
      </c>
      <c r="W22" s="9">
        <f xml:space="preserve"> 0 + CAL!W22 + CAR!W22 + CENT!W22 + FLA!W22 + MIDA!W22 + MIDW!W22 + NE!W22 + NY!W22 + NW!W22 + SE!W22 + SW!W22 + TEN!W22 + TEX!W22</f>
        <v>4.3185222599999999</v>
      </c>
      <c r="X22" s="9">
        <f xml:space="preserve"> 0 + CAL!X22 + CAR!X22 + CENT!X22 + FLA!X22 + MIDA!X22 + MIDW!X22 + NE!X22 + NY!X22 + NW!X22 + SE!X22 + SW!X22 + TEN!X22 + TEX!X22</f>
        <v>4.37803817</v>
      </c>
      <c r="Y22" s="9">
        <f xml:space="preserve"> 0 + CAL!Y22 + CAR!Y22 + CENT!Y22 + FLA!Y22 + MIDA!Y22 + MIDW!Y22 + NE!Y22 + NY!Y22 + NW!Y22 + SE!Y22 + SW!Y22 + TEN!Y22 + TEX!Y22</f>
        <v>4.41360581</v>
      </c>
      <c r="Z22" s="9">
        <f xml:space="preserve"> 0 + CAL!Z22 + CAR!Z22 + CENT!Z22 + FLA!Z22 + MIDA!Z22 + MIDW!Z22 + NE!Z22 + NY!Z22 + NW!Z22 + SE!Z22 + SW!Z22 + TEN!Z22 + TEX!Z22</f>
        <v>4.4606635299999997</v>
      </c>
      <c r="AA22" s="9">
        <f xml:space="preserve"> 0 + CAL!AA22 + CAR!AA22 + CENT!AA22 + FLA!AA22 + MIDA!AA22 + MIDW!AA22 + NE!AA22 + NY!AA22 + NW!AA22 + SE!AA22 + SW!AA22 + TEN!AA22 + TEX!AA22</f>
        <v>4.4981446600000003</v>
      </c>
      <c r="AB22" s="9">
        <f xml:space="preserve"> 0 + CAL!AB22 + CAR!AB22 + CENT!AB22 + FLA!AB22 + MIDA!AB22 + MIDW!AB22 + NE!AB22 + NY!AB22 + NW!AB22 + SE!AB22 + SW!AB22 + TEN!AB22 + TEX!AB22</f>
        <v>4.5436395899999997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23459.166369600003</v>
      </c>
      <c r="C23" s="9">
        <f xml:space="preserve"> 0 + CAL!C23 + CAR!C23 + CENT!C23 + FLA!C23 + MIDA!C23 + MIDW!C23 + NE!C23 + NY!C23 + NW!C23 + SE!C23 + SW!C23 + TEN!C23 + TEX!C23</f>
        <v>26302.803409020002</v>
      </c>
      <c r="D23" s="9">
        <f xml:space="preserve"> 0 + CAL!D23 + CAR!D23 + CENT!D23 + FLA!D23 + MIDA!D23 + MIDW!D23 + NE!D23 + NY!D23 + NW!D23 + SE!D23 + SW!D23 + TEN!D23 + TEX!D23</f>
        <v>29329.864865179996</v>
      </c>
      <c r="E23" s="9">
        <f xml:space="preserve"> 0 + CAL!E23 + CAR!E23 + CENT!E23 + FLA!E23 + MIDA!E23 + MIDW!E23 + NE!E23 + NY!E23 + NW!E23 + SE!E23 + SW!E23 + TEN!E23 + TEX!E23</f>
        <v>32582.153124779998</v>
      </c>
      <c r="F23" s="9">
        <f xml:space="preserve"> 0 + CAL!F23 + CAR!F23 + CENT!F23 + FLA!F23 + MIDA!F23 + MIDW!F23 + NE!F23 + NY!F23 + NW!F23 + SE!F23 + SW!F23 + TEN!F23 + TEX!F23</f>
        <v>36069.209257779999</v>
      </c>
      <c r="G23" s="9">
        <f xml:space="preserve"> 0 + CAL!G23 + CAR!G23 + CENT!G23 + FLA!G23 + MIDA!G23 + MIDW!G23 + NE!G23 + NY!G23 + NW!G23 + SE!G23 + SW!G23 + TEN!G23 + TEX!G23</f>
        <v>39756.594046249993</v>
      </c>
      <c r="H23" s="9">
        <f xml:space="preserve"> 0 + CAL!H23 + CAR!H23 + CENT!H23 + FLA!H23 + MIDA!H23 + MIDW!H23 + NE!H23 + NY!H23 + NW!H23 + SE!H23 + SW!H23 + TEN!H23 + TEX!H23</f>
        <v>43598.795796879996</v>
      </c>
      <c r="I23" s="9">
        <f xml:space="preserve"> 0 + CAL!I23 + CAR!I23 + CENT!I23 + FLA!I23 + MIDA!I23 + MIDW!I23 + NE!I23 + NY!I23 + NW!I23 + SE!I23 + SW!I23 + TEN!I23 + TEX!I23</f>
        <v>47605.390538420004</v>
      </c>
      <c r="J23" s="9">
        <f xml:space="preserve"> 0 + CAL!J23 + CAR!J23 + CENT!J23 + FLA!J23 + MIDA!J23 + MIDW!J23 + NE!J23 + NY!J23 + NW!J23 + SE!J23 + SW!J23 + TEN!J23 + TEX!J23</f>
        <v>51784.584984829999</v>
      </c>
      <c r="K23" s="9">
        <f xml:space="preserve"> 0 + CAL!K23 + CAR!K23 + CENT!K23 + FLA!K23 + MIDA!K23 + MIDW!K23 + NE!K23 + NY!K23 + NW!K23 + SE!K23 + SW!K23 + TEN!K23 + TEX!K23</f>
        <v>56144.899566860004</v>
      </c>
      <c r="L23" s="9">
        <f xml:space="preserve"> 0 + CAL!L23 + CAR!L23 + CENT!L23 + FLA!L23 + MIDA!L23 + MIDW!L23 + NE!L23 + NY!L23 + NW!L23 + SE!L23 + SW!L23 + TEN!L23 + TEX!L23</f>
        <v>60690.607169960014</v>
      </c>
      <c r="M23" s="9">
        <f xml:space="preserve"> 0 + CAL!M23 + CAR!M23 + CENT!M23 + FLA!M23 + MIDA!M23 + MIDW!M23 + NE!M23 + NY!M23 + NW!M23 + SE!M23 + SW!M23 + TEN!M23 + TEX!M23</f>
        <v>65425.781368809992</v>
      </c>
      <c r="N23" s="9">
        <f xml:space="preserve"> 0 + CAL!N23 + CAR!N23 + CENT!N23 + FLA!N23 + MIDA!N23 + MIDW!N23 + NE!N23 + NY!N23 + NW!N23 + SE!N23 + SW!N23 + TEN!N23 + TEX!N23</f>
        <v>70344.737822169991</v>
      </c>
      <c r="O23" s="9">
        <f xml:space="preserve"> 0 + CAL!O23 + CAR!O23 + CENT!O23 + FLA!O23 + MIDA!O23 + MIDW!O23 + NE!O23 + NY!O23 + NW!O23 + SE!O23 + SW!O23 + TEN!O23 + TEX!O23</f>
        <v>75451.165225520002</v>
      </c>
      <c r="P23" s="9">
        <f xml:space="preserve"> 0 + CAL!P23 + CAR!P23 + CENT!P23 + FLA!P23 + MIDA!P23 + MIDW!P23 + NE!P23 + NY!P23 + NW!P23 + SE!P23 + SW!P23 + TEN!P23 + TEX!P23</f>
        <v>80662.405201670015</v>
      </c>
      <c r="Q23" s="9">
        <f xml:space="preserve"> 0 + CAL!Q23 + CAR!Q23 + CENT!Q23 + FLA!Q23 + MIDA!Q23 + MIDW!Q23 + NE!Q23 + NY!Q23 + NW!Q23 + SE!Q23 + SW!Q23 + TEN!Q23 + TEX!Q23</f>
        <v>85949.288756860013</v>
      </c>
      <c r="R23" s="9">
        <f xml:space="preserve"> 0 + CAL!R23 + CAR!R23 + CENT!R23 + FLA!R23 + MIDA!R23 + MIDW!R23 + NE!R23 + NY!R23 + NW!R23 + SE!R23 + SW!R23 + TEN!R23 + TEX!R23</f>
        <v>91035.370632420018</v>
      </c>
      <c r="S23" s="9">
        <f xml:space="preserve"> 0 + CAL!S23 + CAR!S23 + CENT!S23 + FLA!S23 + MIDA!S23 + MIDW!S23 + NE!S23 + NY!S23 + NW!S23 + SE!S23 + SW!S23 + TEN!S23 + TEX!S23</f>
        <v>95991.705586179989</v>
      </c>
      <c r="T23" s="9">
        <f xml:space="preserve"> 0 + CAL!T23 + CAR!T23 + CENT!T23 + FLA!T23 + MIDA!T23 + MIDW!T23 + NE!T23 + NY!T23 + NW!T23 + SE!T23 + SW!T23 + TEN!T23 + TEX!T23</f>
        <v>100198.06448773001</v>
      </c>
      <c r="U23" s="9">
        <f xml:space="preserve"> 0 + CAL!U23 + CAR!U23 + CENT!U23 + FLA!U23 + MIDA!U23 + MIDW!U23 + NE!U23 + NY!U23 + NW!U23 + SE!U23 + SW!U23 + TEN!U23 + TEX!U23</f>
        <v>103651.70600606001</v>
      </c>
      <c r="V23" s="9">
        <f xml:space="preserve"> 0 + CAL!V23 + CAR!V23 + CENT!V23 + FLA!V23 + MIDA!V23 + MIDW!V23 + NE!V23 + NY!V23 + NW!V23 + SE!V23 + SW!V23 + TEN!V23 + TEX!V23</f>
        <v>106335.21733141999</v>
      </c>
      <c r="W23" s="9">
        <f xml:space="preserve"> 0 + CAL!W23 + CAR!W23 + CENT!W23 + FLA!W23 + MIDA!W23 + MIDW!W23 + NE!W23 + NY!W23 + NW!W23 + SE!W23 + SW!W23 + TEN!W23 + TEX!W23</f>
        <v>108861.94422722</v>
      </c>
      <c r="X23" s="9">
        <f xml:space="preserve"> 0 + CAL!X23 + CAR!X23 + CENT!X23 + FLA!X23 + MIDA!X23 + MIDW!X23 + NE!X23 + NY!X23 + NW!X23 + SE!X23 + SW!X23 + TEN!X23 + TEX!X23</f>
        <v>111473.57077424998</v>
      </c>
      <c r="Y23" s="9">
        <f xml:space="preserve"> 0 + CAL!Y23 + CAR!Y23 + CENT!Y23 + FLA!Y23 + MIDA!Y23 + MIDW!Y23 + NE!Y23 + NY!Y23 + NW!Y23 + SE!Y23 + SW!Y23 + TEN!Y23 + TEX!Y23</f>
        <v>113503.37540438</v>
      </c>
      <c r="Z23" s="9">
        <f xml:space="preserve"> 0 + CAL!Z23 + CAR!Z23 + CENT!Z23 + FLA!Z23 + MIDA!Z23 + MIDW!Z23 + NE!Z23 + NY!Z23 + NW!Z23 + SE!Z23 + SW!Z23 + TEN!Z23 + TEX!Z23</f>
        <v>115494.60178719</v>
      </c>
      <c r="AA23" s="9">
        <f xml:space="preserve"> 0 + CAL!AA23 + CAR!AA23 + CENT!AA23 + FLA!AA23 + MIDA!AA23 + MIDW!AA23 + NE!AA23 + NY!AA23 + NW!AA23 + SE!AA23 + SW!AA23 + TEN!AA23 + TEX!AA23</f>
        <v>117290.58928501001</v>
      </c>
      <c r="AB23" s="9">
        <f xml:space="preserve"> 0 + CAL!AB23 + CAR!AB23 + CENT!AB23 + FLA!AB23 + MIDA!AB23 + MIDW!AB23 + NE!AB23 + NY!AB23 + NW!AB23 + SE!AB23 + SW!AB23 + TEN!AB23 + TEX!AB23</f>
        <v>119101.95648527001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0</v>
      </c>
      <c r="C25" s="9">
        <f xml:space="preserve"> 0 + CAL!C25 + CAR!C25 + CENT!C25 + FLA!C25 + MIDA!C25 + MIDW!C25 + NE!C25 + NY!C25 + NW!C25 + SE!C25 + SW!C25 + TEN!C25 + TEX!C25</f>
        <v>4.6204139000000009</v>
      </c>
      <c r="D25" s="9">
        <f xml:space="preserve"> 0 + CAL!D25 + CAR!D25 + CENT!D25 + FLA!D25 + MIDA!D25 + MIDW!D25 + NE!D25 + NY!D25 + NW!D25 + SE!D25 + SW!D25 + TEN!D25 + TEX!D25</f>
        <v>2.8868003299999998</v>
      </c>
      <c r="E25" s="9">
        <f xml:space="preserve"> 0 + CAL!E25 + CAR!E25 + CENT!E25 + FLA!E25 + MIDA!E25 + MIDW!E25 + NE!E25 + NY!E25 + NW!E25 + SE!E25 + SW!E25 + TEN!E25 + TEX!E25</f>
        <v>2.4250497599999998</v>
      </c>
      <c r="F25" s="9">
        <f xml:space="preserve"> 0 + CAL!F25 + CAR!F25 + CENT!F25 + FLA!F25 + MIDA!F25 + MIDW!F25 + NE!F25 + NY!F25 + NW!F25 + SE!F25 + SW!F25 + TEN!F25 + TEX!F25</f>
        <v>2.1704566600000001</v>
      </c>
      <c r="G25" s="9">
        <f xml:space="preserve"> 0 + CAL!G25 + CAR!G25 + CENT!G25 + FLA!G25 + MIDA!G25 + MIDW!G25 + NE!G25 + NY!G25 + NW!G25 + SE!G25 + SW!G25 + TEN!G25 + TEX!G25</f>
        <v>1.9817214900000002</v>
      </c>
      <c r="H25" s="9">
        <f xml:space="preserve"> 0 + CAL!H25 + CAR!H25 + CENT!H25 + FLA!H25 + MIDA!H25 + MIDW!H25 + NE!H25 + NY!H25 + NW!H25 + SE!H25 + SW!H25 + TEN!H25 + TEX!H25</f>
        <v>1.8193777899999999</v>
      </c>
      <c r="I25" s="9">
        <f xml:space="preserve"> 0 + CAL!I25 + CAR!I25 + CENT!I25 + FLA!I25 + MIDA!I25 + MIDW!I25 + NE!I25 + NY!I25 + NW!I25 + SE!I25 + SW!I25 + TEN!I25 + TEX!I25</f>
        <v>1.7014857300000001</v>
      </c>
      <c r="J25" s="9">
        <f xml:space="preserve"> 0 + CAL!J25 + CAR!J25 + CENT!J25 + FLA!J25 + MIDA!J25 + MIDW!J25 + NE!J25 + NY!J25 + NW!J25 + SE!J25 + SW!J25 + TEN!J25 + TEX!J25</f>
        <v>1.6095291700000001</v>
      </c>
      <c r="K25" s="9">
        <f xml:space="preserve"> 0 + CAL!K25 + CAR!K25 + CENT!K25 + FLA!K25 + MIDA!K25 + MIDW!K25 + NE!K25 + NY!K25 + NW!K25 + SE!K25 + SW!K25 + TEN!K25 + TEX!K25</f>
        <v>1.5370728299999998</v>
      </c>
      <c r="L25" s="9">
        <f xml:space="preserve"> 0 + CAL!L25 + CAR!L25 + CENT!L25 + FLA!L25 + MIDA!L25 + MIDW!L25 + NE!L25 + NY!L25 + NW!L25 + SE!L25 + SW!L25 + TEN!L25 + TEX!L25</f>
        <v>1.4765493000000001</v>
      </c>
      <c r="M25" s="9">
        <f xml:space="preserve"> 0 + CAL!M25 + CAR!M25 + CENT!M25 + FLA!M25 + MIDA!M25 + MIDW!M25 + NE!M25 + NY!M25 + NW!M25 + SE!M25 + SW!M25 + TEN!M25 + TEX!M25</f>
        <v>1.4233321799999998</v>
      </c>
      <c r="N25" s="9">
        <f xml:space="preserve"> 0 + CAL!N25 + CAR!N25 + CENT!N25 + FLA!N25 + MIDA!N25 + MIDW!N25 + NE!N25 + NY!N25 + NW!N25 + SE!N25 + SW!N25 + TEN!N25 + TEX!N25</f>
        <v>1.3758039400000002</v>
      </c>
      <c r="O25" s="9">
        <f xml:space="preserve"> 0 + CAL!O25 + CAR!O25 + CENT!O25 + FLA!O25 + MIDA!O25 + MIDW!O25 + NE!O25 + NY!O25 + NW!O25 + SE!O25 + SW!O25 + TEN!O25 + TEX!O25</f>
        <v>1.3343194599999999</v>
      </c>
      <c r="P25" s="9">
        <f xml:space="preserve"> 0 + CAL!P25 + CAR!P25 + CENT!P25 + FLA!P25 + MIDA!P25 + MIDW!P25 + NE!P25 + NY!P25 + NW!P25 + SE!P25 + SW!P25 + TEN!P25 + TEX!P25</f>
        <v>1.29704072</v>
      </c>
      <c r="Q25" s="9">
        <f xml:space="preserve"> 0 + CAL!Q25 + CAR!Q25 + CENT!Q25 + FLA!Q25 + MIDA!Q25 + MIDW!Q25 + NE!Q25 + NY!Q25 + NW!Q25 + SE!Q25 + SW!Q25 + TEN!Q25 + TEX!Q25</f>
        <v>1.2353639700000001</v>
      </c>
      <c r="R25" s="9">
        <f xml:space="preserve"> 0 + CAL!R25 + CAR!R25 + CENT!R25 + FLA!R25 + MIDA!R25 + MIDW!R25 + NE!R25 + NY!R25 + NW!R25 + SE!R25 + SW!R25 + TEN!R25 + TEX!R25</f>
        <v>1.1859649799999998</v>
      </c>
      <c r="S25" s="9">
        <f xml:space="preserve"> 0 + CAL!S25 + CAR!S25 + CENT!S25 + FLA!S25 + MIDA!S25 + MIDW!S25 + NE!S25 + NY!S25 + NW!S25 + SE!S25 + SW!S25 + TEN!S25 + TEX!S25</f>
        <v>1.0962182999999999</v>
      </c>
      <c r="T25" s="9">
        <f xml:space="preserve"> 0 + CAL!T25 + CAR!T25 + CENT!T25 + FLA!T25 + MIDA!T25 + MIDW!T25 + NE!T25 + NY!T25 + NW!T25 + SE!T25 + SW!T25 + TEN!T25 + TEX!T25</f>
        <v>1.05205148</v>
      </c>
      <c r="U25" s="9">
        <f xml:space="preserve"> 0 + CAL!U25 + CAR!U25 + CENT!U25 + FLA!U25 + MIDA!U25 + MIDW!U25 + NE!U25 + NY!U25 + NW!U25 + SE!U25 + SW!U25 + TEN!U25 + TEX!U25</f>
        <v>0.98071498000000012</v>
      </c>
      <c r="V25" s="9">
        <f xml:space="preserve"> 0 + CAL!V25 + CAR!V25 + CENT!V25 + FLA!V25 + MIDA!V25 + MIDW!V25 + NE!V25 + NY!V25 + NW!V25 + SE!V25 + SW!V25 + TEN!V25 + TEX!V25</f>
        <v>0.84019527999999988</v>
      </c>
      <c r="W25" s="9">
        <f xml:space="preserve"> 0 + CAL!W25 + CAR!W25 + CENT!W25 + FLA!W25 + MIDA!W25 + MIDW!W25 + NE!W25 + NY!W25 + NW!W25 + SE!W25 + SW!W25 + TEN!W25 + TEX!W25</f>
        <v>0.71261071000000009</v>
      </c>
      <c r="X25" s="9">
        <f xml:space="preserve"> 0 + CAL!X25 + CAR!X25 + CENT!X25 + FLA!X25 + MIDA!X25 + MIDW!X25 + NE!X25 + NY!X25 + NW!X25 + SE!X25 + SW!X25 + TEN!X25 + TEX!X25</f>
        <v>0.71396548000000004</v>
      </c>
      <c r="Y25" s="9">
        <f xml:space="preserve"> 0 + CAL!Y25 + CAR!Y25 + CENT!Y25 + FLA!Y25 + MIDA!Y25 + MIDW!Y25 + NE!Y25 + NY!Y25 + NW!Y25 + SE!Y25 + SW!Y25 + TEN!Y25 + TEX!Y25</f>
        <v>0.69839634999999989</v>
      </c>
      <c r="Z25" s="9">
        <f xml:space="preserve"> 0 + CAL!Z25 + CAR!Z25 + CENT!Z25 + FLA!Z25 + MIDA!Z25 + MIDW!Z25 + NE!Z25 + NY!Z25 + NW!Z25 + SE!Z25 + SW!Z25 + TEN!Z25 + TEX!Z25</f>
        <v>0.58226677999999998</v>
      </c>
      <c r="AA25" s="9">
        <f xml:space="preserve"> 0 + CAL!AA25 + CAR!AA25 + CENT!AA25 + FLA!AA25 + MIDA!AA25 + MIDW!AA25 + NE!AA25 + NY!AA25 + NW!AA25 + SE!AA25 + SW!AA25 + TEN!AA25 + TEX!AA25</f>
        <v>0.59921894000000009</v>
      </c>
      <c r="AB25" s="9">
        <f xml:space="preserve"> 0 + CAL!AB25 + CAR!AB25 + CENT!AB25 + FLA!AB25 + MIDA!AB25 + MIDW!AB25 + NE!AB25 + NY!AB25 + NW!AB25 + SE!AB25 + SW!AB25 + TEN!AB25 + TEX!AB25</f>
        <v>0.56468863999999996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0</v>
      </c>
      <c r="C26" s="9">
        <f xml:space="preserve"> 0 + CAL!C26 + CAR!C26 + CENT!C26 + FLA!C26 + MIDA!C26 + MIDW!C26 + NE!C26 + NY!C26 + NW!C26 + SE!C26 + SW!C26 + TEN!C26 + TEX!C26</f>
        <v>4.5806066200000002</v>
      </c>
      <c r="D26" s="9">
        <f xml:space="preserve"> 0 + CAL!D26 + CAR!D26 + CENT!D26 + FLA!D26 + MIDA!D26 + MIDW!D26 + NE!D26 + NY!D26 + NW!D26 + SE!D26 + SW!D26 + TEN!D26 + TEX!D26</f>
        <v>2.89649869</v>
      </c>
      <c r="E26" s="9">
        <f xml:space="preserve"> 0 + CAL!E26 + CAR!E26 + CENT!E26 + FLA!E26 + MIDA!E26 + MIDW!E26 + NE!E26 + NY!E26 + NW!E26 + SE!E26 + SW!E26 + TEN!E26 + TEX!E26</f>
        <v>2.4278201900000003</v>
      </c>
      <c r="F26" s="9">
        <f xml:space="preserve"> 0 + CAL!F26 + CAR!F26 + CENT!F26 + FLA!F26 + MIDA!F26 + MIDW!F26 + NE!F26 + NY!F26 + NW!F26 + SE!F26 + SW!F26 + TEN!F26 + TEX!F26</f>
        <v>2.1727122600000004</v>
      </c>
      <c r="G26" s="9">
        <f xml:space="preserve"> 0 + CAL!G26 + CAR!G26 + CENT!G26 + FLA!G26 + MIDA!G26 + MIDW!G26 + NE!G26 + NY!G26 + NW!G26 + SE!G26 + SW!G26 + TEN!G26 + TEX!G26</f>
        <v>1.9841601800000002</v>
      </c>
      <c r="H26" s="9">
        <f xml:space="preserve"> 0 + CAL!H26 + CAR!H26 + CENT!H26 + FLA!H26 + MIDA!H26 + MIDW!H26 + NE!H26 + NY!H26 + NW!H26 + SE!H26 + SW!H26 + TEN!H26 + TEX!H26</f>
        <v>1.8212503800000002</v>
      </c>
      <c r="I26" s="9">
        <f xml:space="preserve"> 0 + CAL!I26 + CAR!I26 + CENT!I26 + FLA!I26 + MIDA!I26 + MIDW!I26 + NE!I26 + NY!I26 + NW!I26 + SE!I26 + SW!I26 + TEN!I26 + TEX!I26</f>
        <v>1.7038171599999998</v>
      </c>
      <c r="J26" s="9">
        <f xml:space="preserve"> 0 + CAL!J26 + CAR!J26 + CENT!J26 + FLA!J26 + MIDA!J26 + MIDW!J26 + NE!J26 + NY!J26 + NW!J26 + SE!J26 + SW!J26 + TEN!J26 + TEX!J26</f>
        <v>1.61184148</v>
      </c>
      <c r="K26" s="9">
        <f xml:space="preserve"> 0 + CAL!K26 + CAR!K26 + CENT!K26 + FLA!K26 + MIDA!K26 + MIDW!K26 + NE!K26 + NY!K26 + NW!K26 + SE!K26 + SW!K26 + TEN!K26 + TEX!K26</f>
        <v>1.5383868700000003</v>
      </c>
      <c r="L26" s="9">
        <f xml:space="preserve"> 0 + CAL!L26 + CAR!L26 + CENT!L26 + FLA!L26 + MIDA!L26 + MIDW!L26 + NE!L26 + NY!L26 + NW!L26 + SE!L26 + SW!L26 + TEN!L26 + TEX!L26</f>
        <v>1.4770719499999998</v>
      </c>
      <c r="M26" s="9">
        <f xml:space="preserve"> 0 + CAL!M26 + CAR!M26 + CENT!M26 + FLA!M26 + MIDA!M26 + MIDW!M26 + NE!M26 + NY!M26 + NW!M26 + SE!M26 + SW!M26 + TEN!M26 + TEX!M26</f>
        <v>1.4239770999999999</v>
      </c>
      <c r="N26" s="9">
        <f xml:space="preserve"> 0 + CAL!N26 + CAR!N26 + CENT!N26 + FLA!N26 + MIDA!N26 + MIDW!N26 + NE!N26 + NY!N26 + NW!N26 + SE!N26 + SW!N26 + TEN!N26 + TEX!N26</f>
        <v>1.3764137000000001</v>
      </c>
      <c r="O26" s="9">
        <f xml:space="preserve"> 0 + CAL!O26 + CAR!O26 + CENT!O26 + FLA!O26 + MIDA!O26 + MIDW!O26 + NE!O26 + NY!O26 + NW!O26 + SE!O26 + SW!O26 + TEN!O26 + TEX!O26</f>
        <v>1.3347407900000001</v>
      </c>
      <c r="P26" s="9">
        <f xml:space="preserve"> 0 + CAL!P26 + CAR!P26 + CENT!P26 + FLA!P26 + MIDA!P26 + MIDW!P26 + NE!P26 + NY!P26 + NW!P26 + SE!P26 + SW!P26 + TEN!P26 + TEX!P26</f>
        <v>1.26638626</v>
      </c>
      <c r="Q26" s="9">
        <f xml:space="preserve"> 0 + CAL!Q26 + CAR!Q26 + CENT!Q26 + FLA!Q26 + MIDA!Q26 + MIDW!Q26 + NE!Q26 + NY!Q26 + NW!Q26 + SE!Q26 + SW!Q26 + TEN!Q26 + TEX!Q26</f>
        <v>1.2145022100000002</v>
      </c>
      <c r="R26" s="9">
        <f xml:space="preserve"> 0 + CAL!R26 + CAR!R26 + CENT!R26 + FLA!R26 + MIDA!R26 + MIDW!R26 + NE!R26 + NY!R26 + NW!R26 + SE!R26 + SW!R26 + TEN!R26 + TEX!R26</f>
        <v>1.1210001600000001</v>
      </c>
      <c r="S26" s="9">
        <f xml:space="preserve"> 0 + CAL!S26 + CAR!S26 + CENT!S26 + FLA!S26 + MIDA!S26 + MIDW!S26 + NE!S26 + NY!S26 + NW!S26 + SE!S26 + SW!S26 + TEN!S26 + TEX!S26</f>
        <v>1.0713453399999999</v>
      </c>
      <c r="T26" s="9">
        <f xml:space="preserve"> 0 + CAL!T26 + CAR!T26 + CENT!T26 + FLA!T26 + MIDA!T26 + MIDW!T26 + NE!T26 + NY!T26 + NW!T26 + SE!T26 + SW!T26 + TEN!T26 + TEX!T26</f>
        <v>0.99849817000000007</v>
      </c>
      <c r="U26" s="9">
        <f xml:space="preserve"> 0 + CAL!U26 + CAR!U26 + CENT!U26 + FLA!U26 + MIDA!U26 + MIDW!U26 + NE!U26 + NY!U26 + NW!U26 + SE!U26 + SW!U26 + TEN!U26 + TEX!U26</f>
        <v>0.84898494999999996</v>
      </c>
      <c r="V26" s="9">
        <f xml:space="preserve"> 0 + CAL!V26 + CAR!V26 + CENT!V26 + FLA!V26 + MIDA!V26 + MIDW!V26 + NE!V26 + NY!V26 + NW!V26 + SE!V26 + SW!V26 + TEN!V26 + TEX!V26</f>
        <v>0.71978202000000013</v>
      </c>
      <c r="W26" s="9">
        <f xml:space="preserve"> 0 + CAL!W26 + CAR!W26 + CENT!W26 + FLA!W26 + MIDA!W26 + MIDW!W26 + NE!W26 + NY!W26 + NW!W26 + SE!W26 + SW!W26 + TEN!W26 + TEX!W26</f>
        <v>0.71830603000000004</v>
      </c>
      <c r="X26" s="9">
        <f xml:space="preserve"> 0 + CAL!X26 + CAR!X26 + CENT!X26 + FLA!X26 + MIDA!X26 + MIDW!X26 + NE!X26 + NY!X26 + NW!X26 + SE!X26 + SW!X26 + TEN!X26 + TEX!X26</f>
        <v>0.70234247999999988</v>
      </c>
      <c r="Y26" s="9">
        <f xml:space="preserve"> 0 + CAL!Y26 + CAR!Y26 + CENT!Y26 + FLA!Y26 + MIDA!Y26 + MIDW!Y26 + NE!Y26 + NY!Y26 + NW!Y26 + SE!Y26 + SW!Y26 + TEN!Y26 + TEX!Y26</f>
        <v>0.58226677999999998</v>
      </c>
      <c r="Z26" s="9">
        <f xml:space="preserve"> 0 + CAL!Z26 + CAR!Z26 + CENT!Z26 + FLA!Z26 + MIDA!Z26 + MIDW!Z26 + NE!Z26 + NY!Z26 + NW!Z26 + SE!Z26 + SW!Z26 + TEN!Z26 + TEX!Z26</f>
        <v>0.59921894000000009</v>
      </c>
      <c r="AA26" s="9">
        <f xml:space="preserve"> 0 + CAL!AA26 + CAR!AA26 + CENT!AA26 + FLA!AA26 + MIDA!AA26 + MIDW!AA26 + NE!AA26 + NY!AA26 + NW!AA26 + SE!AA26 + SW!AA26 + TEN!AA26 + TEX!AA26</f>
        <v>0.56468863999999996</v>
      </c>
      <c r="AB26" s="9">
        <f xml:space="preserve"> 0 + CAL!AB26 + CAR!AB26 + CENT!AB26 + FLA!AB26 + MIDA!AB26 + MIDW!AB26 + NE!AB26 + NY!AB26 + NW!AB26 + SE!AB26 + SW!AB26 + TEN!AB26 + TEX!AB26</f>
        <v>0.57417973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0</v>
      </c>
      <c r="C27" s="9">
        <f xml:space="preserve"> 0 + CAL!C27 + CAR!C27 + CENT!C27 + FLA!C27 + MIDA!C27 + MIDW!C27 + NE!C27 + NY!C27 + NW!C27 + SE!C27 + SW!C27 + TEN!C27 + TEX!C27</f>
        <v>14.58920241</v>
      </c>
      <c r="D27" s="9">
        <f xml:space="preserve"> 0 + CAL!D27 + CAR!D27 + CENT!D27 + FLA!D27 + MIDA!D27 + MIDW!D27 + NE!D27 + NY!D27 + NW!D27 + SE!D27 + SW!D27 + TEN!D27 + TEX!D27</f>
        <v>12.896601330000001</v>
      </c>
      <c r="E27" s="9">
        <f xml:space="preserve"> 0 + CAL!E27 + CAR!E27 + CENT!E27 + FLA!E27 + MIDA!E27 + MIDW!E27 + NE!E27 + NY!E27 + NW!E27 + SE!E27 + SW!E27 + TEN!E27 + TEX!E27</f>
        <v>12.427820329999999</v>
      </c>
      <c r="F27" s="9">
        <f xml:space="preserve"> 0 + CAL!F27 + CAR!F27 + CENT!F27 + FLA!F27 + MIDA!F27 + MIDW!F27 + NE!F27 + NY!F27 + NW!F27 + SE!F27 + SW!F27 + TEN!F27 + TEX!F27</f>
        <v>12.172715990000002</v>
      </c>
      <c r="G27" s="9">
        <f xml:space="preserve"> 0 + CAL!G27 + CAR!G27 + CENT!G27 + FLA!G27 + MIDA!G27 + MIDW!G27 + NE!G27 + NY!G27 + NW!G27 + SE!G27 + SW!G27 + TEN!G27 + TEX!G27</f>
        <v>11.984162189999999</v>
      </c>
      <c r="H27" s="9">
        <f xml:space="preserve"> 0 + CAL!H27 + CAR!H27 + CENT!H27 + FLA!H27 + MIDA!H27 + MIDW!H27 + NE!H27 + NY!H27 + NW!H27 + SE!H27 + SW!H27 + TEN!H27 + TEX!H27</f>
        <v>11.82168452</v>
      </c>
      <c r="I27" s="9">
        <f xml:space="preserve"> 0 + CAL!I27 + CAR!I27 + CENT!I27 + FLA!I27 + MIDA!I27 + MIDW!I27 + NE!I27 + NY!I27 + NW!I27 + SE!I27 + SW!I27 + TEN!I27 + TEX!I27</f>
        <v>11.70411363</v>
      </c>
      <c r="J27" s="9">
        <f xml:space="preserve"> 0 + CAL!J27 + CAR!J27 + CENT!J27 + FLA!J27 + MIDA!J27 + MIDW!J27 + NE!J27 + NY!J27 + NW!J27 + SE!J27 + SW!J27 + TEN!J27 + TEX!J27</f>
        <v>11.611843230000002</v>
      </c>
      <c r="K27" s="9">
        <f xml:space="preserve"> 0 + CAL!K27 + CAR!K27 + CENT!K27 + FLA!K27 + MIDA!K27 + MIDW!K27 + NE!K27 + NY!K27 + NW!K27 + SE!K27 + SW!K27 + TEN!K27 + TEX!K27</f>
        <v>11.53838799</v>
      </c>
      <c r="L27" s="9">
        <f xml:space="preserve"> 0 + CAL!L27 + CAR!L27 + CENT!L27 + FLA!L27 + MIDA!L27 + MIDW!L27 + NE!L27 + NY!L27 + NW!L27 + SE!L27 + SW!L27 + TEN!L27 + TEX!L27</f>
        <v>11.47723912</v>
      </c>
      <c r="M27" s="9">
        <f xml:space="preserve"> 0 + CAL!M27 + CAR!M27 + CENT!M27 + FLA!M27 + MIDA!M27 + MIDW!M27 + NE!M27 + NY!M27 + NW!M27 + SE!M27 + SW!M27 + TEN!M27 + TEX!M27</f>
        <v>11.423977669999999</v>
      </c>
      <c r="N27" s="9">
        <f xml:space="preserve"> 0 + CAL!N27 + CAR!N27 + CENT!N27 + FLA!N27 + MIDA!N27 + MIDW!N27 + NE!N27 + NY!N27 + NW!N27 + SE!N27 + SW!N27 + TEN!N27 + TEX!N27</f>
        <v>11.376417499999999</v>
      </c>
      <c r="O27" s="9">
        <f xml:space="preserve"> 0 + CAL!O27 + CAR!O27 + CENT!O27 + FLA!O27 + MIDA!O27 + MIDW!O27 + NE!O27 + NY!O27 + NW!O27 + SE!O27 + SW!O27 + TEN!O27 + TEX!O27</f>
        <v>11.334889369999999</v>
      </c>
      <c r="P27" s="9">
        <f xml:space="preserve"> 0 + CAL!P27 + CAR!P27 + CENT!P27 + FLA!P27 + MIDA!P27 + MIDW!P27 + NE!P27 + NY!P27 + NW!P27 + SE!P27 + SW!P27 + TEN!P27 + TEX!P27</f>
        <v>11.29756589</v>
      </c>
      <c r="Q27" s="9">
        <f xml:space="preserve"> 0 + CAL!Q27 + CAR!Q27 + CENT!Q27 + FLA!Q27 + MIDA!Q27 + MIDW!Q27 + NE!Q27 + NY!Q27 + NW!Q27 + SE!Q27 + SW!Q27 + TEN!Q27 + TEX!Q27</f>
        <v>11.264490129999999</v>
      </c>
      <c r="R27" s="9">
        <f xml:space="preserve"> 0 + CAL!R27 + CAR!R27 + CENT!R27 + FLA!R27 + MIDA!R27 + MIDW!R27 + NE!R27 + NY!R27 + NW!R27 + SE!R27 + SW!R27 + TEN!R27 + TEX!R27</f>
        <v>11.23525175</v>
      </c>
      <c r="S27" s="9">
        <f xml:space="preserve"> 0 + CAL!S27 + CAR!S27 + CENT!S27 + FLA!S27 + MIDA!S27 + MIDW!S27 + NE!S27 + NY!S27 + NW!S27 + SE!S27 + SW!S27 + TEN!S27 + TEX!S27</f>
        <v>11.21322503</v>
      </c>
      <c r="T27" s="9">
        <f xml:space="preserve"> 0 + CAL!T27 + CAR!T27 + CENT!T27 + FLA!T27 + MIDA!T27 + MIDW!T27 + NE!T27 + NY!T27 + NW!T27 + SE!T27 + SW!T27 + TEN!T27 + TEX!T27</f>
        <v>11.194637339999998</v>
      </c>
      <c r="U27" s="9">
        <f xml:space="preserve"> 0 + CAL!U27 + CAR!U27 + CENT!U27 + FLA!U27 + MIDA!U27 + MIDW!U27 + NE!U27 + NY!U27 + NW!U27 + SE!U27 + SW!U27 + TEN!U27 + TEX!U27</f>
        <v>11.181311050000001</v>
      </c>
      <c r="V27" s="9">
        <f xml:space="preserve"> 0 + CAL!V27 + CAR!V27 + CENT!V27 + FLA!V27 + MIDA!V27 + MIDW!V27 + NE!V27 + NY!V27 + NW!V27 + SE!V27 + SW!V27 + TEN!V27 + TEX!V27</f>
        <v>11.178249729999999</v>
      </c>
      <c r="W27" s="9">
        <f xml:space="preserve"> 0 + CAL!W27 + CAR!W27 + CENT!W27 + FLA!W27 + MIDA!W27 + MIDW!W27 + NE!W27 + NY!W27 + NW!W27 + SE!W27 + SW!W27 + TEN!W27 + TEX!W27</f>
        <v>11.182382919999998</v>
      </c>
      <c r="X27" s="9">
        <f xml:space="preserve"> 0 + CAL!X27 + CAR!X27 + CENT!X27 + FLA!X27 + MIDA!X27 + MIDW!X27 + NE!X27 + NY!X27 + NW!X27 + SE!X27 + SW!X27 + TEN!X27 + TEX!X27</f>
        <v>11.183686639999998</v>
      </c>
      <c r="Y27" s="9">
        <f xml:space="preserve"> 0 + CAL!Y27 + CAR!Y27 + CENT!Y27 + FLA!Y27 + MIDA!Y27 + MIDW!Y27 + NE!Y27 + NY!Y27 + NW!Y27 + SE!Y27 + SW!Y27 + TEN!Y27 + TEX!Y27</f>
        <v>11.18554833</v>
      </c>
      <c r="Z27" s="9">
        <f xml:space="preserve"> 0 + CAL!Z27 + CAR!Z27 + CENT!Z27 + FLA!Z27 + MIDA!Z27 + MIDW!Z27 + NE!Z27 + NY!Z27 + NW!Z27 + SE!Z27 + SW!Z27 + TEN!Z27 + TEX!Z27</f>
        <v>11.19498123</v>
      </c>
      <c r="AA27" s="9">
        <f xml:space="preserve"> 0 + CAL!AA27 + CAR!AA27 + CENT!AA27 + FLA!AA27 + MIDA!AA27 + MIDW!AA27 + NE!AA27 + NY!AA27 + NW!AA27 + SE!AA27 + SW!AA27 + TEN!AA27 + TEX!AA27</f>
        <v>11.200874899999999</v>
      </c>
      <c r="AB27" s="9">
        <f xml:space="preserve"> 0 + CAL!AB27 + CAR!AB27 + CENT!AB27 + FLA!AB27 + MIDA!AB27 + MIDW!AB27 + NE!AB27 + NY!AB27 + NW!AB27 + SE!AB27 + SW!AB27 + TEN!AB27 + TEX!AB27</f>
        <v>11.210172069999999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114765</v>
      </c>
      <c r="C28" s="9">
        <f xml:space="preserve"> 0 + CAL!C28 + CAR!C28 + CENT!C28 + FLA!C28 + MIDA!C28 + MIDW!C28 + NE!C28 + NY!C28 + NW!C28 + SE!C28 + SW!C28 + TEN!C28 + TEX!C28</f>
        <v>130251.89398309001</v>
      </c>
      <c r="D28" s="9">
        <f xml:space="preserve"> 0 + CAL!D28 + CAR!D28 + CENT!D28 + FLA!D28 + MIDA!D28 + MIDW!D28 + NE!D28 + NY!D28 + NW!D28 + SE!D28 + SW!D28 + TEN!D28 + TEX!D28</f>
        <v>146433.10865203</v>
      </c>
      <c r="E28" s="9">
        <f xml:space="preserve"> 0 + CAL!E28 + CAR!E28 + CENT!E28 + FLA!E28 + MIDA!E28 + MIDW!E28 + NE!E28 + NY!E28 + NW!E28 + SE!E28 + SW!E28 + TEN!E28 + TEX!E28</f>
        <v>163808.77499757</v>
      </c>
      <c r="F28" s="9">
        <f xml:space="preserve"> 0 + CAL!F28 + CAR!F28 + CENT!F28 + FLA!F28 + MIDA!F28 + MIDW!F28 + NE!F28 + NY!F28 + NW!F28 + SE!F28 + SW!F28 + TEN!F28 + TEX!F28</f>
        <v>182454.34416057996</v>
      </c>
      <c r="G28" s="9">
        <f xml:space="preserve"> 0 + CAL!G28 + CAR!G28 + CENT!G28 + FLA!G28 + MIDA!G28 + MIDW!G28 + NE!G28 + NY!G28 + NW!G28 + SE!G28 + SW!G28 + TEN!G28 + TEX!G28</f>
        <v>202176.77878542998</v>
      </c>
      <c r="H28" s="9">
        <f xml:space="preserve"> 0 + CAL!H28 + CAR!H28 + CENT!H28 + FLA!H28 + MIDA!H28 + MIDW!H28 + NE!H28 + NY!H28 + NW!H28 + SE!H28 + SW!H28 + TEN!H28 + TEX!H28</f>
        <v>222757.44598676998</v>
      </c>
      <c r="I28" s="9">
        <f xml:space="preserve"> 0 + CAL!I28 + CAR!I28 + CENT!I28 + FLA!I28 + MIDA!I28 + MIDW!I28 + NE!I28 + NY!I28 + NW!I28 + SE!I28 + SW!I28 + TEN!I28 + TEX!I28</f>
        <v>244239.10794287</v>
      </c>
      <c r="J28" s="9">
        <f xml:space="preserve"> 0 + CAL!J28 + CAR!J28 + CENT!J28 + FLA!J28 + MIDA!J28 + MIDW!J28 + NE!J28 + NY!J28 + NW!J28 + SE!J28 + SW!J28 + TEN!J28 + TEX!J28</f>
        <v>266676.55903970997</v>
      </c>
      <c r="K28" s="9">
        <f xml:space="preserve"> 0 + CAL!K28 + CAR!K28 + CENT!K28 + FLA!K28 + MIDA!K28 + MIDW!K28 + NE!K28 + NY!K28 + NW!K28 + SE!K28 + SW!K28 + TEN!K28 + TEX!K28</f>
        <v>290107.17900793999</v>
      </c>
      <c r="L28" s="9">
        <f xml:space="preserve"> 0 + CAL!L28 + CAR!L28 + CENT!L28 + FLA!L28 + MIDA!L28 + MIDW!L28 + NE!L28 + NY!L28 + NW!L28 + SE!L28 + SW!L28 + TEN!L28 + TEX!L28</f>
        <v>314553.98084338999</v>
      </c>
      <c r="M28" s="9">
        <f xml:space="preserve"> 0 + CAL!M28 + CAR!M28 + CENT!M28 + FLA!M28 + MIDA!M28 + MIDW!M28 + NE!M28 + NY!M28 + NW!M28 + SE!M28 + SW!M28 + TEN!M28 + TEX!M28</f>
        <v>340016.01200956001</v>
      </c>
      <c r="N28" s="9">
        <f xml:space="preserve"> 0 + CAL!N28 + CAR!N28 + CENT!N28 + FLA!N28 + MIDA!N28 + MIDW!N28 + NE!N28 + NY!N28 + NW!N28 + SE!N28 + SW!N28 + TEN!N28 + TEX!N28</f>
        <v>366442.33346260001</v>
      </c>
      <c r="O28" s="9">
        <f xml:space="preserve"> 0 + CAL!O28 + CAR!O28 + CENT!O28 + FLA!O28 + MIDA!O28 + MIDW!O28 + NE!O28 + NY!O28 + NW!O28 + SE!O28 + SW!O28 + TEN!O28 + TEX!O28</f>
        <v>393853.95440669998</v>
      </c>
      <c r="P28" s="9">
        <f xml:space="preserve"> 0 + CAL!P28 + CAR!P28 + CENT!P28 + FLA!P28 + MIDA!P28 + MIDW!P28 + NE!P28 + NY!P28 + NW!P28 + SE!P28 + SW!P28 + TEN!P28 + TEX!P28</f>
        <v>422238.07194344996</v>
      </c>
      <c r="Q28" s="9">
        <f xml:space="preserve"> 0 + CAL!Q28 + CAR!Q28 + CENT!Q28 + FLA!Q28 + MIDA!Q28 + MIDW!Q28 + NE!Q28 + NY!Q28 + NW!Q28 + SE!Q28 + SW!Q28 + TEN!Q28 + TEX!Q28</f>
        <v>451499.01275325008</v>
      </c>
      <c r="R28" s="9">
        <f xml:space="preserve"> 0 + CAL!R28 + CAR!R28 + CENT!R28 + FLA!R28 + MIDA!R28 + MIDW!R28 + NE!R28 + NY!R28 + NW!R28 + SE!R28 + SW!R28 + TEN!R28 + TEX!R28</f>
        <v>481594.53558199992</v>
      </c>
      <c r="S28" s="9">
        <f xml:space="preserve"> 0 + CAL!S28 + CAR!S28 + CENT!S28 + FLA!S28 + MIDA!S28 + MIDW!S28 + NE!S28 + NY!S28 + NW!S28 + SE!S28 + SW!S28 + TEN!S28 + TEX!S28</f>
        <v>512480.22743533005</v>
      </c>
      <c r="T28" s="9">
        <f xml:space="preserve"> 0 + CAL!T28 + CAR!T28 + CENT!T28 + FLA!T28 + MIDA!T28 + MIDW!T28 + NE!T28 + NY!T28 + NW!T28 + SE!T28 + SW!T28 + TEN!T28 + TEX!T28</f>
        <v>544186.66550554999</v>
      </c>
      <c r="U28" s="9">
        <f xml:space="preserve"> 0 + CAL!U28 + CAR!U28 + CENT!U28 + FLA!U28 + MIDA!U28 + MIDW!U28 + NE!U28 + NY!U28 + NW!U28 + SE!U28 + SW!U28 + TEN!U28 + TEX!U28</f>
        <v>576671.98276981991</v>
      </c>
      <c r="V28" s="9">
        <f xml:space="preserve"> 0 + CAL!V28 + CAR!V28 + CENT!V28 + FLA!V28 + MIDA!V28 + MIDW!V28 + NE!V28 + NY!V28 + NW!V28 + SE!V28 + SW!V28 + TEN!V28 + TEX!V28</f>
        <v>604401.71580990008</v>
      </c>
      <c r="W28" s="9">
        <f xml:space="preserve"> 0 + CAL!W28 + CAR!W28 + CENT!W28 + FLA!W28 + MIDA!W28 + MIDW!W28 + NE!W28 + NY!W28 + NW!W28 + SE!W28 + SW!W28 + TEN!W28 + TEX!W28</f>
        <v>629977.33720200986</v>
      </c>
      <c r="X28" s="9">
        <f xml:space="preserve"> 0 + CAL!X28 + CAR!X28 + CENT!X28 + FLA!X28 + MIDA!X28 + MIDW!X28 + NE!X28 + NY!X28 + NW!X28 + SE!X28 + SW!X28 + TEN!X28 + TEX!X28</f>
        <v>657131.49504644005</v>
      </c>
      <c r="Y28" s="9">
        <f xml:space="preserve"> 0 + CAL!Y28 + CAR!Y28 + CENT!Y28 + FLA!Y28 + MIDA!Y28 + MIDW!Y28 + NE!Y28 + NY!Y28 + NW!Y28 + SE!Y28 + SW!Y28 + TEN!Y28 + TEX!Y28</f>
        <v>683508.50038019998</v>
      </c>
      <c r="Z28" s="9">
        <f xml:space="preserve"> 0 + CAL!Z28 + CAR!Z28 + CENT!Z28 + FLA!Z28 + MIDA!Z28 + MIDW!Z28 + NE!Z28 + NY!Z28 + NW!Z28 + SE!Z28 + SW!Z28 + TEN!Z28 + TEX!Z28</f>
        <v>707209.10382316005</v>
      </c>
      <c r="AA28" s="9">
        <f xml:space="preserve"> 0 + CAL!AA28 + CAR!AA28 + CENT!AA28 + FLA!AA28 + MIDA!AA28 + MIDW!AA28 + NE!AA28 + NY!AA28 + NW!AA28 + SE!AA28 + SW!AA28 + TEN!AA28 + TEX!AA28</f>
        <v>733197.61568492011</v>
      </c>
      <c r="AB28" s="9">
        <f xml:space="preserve"> 0 + CAL!AB28 + CAR!AB28 + CENT!AB28 + FLA!AB28 + MIDA!AB28 + MIDW!AB28 + NE!AB28 + NY!AB28 + NW!AB28 + SE!AB28 + SW!AB28 + TEN!AB28 + TEX!AB28</f>
        <v>755035.55100026994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Wind_MWh</v>
      </c>
      <c r="B29" s="9">
        <f xml:space="preserve"> 0 + CAL!B29 + CAR!B29 + CENT!B29 + FLA!B29 + MIDA!B29 + MIDW!B29 + NE!B29 + NY!B29 + NW!B29 + SE!B29 + SW!B29 + TEN!B29 + TEX!B29</f>
        <v>439327617.88670671</v>
      </c>
      <c r="C29" s="9">
        <f xml:space="preserve"> 0 + CAL!C29 + CAR!C29 + CENT!C29 + FLA!C29 + MIDA!C29 + MIDW!C29 + NE!C29 + NY!C29 + NW!C29 + SE!C29 + SW!C29 + TEN!C29 + TEX!C29</f>
        <v>493716526.07385015</v>
      </c>
      <c r="D29" s="9">
        <f xml:space="preserve"> 0 + CAL!D29 + CAR!D29 + CENT!D29 + FLA!D29 + MIDA!D29 + MIDW!D29 + NE!D29 + NY!D29 + NW!D29 + SE!D29 + SW!D29 + TEN!D29 + TEX!D29</f>
        <v>550609122.91706657</v>
      </c>
      <c r="E29" s="9">
        <f xml:space="preserve"> 0 + CAL!E29 + CAR!E29 + CENT!E29 + FLA!E29 + MIDA!E29 + MIDW!E29 + NE!E29 + NY!E29 + NW!E29 + SE!E29 + SW!E29 + TEN!E29 + TEX!E29</f>
        <v>611750447.39356518</v>
      </c>
      <c r="F29" s="9">
        <f xml:space="preserve"> 0 + CAL!F29 + CAR!F29 + CENT!F29 + FLA!F29 + MIDA!F29 + MIDW!F29 + NE!F29 + NY!F29 + NW!F29 + SE!F29 + SW!F29 + TEN!F29 + TEX!F29</f>
        <v>677455702.89894295</v>
      </c>
      <c r="G29" s="9">
        <f xml:space="preserve"> 0 + CAL!G29 + CAR!G29 + CENT!G29 + FLA!G29 + MIDA!G29 + MIDW!G29 + NE!G29 + NY!G29 + NW!G29 + SE!G29 + SW!G29 + TEN!G29 + TEX!G29</f>
        <v>747148582.47363222</v>
      </c>
      <c r="H29" s="9">
        <f xml:space="preserve"> 0 + CAL!H29 + CAR!H29 + CENT!H29 + FLA!H29 + MIDA!H29 + MIDW!H29 + NE!H29 + NY!H29 + NW!H29 + SE!H29 + SW!H29 + TEN!H29 + TEX!H29</f>
        <v>819887977.78905368</v>
      </c>
      <c r="I29" s="9">
        <f xml:space="preserve"> 0 + CAL!I29 + CAR!I29 + CENT!I29 + FLA!I29 + MIDA!I29 + MIDW!I29 + NE!I29 + NY!I29 + NW!I29 + SE!I29 + SW!I29 + TEN!I29 + TEX!I29</f>
        <v>895841695.68851066</v>
      </c>
      <c r="J29" s="9">
        <f xml:space="preserve"> 0 + CAL!J29 + CAR!J29 + CENT!J29 + FLA!J29 + MIDA!J29 + MIDW!J29 + NE!J29 + NY!J29 + NW!J29 + SE!J29 + SW!J29 + TEN!J29 + TEX!J29</f>
        <v>975148076.4216435</v>
      </c>
      <c r="K29" s="9">
        <f xml:space="preserve"> 0 + CAL!K29 + CAR!K29 + CENT!K29 + FLA!K29 + MIDA!K29 + MIDW!K29 + NE!K29 + NY!K29 + NW!K29 + SE!K29 + SW!K29 + TEN!K29 + TEX!K29</f>
        <v>1057847002.8188473</v>
      </c>
      <c r="L29" s="9">
        <f xml:space="preserve"> 0 + CAL!L29 + CAR!L29 + CENT!L29 + FLA!L29 + MIDA!L29 + MIDW!L29 + NE!L29 + NY!L29 + NW!L29 + SE!L29 + SW!L29 + TEN!L29 + TEX!L29</f>
        <v>1143847415.2969551</v>
      </c>
      <c r="M29" s="9">
        <f xml:space="preserve"> 0 + CAL!M29 + CAR!M29 + CENT!M29 + FLA!M29 + MIDA!M29 + MIDW!M29 + NE!M29 + NY!M29 + NW!M29 + SE!M29 + SW!M29 + TEN!M29 + TEX!M29</f>
        <v>1232828733.659905</v>
      </c>
      <c r="N29" s="9">
        <f xml:space="preserve"> 0 + CAL!N29 + CAR!N29 + CENT!N29 + FLA!N29 + MIDA!N29 + MIDW!N29 + NE!N29 + NY!N29 + NW!N29 + SE!N29 + SW!N29 + TEN!N29 + TEX!N29</f>
        <v>1324330431.2876265</v>
      </c>
      <c r="O29" s="9">
        <f xml:space="preserve"> 0 + CAL!O29 + CAR!O29 + CENT!O29 + FLA!O29 + MIDA!O29 + MIDW!O29 + NE!O29 + NY!O29 + NW!O29 + SE!O29 + SW!O29 + TEN!O29 + TEX!O29</f>
        <v>1418247800.4636583</v>
      </c>
      <c r="P29" s="9">
        <f xml:space="preserve"> 0 + CAL!P29 + CAR!P29 + CENT!P29 + FLA!P29 + MIDA!P29 + MIDW!P29 + NE!P29 + NY!P29 + NW!P29 + SE!P29 + SW!P29 + TEN!P29 + TEX!P29</f>
        <v>1514454275.2622759</v>
      </c>
      <c r="Q29" s="9">
        <f xml:space="preserve"> 0 + CAL!Q29 + CAR!Q29 + CENT!Q29 + FLA!Q29 + MIDA!Q29 + MIDW!Q29 + NE!Q29 + NY!Q29 + NW!Q29 + SE!Q29 + SW!Q29 + TEN!Q29 + TEX!Q29</f>
        <v>1612498837.41362</v>
      </c>
      <c r="R29" s="9">
        <f xml:space="preserve"> 0 + CAL!R29 + CAR!R29 + CENT!R29 + FLA!R29 + MIDA!R29 + MIDW!R29 + NE!R29 + NY!R29 + NW!R29 + SE!R29 + SW!R29 + TEN!R29 + TEX!R29</f>
        <v>1712067938.6044974</v>
      </c>
      <c r="S29" s="9">
        <f xml:space="preserve"> 0 + CAL!S29 + CAR!S29 + CENT!S29 + FLA!S29 + MIDA!S29 + MIDW!S29 + NE!S29 + NY!S29 + NW!S29 + SE!S29 + SW!S29 + TEN!S29 + TEX!S29</f>
        <v>1812941329.8167176</v>
      </c>
      <c r="T29" s="9">
        <f xml:space="preserve"> 0 + CAL!T29 + CAR!T29 + CENT!T29 + FLA!T29 + MIDA!T29 + MIDW!T29 + NE!T29 + NY!T29 + NW!T29 + SE!T29 + SW!T29 + TEN!T29 + TEX!T29</f>
        <v>1915063916.6185174</v>
      </c>
      <c r="U29" s="9">
        <f xml:space="preserve"> 0 + CAL!U29 + CAR!U29 + CENT!U29 + FLA!U29 + MIDA!U29 + MIDW!U29 + NE!U29 + NY!U29 + NW!U29 + SE!U29 + SW!U29 + TEN!U29 + TEX!U29</f>
        <v>2018119070.7838235</v>
      </c>
      <c r="V29" s="9">
        <f xml:space="preserve"> 0 + CAL!V29 + CAR!V29 + CENT!V29 + FLA!V29 + MIDA!V29 + MIDW!V29 + NE!V29 + NY!V29 + NW!V29 + SE!V29 + SW!V29 + TEN!V29 + TEX!V29</f>
        <v>2105947181.2953787</v>
      </c>
      <c r="W29" s="9">
        <f xml:space="preserve"> 0 + CAL!W29 + CAR!W29 + CENT!W29 + FLA!W29 + MIDA!W29 + MIDW!W29 + NE!W29 + NY!W29 + NW!W29 + SE!W29 + SW!W29 + TEN!W29 + TEX!W29</f>
        <v>2185864095.0208898</v>
      </c>
      <c r="X29" s="9">
        <f xml:space="preserve"> 0 + CAL!X29 + CAR!X29 + CENT!X29 + FLA!X29 + MIDA!X29 + MIDW!X29 + NE!X29 + NY!X29 + NW!X29 + SE!X29 + SW!X29 + TEN!X29 + TEX!X29</f>
        <v>2270625750.8547955</v>
      </c>
      <c r="Y29" s="9">
        <f xml:space="preserve"> 0 + CAL!Y29 + CAR!Y29 + CENT!Y29 + FLA!Y29 + MIDA!Y29 + MIDW!Y29 + NE!Y29 + NY!Y29 + NW!Y29 + SE!Y29 + SW!Y29 + TEN!Y29 + TEX!Y29</f>
        <v>2351080898.9605842</v>
      </c>
      <c r="Z29" s="9">
        <f xml:space="preserve"> 0 + CAL!Z29 + CAR!Z29 + CENT!Z29 + FLA!Z29 + MIDA!Z29 + MIDW!Z29 + NE!Z29 + NY!Z29 + NW!Z29 + SE!Z29 + SW!Z29 + TEN!Z29 + TEX!Z29</f>
        <v>2424703635.1401062</v>
      </c>
      <c r="AA29" s="9">
        <f xml:space="preserve"> 0 + CAL!AA29 + CAR!AA29 + CENT!AA29 + FLA!AA29 + MIDA!AA29 + MIDW!AA29 + NE!AA29 + NY!AA29 + NW!AA29 + SE!AA29 + SW!AA29 + TEN!AA29 + TEX!AA29</f>
        <v>2501478220.7900519</v>
      </c>
      <c r="AB29" s="9">
        <f xml:space="preserve"> 0 + CAL!AB29 + CAR!AB29 + CENT!AB29 + FLA!AB29 + MIDA!AB29 + MIDW!AB29 + NE!AB29 + NY!AB29 + NW!AB29 + SE!AB29 + SW!AB29 + TEN!AB29 + TEX!AB29</f>
        <v>2566450605.0253115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Wind_TBD</v>
      </c>
      <c r="B30" s="9">
        <f xml:space="preserve"> 0 + CAL!B30 + CAR!B30 + CENT!B30 + FLA!B30 + MIDA!B30 + MIDW!B30 + NE!B30 + NY!B30 + NW!B30 + SE!B30 + SW!B30 + TEN!B30 + TEX!B30</f>
        <v>0</v>
      </c>
      <c r="C30" s="9">
        <f xml:space="preserve"> 0 + CAL!C30 + CAR!C30 + CENT!C30 + FLA!C30 + MIDA!C30 + MIDW!C30 + NE!C30 + NY!C30 + NW!C30 + SE!C30 + SW!C30 + TEN!C30 + TEX!C30</f>
        <v>0</v>
      </c>
      <c r="D30" s="9">
        <f xml:space="preserve"> 0 + CAL!D30 + CAR!D30 + CENT!D30 + FLA!D30 + MIDA!D30 + MIDW!D30 + NE!D30 + NY!D30 + NW!D30 + SE!D30 + SW!D30 + TEN!D30 + TEX!D30</f>
        <v>0</v>
      </c>
      <c r="E30" s="9">
        <f xml:space="preserve"> 0 + CAL!E30 + CAR!E30 + CENT!E30 + FLA!E30 + MIDA!E30 + MIDW!E30 + NE!E30 + NY!E30 + NW!E30 + SE!E30 + SW!E30 + TEN!E30 + TEX!E30</f>
        <v>0</v>
      </c>
      <c r="F30" s="9">
        <f xml:space="preserve"> 0 + CAL!F30 + CAR!F30 + CENT!F30 + FLA!F30 + MIDA!F30 + MIDW!F30 + NE!F30 + NY!F30 + NW!F30 + SE!F30 + SW!F30 + TEN!F30 + TEX!F30</f>
        <v>0</v>
      </c>
      <c r="G30" s="9">
        <f xml:space="preserve"> 0 + CAL!G30 + CAR!G30 + CENT!G30 + FLA!G30 + MIDA!G30 + MIDW!G30 + NE!G30 + NY!G30 + NW!G30 + SE!G30 + SW!G30 + TEN!G30 + TEX!G30</f>
        <v>0</v>
      </c>
      <c r="H30" s="9">
        <f xml:space="preserve"> 0 + CAL!H30 + CAR!H30 + CENT!H30 + FLA!H30 + MIDA!H30 + MIDW!H30 + NE!H30 + NY!H30 + NW!H30 + SE!H30 + SW!H30 + TEN!H30 + TEX!H30</f>
        <v>0</v>
      </c>
      <c r="I30" s="9">
        <f xml:space="preserve"> 0 + CAL!I30 + CAR!I30 + CENT!I30 + FLA!I30 + MIDA!I30 + MIDW!I30 + NE!I30 + NY!I30 + NW!I30 + SE!I30 + SW!I30 + TEN!I30 + TEX!I30</f>
        <v>0</v>
      </c>
      <c r="J30" s="9">
        <f xml:space="preserve"> 0 + CAL!J30 + CAR!J30 + CENT!J30 + FLA!J30 + MIDA!J30 + MIDW!J30 + NE!J30 + NY!J30 + NW!J30 + SE!J30 + SW!J30 + TEN!J30 + TEX!J30</f>
        <v>0</v>
      </c>
      <c r="K30" s="9">
        <f xml:space="preserve"> 0 + CAL!K30 + CAR!K30 + CENT!K30 + FLA!K30 + MIDA!K30 + MIDW!K30 + NE!K30 + NY!K30 + NW!K30 + SE!K30 + SW!K30 + TEN!K30 + TEX!K30</f>
        <v>0</v>
      </c>
      <c r="L30" s="9">
        <f xml:space="preserve"> 0 + CAL!L30 + CAR!L30 + CENT!L30 + FLA!L30 + MIDA!L30 + MIDW!L30 + NE!L30 + NY!L30 + NW!L30 + SE!L30 + SW!L30 + TEN!L30 + TEX!L30</f>
        <v>0</v>
      </c>
      <c r="M30" s="9">
        <f xml:space="preserve"> 0 + CAL!M30 + CAR!M30 + CENT!M30 + FLA!M30 + MIDA!M30 + MIDW!M30 + NE!M30 + NY!M30 + NW!M30 + SE!M30 + SW!M30 + TEN!M30 + TEX!M30</f>
        <v>0</v>
      </c>
      <c r="N30" s="9">
        <f xml:space="preserve"> 0 + CAL!N30 + CAR!N30 + CENT!N30 + FLA!N30 + MIDA!N30 + MIDW!N30 + NE!N30 + NY!N30 + NW!N30 + SE!N30 + SW!N30 + TEN!N30 + TEX!N30</f>
        <v>0</v>
      </c>
      <c r="O30" s="9">
        <f xml:space="preserve"> 0 + CAL!O30 + CAR!O30 + CENT!O30 + FLA!O30 + MIDA!O30 + MIDW!O30 + NE!O30 + NY!O30 + NW!O30 + SE!O30 + SW!O30 + TEN!O30 + TEX!O30</f>
        <v>0</v>
      </c>
      <c r="P30" s="9">
        <f xml:space="preserve"> 0 + CAL!P30 + CAR!P30 + CENT!P30 + FLA!P30 + MIDA!P30 + MIDW!P30 + NE!P30 + NY!P30 + NW!P30 + SE!P30 + SW!P30 + TEN!P30 + TEX!P30</f>
        <v>0</v>
      </c>
      <c r="Q30" s="9">
        <f xml:space="preserve"> 0 + CAL!Q30 + CAR!Q30 + CENT!Q30 + FLA!Q30 + MIDA!Q30 + MIDW!Q30 + NE!Q30 + NY!Q30 + NW!Q30 + SE!Q30 + SW!Q30 + TEN!Q30 + TEX!Q30</f>
        <v>0</v>
      </c>
      <c r="R30" s="9">
        <f xml:space="preserve"> 0 + CAL!R30 + CAR!R30 + CENT!R30 + FLA!R30 + MIDA!R30 + MIDW!R30 + NE!R30 + NY!R30 + NW!R30 + SE!R30 + SW!R30 + TEN!R30 + TEX!R30</f>
        <v>0</v>
      </c>
      <c r="S30" s="9">
        <f xml:space="preserve"> 0 + CAL!S30 + CAR!S30 + CENT!S30 + FLA!S30 + MIDA!S30 + MIDW!S30 + NE!S30 + NY!S30 + NW!S30 + SE!S30 + SW!S30 + TEN!S30 + TEX!S30</f>
        <v>0</v>
      </c>
      <c r="T30" s="9">
        <f xml:space="preserve"> 0 + CAL!T30 + CAR!T30 + CENT!T30 + FLA!T30 + MIDA!T30 + MIDW!T30 + NE!T30 + NY!T30 + NW!T30 + SE!T30 + SW!T30 + TEN!T30 + TEX!T30</f>
        <v>0</v>
      </c>
      <c r="U30" s="9">
        <f xml:space="preserve"> 0 + CAL!U30 + CAR!U30 + CENT!U30 + FLA!U30 + MIDA!U30 + MIDW!U30 + NE!U30 + NY!U30 + NW!U30 + SE!U30 + SW!U30 + TEN!U30 + TEX!U30</f>
        <v>0</v>
      </c>
      <c r="V30" s="9">
        <f xml:space="preserve"> 0 + CAL!V30 + CAR!V30 + CENT!V30 + FLA!V30 + MIDA!V30 + MIDW!V30 + NE!V30 + NY!V30 + NW!V30 + SE!V30 + SW!V30 + TEN!V30 + TEX!V30</f>
        <v>0</v>
      </c>
      <c r="W30" s="9">
        <f xml:space="preserve"> 0 + CAL!W30 + CAR!W30 + CENT!W30 + FLA!W30 + MIDA!W30 + MIDW!W30 + NE!W30 + NY!W30 + NW!W30 + SE!W30 + SW!W30 + TEN!W30 + TEX!W30</f>
        <v>0</v>
      </c>
      <c r="X30" s="9">
        <f xml:space="preserve"> 0 + CAL!X30 + CAR!X30 + CENT!X30 + FLA!X30 + MIDA!X30 + MIDW!X30 + NE!X30 + NY!X30 + NW!X30 + SE!X30 + SW!X30 + TEN!X30 + TEX!X30</f>
        <v>0</v>
      </c>
      <c r="Y30" s="9">
        <f xml:space="preserve"> 0 + CAL!Y30 + CAR!Y30 + CENT!Y30 + FLA!Y30 + MIDA!Y30 + MIDW!Y30 + NE!Y30 + NY!Y30 + NW!Y30 + SE!Y30 + SW!Y30 + TEN!Y30 + TEX!Y30</f>
        <v>0</v>
      </c>
      <c r="Z30" s="9">
        <f xml:space="preserve"> 0 + CAL!Z30 + CAR!Z30 + CENT!Z30 + FLA!Z30 + MIDA!Z30 + MIDW!Z30 + NE!Z30 + NY!Z30 + NW!Z30 + SE!Z30 + SW!Z30 + TEN!Z30 + TEX!Z30</f>
        <v>0</v>
      </c>
      <c r="AA30" s="9">
        <f xml:space="preserve"> 0 + CAL!AA30 + CAR!AA30 + CENT!AA30 + FLA!AA30 + MIDA!AA30 + MIDW!AA30 + NE!AA30 + NY!AA30 + NW!AA30 + SE!AA30 + SW!AA30 + TEN!AA30 + TEX!AA30</f>
        <v>0</v>
      </c>
      <c r="AB30" s="9">
        <f xml:space="preserve"> 0 + CAL!AB30 + CAR!AB30 + CENT!AB30 + FLA!AB30 + MIDA!AB30 + MIDW!AB30 + NE!AB30 + NY!AB30 + NW!AB30 + SE!AB30 + SW!AB30 + TEN!AB30 + TEX!AB30</f>
        <v>0</v>
      </c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34712.527500480006</v>
      </c>
      <c r="C31" s="9">
        <f xml:space="preserve"> 0 + CAL!C31 + CAR!C31 + CENT!C31 + FLA!C31 + MIDA!C31 + MIDW!C31 + NE!C31 + NY!C31 + NW!C31 + SE!C31 + SW!C31 + TEN!C31 + TEX!C31</f>
        <v>39396.788671449998</v>
      </c>
      <c r="D31" s="9">
        <f xml:space="preserve"> 0 + CAL!D31 + CAR!D31 + CENT!D31 + FLA!D31 + MIDA!D31 + MIDW!D31 + NE!D31 + NY!D31 + NW!D31 + SE!D31 + SW!D31 + TEN!D31 + TEX!D31</f>
        <v>44291.058345860001</v>
      </c>
      <c r="E31" s="9">
        <f xml:space="preserve"> 0 + CAL!E31 + CAR!E31 + CENT!E31 + FLA!E31 + MIDA!E31 + MIDW!E31 + NE!E31 + NY!E31 + NW!E31 + SE!E31 + SW!E31 + TEN!E31 + TEX!E31</f>
        <v>49546.609218170001</v>
      </c>
      <c r="F31" s="9">
        <f xml:space="preserve"> 0 + CAL!F31 + CAR!F31 + CENT!F31 + FLA!F31 + MIDA!F31 + MIDW!F31 + NE!F31 + NY!F31 + NW!F31 + SE!F31 + SW!F31 + TEN!F31 + TEX!F31</f>
        <v>55186.262704280001</v>
      </c>
      <c r="G31" s="9">
        <f xml:space="preserve"> 0 + CAL!G31 + CAR!G31 + CENT!G31 + FLA!G31 + MIDA!G31 + MIDW!G31 + NE!G31 + NY!G31 + NW!G31 + SE!G31 + SW!G31 + TEN!G31 + TEX!G31</f>
        <v>61151.631538780006</v>
      </c>
      <c r="H31" s="9">
        <f xml:space="preserve"> 0 + CAL!H31 + CAR!H31 + CENT!H31 + FLA!H31 + MIDA!H31 + MIDW!H31 + NE!H31 + NY!H31 + NW!H31 + SE!H31 + SW!H31 + TEN!H31 + TEX!H31</f>
        <v>67376.586674970007</v>
      </c>
      <c r="I31" s="9">
        <f xml:space="preserve"> 0 + CAL!I31 + CAR!I31 + CENT!I31 + FLA!I31 + MIDA!I31 + MIDW!I31 + NE!I31 + NY!I31 + NW!I31 + SE!I31 + SW!I31 + TEN!I31 + TEX!I31</f>
        <v>73874.062224180001</v>
      </c>
      <c r="J31" s="9">
        <f xml:space="preserve"> 0 + CAL!J31 + CAR!J31 + CENT!J31 + FLA!J31 + MIDA!J31 + MIDW!J31 + NE!J31 + NY!J31 + NW!J31 + SE!J31 + SW!J31 + TEN!J31 + TEX!J31</f>
        <v>80660.631633339988</v>
      </c>
      <c r="K31" s="9">
        <f xml:space="preserve"> 0 + CAL!K31 + CAR!K31 + CENT!K31 + FLA!K31 + MIDA!K31 + MIDW!K31 + NE!K31 + NY!K31 + NW!K31 + SE!K31 + SW!K31 + TEN!K31 + TEX!K31</f>
        <v>87747.601005539997</v>
      </c>
      <c r="L31" s="9">
        <f xml:space="preserve"> 0 + CAL!L31 + CAR!L31 + CENT!L31 + FLA!L31 + MIDA!L31 + MIDW!L31 + NE!L31 + NY!L31 + NW!L31 + SE!L31 + SW!L31 + TEN!L31 + TEX!L31</f>
        <v>95141.930993009984</v>
      </c>
      <c r="M31" s="9">
        <f xml:space="preserve"> 0 + CAL!M31 + CAR!M31 + CENT!M31 + FLA!M31 + MIDA!M31 + MIDW!M31 + NE!M31 + NY!M31 + NW!M31 + SE!M31 + SW!M31 + TEN!M31 + TEX!M31</f>
        <v>102843.33348572</v>
      </c>
      <c r="N31" s="9">
        <f xml:space="preserve"> 0 + CAL!N31 + CAR!N31 + CENT!N31 + FLA!N31 + MIDA!N31 + MIDW!N31 + NE!N31 + NY!N31 + NW!N31 + SE!N31 + SW!N31 + TEN!N31 + TEX!N31</f>
        <v>110836.40114722002</v>
      </c>
      <c r="O31" s="9">
        <f xml:space="preserve"> 0 + CAL!O31 + CAR!O31 + CENT!O31 + FLA!O31 + MIDA!O31 + MIDW!O31 + NE!O31 + NY!O31 + NW!O31 + SE!O31 + SW!O31 + TEN!O31 + TEX!O31</f>
        <v>119127.48855064998</v>
      </c>
      <c r="P31" s="9">
        <f xml:space="preserve"> 0 + CAL!P31 + CAR!P31 + CENT!P31 + FLA!P31 + MIDA!P31 + MIDW!P31 + NE!P31 + NY!P31 + NW!P31 + SE!P31 + SW!P31 + TEN!P31 + TEX!P31</f>
        <v>127712.72325263001</v>
      </c>
      <c r="Q31" s="9">
        <f xml:space="preserve"> 0 + CAL!Q31 + CAR!Q31 + CENT!Q31 + FLA!Q31 + MIDA!Q31 + MIDW!Q31 + NE!Q31 + NY!Q31 + NW!Q31 + SE!Q31 + SW!Q31 + TEN!Q31 + TEX!Q31</f>
        <v>136563.16731265999</v>
      </c>
      <c r="R31" s="9">
        <f xml:space="preserve"> 0 + CAL!R31 + CAR!R31 + CENT!R31 + FLA!R31 + MIDA!R31 + MIDW!R31 + NE!R31 + NY!R31 + NW!R31 + SE!R31 + SW!R31 + TEN!R31 + TEX!R31</f>
        <v>145666.04418135001</v>
      </c>
      <c r="S31" s="9">
        <f xml:space="preserve"> 0 + CAL!S31 + CAR!S31 + CENT!S31 + FLA!S31 + MIDA!S31 + MIDW!S31 + NE!S31 + NY!S31 + NW!S31 + SE!S31 + SW!S31 + TEN!S31 + TEX!S31</f>
        <v>155007.92043132003</v>
      </c>
      <c r="T31" s="9">
        <f xml:space="preserve"> 0 + CAL!T31 + CAR!T31 + CENT!T31 + FLA!T31 + MIDA!T31 + MIDW!T31 + NE!T31 + NY!T31 + NW!T31 + SE!T31 + SW!T31 + TEN!T31 + TEX!T31</f>
        <v>164598.04462822</v>
      </c>
      <c r="U31" s="9">
        <f xml:space="preserve"> 0 + CAL!U31 + CAR!U31 + CENT!U31 + FLA!U31 + MIDA!U31 + MIDW!U31 + NE!U31 + NY!U31 + NW!U31 + SE!U31 + SW!U31 + TEN!U31 + TEX!U31</f>
        <v>174423.75341483005</v>
      </c>
      <c r="V31" s="9">
        <f xml:space="preserve"> 0 + CAL!V31 + CAR!V31 + CENT!V31 + FLA!V31 + MIDA!V31 + MIDW!V31 + NE!V31 + NY!V31 + NW!V31 + SE!V31 + SW!V31 + TEN!V31 + TEX!V31</f>
        <v>182811.05895866</v>
      </c>
      <c r="W31" s="9">
        <f xml:space="preserve"> 0 + CAL!W31 + CAR!W31 + CENT!W31 + FLA!W31 + MIDA!W31 + MIDW!W31 + NE!W31 + NY!W31 + NW!W31 + SE!W31 + SW!W31 + TEN!W31 + TEX!W31</f>
        <v>190546.81864947002</v>
      </c>
      <c r="X31" s="9">
        <f xml:space="preserve"> 0 + CAL!X31 + CAR!X31 + CENT!X31 + FLA!X31 + MIDA!X31 + MIDW!X31 + NE!X31 + NY!X31 + NW!X31 + SE!X31 + SW!X31 + TEN!X31 + TEX!X31</f>
        <v>198760.03218082999</v>
      </c>
      <c r="Y31" s="9">
        <f xml:space="preserve"> 0 + CAL!Y31 + CAR!Y31 + CENT!Y31 + FLA!Y31 + MIDA!Y31 + MIDW!Y31 + NE!Y31 + NY!Y31 + NW!Y31 + SE!Y31 + SW!Y31 + TEN!Y31 + TEX!Y31</f>
        <v>206738.18338572001</v>
      </c>
      <c r="Z31" s="9">
        <f xml:space="preserve"> 0 + CAL!Z31 + CAR!Z31 + CENT!Z31 + FLA!Z31 + MIDA!Z31 + MIDW!Z31 + NE!Z31 + NY!Z31 + NW!Z31 + SE!Z31 + SW!Z31 + TEN!Z31 + TEX!Z31</f>
        <v>213906.81361958999</v>
      </c>
      <c r="AA31" s="9">
        <f xml:space="preserve"> 0 + CAL!AA31 + CAR!AA31 + CENT!AA31 + FLA!AA31 + MIDA!AA31 + MIDW!AA31 + NE!AA31 + NY!AA31 + NW!AA31 + SE!AA31 + SW!AA31 + TEN!AA31 + TEX!AA31</f>
        <v>221767.45870038998</v>
      </c>
      <c r="AB31" s="9">
        <f xml:space="preserve"> 0 + CAL!AB31 + CAR!AB31 + CENT!AB31 + FLA!AB31 + MIDA!AB31 + MIDW!AB31 + NE!AB31 + NY!AB31 + NW!AB31 + SE!AB31 + SW!AB31 + TEN!AB31 + TEX!AB31</f>
        <v>228372.69488029002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39.497322089999997</v>
      </c>
      <c r="D32" s="9">
        <f xml:space="preserve"> 0 + CAL!D32 + CAR!D32 + CENT!D32 + FLA!D32 + MIDA!D32 + MIDW!D32 + NE!D32 + NY!D32 + NW!D32 + SE!D32 + SW!D32 + TEN!D32 + TEX!D32</f>
        <v>88.097459669999992</v>
      </c>
      <c r="E32" s="9">
        <f xml:space="preserve"> 0 + CAL!E32 + CAR!E32 + CENT!E32 + FLA!E32 + MIDA!E32 + MIDW!E32 + NE!E32 + NY!E32 + NW!E32 + SE!E32 + SW!E32 + TEN!E32 + TEX!E32</f>
        <v>146.82010739</v>
      </c>
      <c r="F32" s="9">
        <f xml:space="preserve"> 0 + CAL!F32 + CAR!F32 + CENT!F32 + FLA!F32 + MIDA!F32 + MIDW!F32 + NE!F32 + NY!F32 + NW!F32 + SE!F32 + SW!F32 + TEN!F32 + TEX!F32</f>
        <v>216.78582492999996</v>
      </c>
      <c r="G32" s="9">
        <f xml:space="preserve"> 0 + CAL!G32 + CAR!G32 + CENT!G32 + FLA!G32 + MIDA!G32 + MIDW!G32 + NE!G32 + NY!G32 + NW!G32 + SE!G32 + SW!G32 + TEN!G32 + TEX!G32</f>
        <v>298.85943299000002</v>
      </c>
      <c r="H32" s="9">
        <f xml:space="preserve"> 0 + CAL!H32 + CAR!H32 + CENT!H32 + FLA!H32 + MIDA!H32 + MIDW!H32 + NE!H32 + NY!H32 + NW!H32 + SE!H32 + SW!H32 + TEN!H32 + TEX!H32</f>
        <v>393.54622935999998</v>
      </c>
      <c r="I32" s="9">
        <f xml:space="preserve"> 0 + CAL!I32 + CAR!I32 + CENT!I32 + FLA!I32 + MIDA!I32 + MIDW!I32 + NE!I32 + NY!I32 + NW!I32 + SE!I32 + SW!I32 + TEN!I32 + TEX!I32</f>
        <v>501.67134957000002</v>
      </c>
      <c r="J32" s="9">
        <f xml:space="preserve"> 0 + CAL!J32 + CAR!J32 + CENT!J32 + FLA!J32 + MIDA!J32 + MIDW!J32 + NE!J32 + NY!J32 + NW!J32 + SE!J32 + SW!J32 + TEN!J32 + TEX!J32</f>
        <v>624.09476890999986</v>
      </c>
      <c r="K32" s="9">
        <f xml:space="preserve"> 0 + CAL!K32 + CAR!K32 + CENT!K32 + FLA!K32 + MIDA!K32 + MIDW!K32 + NE!K32 + NY!K32 + NW!K32 + SE!K32 + SW!K32 + TEN!K32 + TEX!K32</f>
        <v>761.64984201999982</v>
      </c>
      <c r="L32" s="9">
        <f xml:space="preserve"> 0 + CAL!L32 + CAR!L32 + CENT!L32 + FLA!L32 + MIDA!L32 + MIDW!L32 + NE!L32 + NY!L32 + NW!L32 + SE!L32 + SW!L32 + TEN!L32 + TEX!L32</f>
        <v>915.07793225</v>
      </c>
      <c r="M32" s="9">
        <f xml:space="preserve"> 0 + CAL!M32 + CAR!M32 + CENT!M32 + FLA!M32 + MIDA!M32 + MIDW!M32 + NE!M32 + NY!M32 + NW!M32 + SE!M32 + SW!M32 + TEN!M32 + TEX!M32</f>
        <v>1084.88928562</v>
      </c>
      <c r="N32" s="9">
        <f xml:space="preserve"> 0 + CAL!N32 + CAR!N32 + CENT!N32 + FLA!N32 + MIDA!N32 + MIDW!N32 + NE!N32 + NY!N32 + NW!N32 + SE!N32 + SW!N32 + TEN!N32 + TEX!N32</f>
        <v>1271.3572140399999</v>
      </c>
      <c r="O32" s="9">
        <f xml:space="preserve"> 0 + CAL!O32 + CAR!O32 + CENT!O32 + FLA!O32 + MIDA!O32 + MIDW!O32 + NE!O32 + NY!O32 + NW!O32 + SE!O32 + SW!O32 + TEN!O32 + TEX!O32</f>
        <v>1474.9777124700001</v>
      </c>
      <c r="P32" s="9">
        <f xml:space="preserve"> 0 + CAL!P32 + CAR!P32 + CENT!P32 + FLA!P32 + MIDA!P32 + MIDW!P32 + NE!P32 + NY!P32 + NW!P32 + SE!P32 + SW!P32 + TEN!P32 + TEX!P32</f>
        <v>1696.1887882899996</v>
      </c>
      <c r="Q32" s="9">
        <f xml:space="preserve"> 0 + CAL!Q32 + CAR!Q32 + CENT!Q32 + FLA!Q32 + MIDA!Q32 + MIDW!Q32 + NE!Q32 + NY!Q32 + NW!Q32 + SE!Q32 + SW!Q32 + TEN!Q32 + TEX!Q32</f>
        <v>1934.9986048999999</v>
      </c>
      <c r="R32" s="9">
        <f xml:space="preserve"> 0 + CAL!R32 + CAR!R32 + CENT!R32 + FLA!R32 + MIDA!R32 + MIDW!R32 + NE!R32 + NY!R32 + NW!R32 + SE!R32 + SW!R32 + TEN!R32 + TEX!R32</f>
        <v>2191.4469614</v>
      </c>
      <c r="S32" s="9">
        <f xml:space="preserve"> 0 + CAL!S32 + CAR!S32 + CENT!S32 + FLA!S32 + MIDA!S32 + MIDW!S32 + NE!S32 + NY!S32 + NW!S32 + SE!S32 + SW!S32 + TEN!S32 + TEX!S32</f>
        <v>2465.60020854</v>
      </c>
      <c r="T32" s="9">
        <f xml:space="preserve"> 0 + CAL!T32 + CAR!T32 + CENT!T32 + FLA!T32 + MIDA!T32 + MIDW!T32 + NE!T32 + NY!T32 + NW!T32 + SE!T32 + SW!T32 + TEN!T32 + TEX!T32</f>
        <v>2757.6920399400001</v>
      </c>
      <c r="U32" s="9">
        <f xml:space="preserve"> 0 + CAL!U32 + CAR!U32 + CENT!U32 + FLA!U32 + MIDA!U32 + MIDW!U32 + NE!U32 + NY!U32 + NW!U32 + SE!U32 + SW!U32 + TEN!U32 + TEX!U32</f>
        <v>3067.5409875999999</v>
      </c>
      <c r="V32" s="9">
        <f xml:space="preserve"> 0 + CAL!V32 + CAR!V32 + CENT!V32 + FLA!V32 + MIDA!V32 + MIDW!V32 + NE!V32 + NY!V32 + NW!V32 + SE!V32 + SW!V32 + TEN!V32 + TEX!V32</f>
        <v>3369.51549006</v>
      </c>
      <c r="W32" s="9">
        <f xml:space="preserve"> 0 + CAL!W32 + CAR!W32 + CENT!W32 + FLA!W32 + MIDA!W32 + MIDW!W32 + NE!W32 + NY!W32 + NW!W32 + SE!W32 + SW!W32 + TEN!W32 + TEX!W32</f>
        <v>3672.2516796200007</v>
      </c>
      <c r="X32" s="9">
        <f xml:space="preserve"> 0 + CAL!X32 + CAR!X32 + CENT!X32 + FLA!X32 + MIDA!X32 + MIDW!X32 + NE!X32 + NY!X32 + NW!X32 + SE!X32 + SW!X32 + TEN!X32 + TEX!X32</f>
        <v>3996.3013214999996</v>
      </c>
      <c r="Y32" s="9">
        <f xml:space="preserve"> 0 + CAL!Y32 + CAR!Y32 + CENT!Y32 + FLA!Y32 + MIDA!Y32 + MIDW!Y32 + NE!Y32 + NY!Y32 + NW!Y32 + SE!Y32 + SW!Y32 + TEN!Y32 + TEX!Y32</f>
        <v>4325.9888540800002</v>
      </c>
      <c r="Z32" s="9">
        <f xml:space="preserve"> 0 + CAL!Z32 + CAR!Z32 + CENT!Z32 + FLA!Z32 + MIDA!Z32 + MIDW!Z32 + NE!Z32 + NY!Z32 + NW!Z32 + SE!Z32 + SW!Z32 + TEN!Z32 + TEX!Z32</f>
        <v>4655.4309794700002</v>
      </c>
      <c r="AA32" s="9">
        <f xml:space="preserve"> 0 + CAL!AA32 + CAR!AA32 + CENT!AA32 + FLA!AA32 + MIDA!AA32 + MIDW!AA32 + NE!AA32 + NY!AA32 + NW!AA32 + SE!AA32 + SW!AA32 + TEN!AA32 + TEX!AA32</f>
        <v>5002.9564415900004</v>
      </c>
      <c r="AB32" s="9">
        <f xml:space="preserve"> 0 + CAL!AB32 + CAR!AB32 + CENT!AB32 + FLA!AB32 + MIDA!AB32 + MIDW!AB32 + NE!AB32 + NY!AB32 + NW!AB32 + SE!AB32 + SW!AB32 + TEN!AB32 + TEX!AB32</f>
        <v>5338.2172584599994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1.7573104800000001</v>
      </c>
      <c r="C33" s="9">
        <f xml:space="preserve"> 0 + CAL!C33 + CAR!C33 + CENT!C33 + FLA!C33 + MIDA!C33 + MIDW!C33 + NE!C33 + NY!C33 + NW!C33 + SE!C33 + SW!C33 + TEN!C33 + TEX!C33</f>
        <v>1.9748661000000001</v>
      </c>
      <c r="D33" s="9">
        <f xml:space="preserve"> 0 + CAL!D33 + CAR!D33 + CENT!D33 + FLA!D33 + MIDA!D33 + MIDW!D33 + NE!D33 + NY!D33 + NW!D33 + SE!D33 + SW!D33 + TEN!D33 + TEX!D33</f>
        <v>2.2024365000000001</v>
      </c>
      <c r="E33" s="9">
        <f xml:space="preserve"> 0 + CAL!E33 + CAR!E33 + CENT!E33 + FLA!E33 + MIDA!E33 + MIDW!E33 + NE!E33 + NY!E33 + NW!E33 + SE!E33 + SW!E33 + TEN!E33 + TEX!E33</f>
        <v>2.4470017900000003</v>
      </c>
      <c r="F33" s="9">
        <f xml:space="preserve"> 0 + CAL!F33 + CAR!F33 + CENT!F33 + FLA!F33 + MIDA!F33 + MIDW!F33 + NE!F33 + NY!F33 + NW!F33 + SE!F33 + SW!F33 + TEN!F33 + TEX!F33</f>
        <v>2.7098228000000004</v>
      </c>
      <c r="G33" s="9">
        <f xml:space="preserve"> 0 + CAL!G33 + CAR!G33 + CENT!G33 + FLA!G33 + MIDA!G33 + MIDW!G33 + NE!G33 + NY!G33 + NW!G33 + SE!G33 + SW!G33 + TEN!G33 + TEX!G33</f>
        <v>2.9885943200000007</v>
      </c>
      <c r="H33" s="9">
        <f xml:space="preserve"> 0 + CAL!H33 + CAR!H33 + CENT!H33 + FLA!H33 + MIDA!H33 + MIDW!H33 + NE!H33 + NY!H33 + NW!H33 + SE!H33 + SW!H33 + TEN!H33 + TEX!H33</f>
        <v>3.2795519199999994</v>
      </c>
      <c r="I33" s="9">
        <f xml:space="preserve"> 0 + CAL!I33 + CAR!I33 + CENT!I33 + FLA!I33 + MIDA!I33 + MIDW!I33 + NE!I33 + NY!I33 + NW!I33 + SE!I33 + SW!I33 + TEN!I33 + TEX!I33</f>
        <v>3.5833667800000004</v>
      </c>
      <c r="J33" s="9">
        <f xml:space="preserve"> 0 + CAL!J33 + CAR!J33 + CENT!J33 + FLA!J33 + MIDA!J33 + MIDW!J33 + NE!J33 + NY!J33 + NW!J33 + SE!J33 + SW!J33 + TEN!J33 + TEX!J33</f>
        <v>3.9005923199999994</v>
      </c>
      <c r="K33" s="9">
        <f xml:space="preserve"> 0 + CAL!K33 + CAR!K33 + CENT!K33 + FLA!K33 + MIDA!K33 + MIDW!K33 + NE!K33 + NY!K33 + NW!K33 + SE!K33 + SW!K33 + TEN!K33 + TEX!K33</f>
        <v>4.2313879999999999</v>
      </c>
      <c r="L33" s="9">
        <f xml:space="preserve"> 0 + CAL!L33 + CAR!L33 + CENT!L33 + FLA!L33 + MIDA!L33 + MIDW!L33 + NE!L33 + NY!L33 + NW!L33 + SE!L33 + SW!L33 + TEN!L33 + TEX!L33</f>
        <v>4.5753896600000008</v>
      </c>
      <c r="M33" s="9">
        <f xml:space="preserve"> 0 + CAL!M33 + CAR!M33 + CENT!M33 + FLA!M33 + MIDA!M33 + MIDW!M33 + NE!M33 + NY!M33 + NW!M33 + SE!M33 + SW!M33 + TEN!M33 + TEX!M33</f>
        <v>4.93131494</v>
      </c>
      <c r="N33" s="9">
        <f xml:space="preserve"> 0 + CAL!N33 + CAR!N33 + CENT!N33 + FLA!N33 + MIDA!N33 + MIDW!N33 + NE!N33 + NY!N33 + NW!N33 + SE!N33 + SW!N33 + TEN!N33 + TEX!N33</f>
        <v>5.2973217400000001</v>
      </c>
      <c r="O33" s="9">
        <f xml:space="preserve"> 0 + CAL!O33 + CAR!O33 + CENT!O33 + FLA!O33 + MIDA!O33 + MIDW!O33 + NE!O33 + NY!O33 + NW!O33 + SE!O33 + SW!O33 + TEN!O33 + TEX!O33</f>
        <v>5.6729911899999994</v>
      </c>
      <c r="P33" s="9">
        <f xml:space="preserve"> 0 + CAL!P33 + CAR!P33 + CENT!P33 + FLA!P33 + MIDA!P33 + MIDW!P33 + NE!P33 + NY!P33 + NW!P33 + SE!P33 + SW!P33 + TEN!P33 + TEX!P33</f>
        <v>6.0578170900000003</v>
      </c>
      <c r="Q33" s="9">
        <f xml:space="preserve"> 0 + CAL!Q33 + CAR!Q33 + CENT!Q33 + FLA!Q33 + MIDA!Q33 + MIDW!Q33 + NE!Q33 + NY!Q33 + NW!Q33 + SE!Q33 + SW!Q33 + TEN!Q33 + TEX!Q33</f>
        <v>6.4499953400000001</v>
      </c>
      <c r="R33" s="9">
        <f xml:space="preserve"> 0 + CAL!R33 + CAR!R33 + CENT!R33 + FLA!R33 + MIDA!R33 + MIDW!R33 + NE!R33 + NY!R33 + NW!R33 + SE!R33 + SW!R33 + TEN!R33 + TEX!R33</f>
        <v>6.8482717600000012</v>
      </c>
      <c r="S33" s="9">
        <f xml:space="preserve"> 0 + CAL!S33 + CAR!S33 + CENT!S33 + FLA!S33 + MIDA!S33 + MIDW!S33 + NE!S33 + NY!S33 + NW!S33 + SE!S33 + SW!S33 + TEN!S33 + TEX!S33</f>
        <v>7.2517653100000015</v>
      </c>
      <c r="T33" s="9">
        <f xml:space="preserve"> 0 + CAL!T33 + CAR!T33 + CENT!T33 + FLA!T33 + MIDA!T33 + MIDW!T33 + NE!T33 + NY!T33 + NW!T33 + SE!T33 + SW!T33 + TEN!T33 + TEX!T33</f>
        <v>7.6602556600000007</v>
      </c>
      <c r="U33" s="9">
        <f xml:space="preserve"> 0 + CAL!U33 + CAR!U33 + CENT!U33 + FLA!U33 + MIDA!U33 + MIDW!U33 + NE!U33 + NY!U33 + NW!U33 + SE!U33 + SW!U33 + TEN!U33 + TEX!U33</f>
        <v>8.0724762800000001</v>
      </c>
      <c r="V33" s="9">
        <f xml:space="preserve"> 0 + CAL!V33 + CAR!V33 + CENT!V33 + FLA!V33 + MIDA!V33 + MIDW!V33 + NE!V33 + NY!V33 + NW!V33 + SE!V33 + SW!V33 + TEN!V33 + TEX!V33</f>
        <v>8.4237887100000002</v>
      </c>
      <c r="W33" s="9">
        <f xml:space="preserve"> 0 + CAL!W33 + CAR!W33 + CENT!W33 + FLA!W33 + MIDA!W33 + MIDW!W33 + NE!W33 + NY!W33 + NW!W33 + SE!W33 + SW!W33 + TEN!W33 + TEX!W33</f>
        <v>8.7434563800000014</v>
      </c>
      <c r="X33" s="9">
        <f xml:space="preserve"> 0 + CAL!X33 + CAR!X33 + CENT!X33 + FLA!X33 + MIDA!X33 + MIDW!X33 + NE!X33 + NY!X33 + NW!X33 + SE!X33 + SW!X33 + TEN!X33 + TEX!X33</f>
        <v>9.0825030099999999</v>
      </c>
      <c r="Y33" s="9">
        <f xml:space="preserve"> 0 + CAL!Y33 + CAR!Y33 + CENT!Y33 + FLA!Y33 + MIDA!Y33 + MIDW!Y33 + NE!Y33 + NY!Y33 + NW!Y33 + SE!Y33 + SW!Y33 + TEN!Y33 + TEX!Y33</f>
        <v>9.4043235799999998</v>
      </c>
      <c r="Z33" s="9">
        <f xml:space="preserve"> 0 + CAL!Z33 + CAR!Z33 + CENT!Z33 + FLA!Z33 + MIDA!Z33 + MIDW!Z33 + NE!Z33 + NY!Z33 + NW!Z33 + SE!Z33 + SW!Z33 + TEN!Z33 + TEX!Z33</f>
        <v>9.6988145299999999</v>
      </c>
      <c r="AA33" s="9">
        <f xml:space="preserve"> 0 + CAL!AA33 + CAR!AA33 + CENT!AA33 + FLA!AA33 + MIDA!AA33 + MIDW!AA33 + NE!AA33 + NY!AA33 + NW!AA33 + SE!AA33 + SW!AA33 + TEN!AA33 + TEX!AA33</f>
        <v>10.005912890000001</v>
      </c>
      <c r="AB33" s="9">
        <f xml:space="preserve"> 0 + CAL!AB33 + CAR!AB33 + CENT!AB33 + FLA!AB33 + MIDA!AB33 + MIDW!AB33 + NE!AB33 + NY!AB33 + NW!AB33 + SE!AB33 + SW!AB33 + TEN!AB33 + TEX!AB33</f>
        <v>10.26580242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34712.527500480006</v>
      </c>
      <c r="C34" s="9">
        <f xml:space="preserve"> 0 + CAL!C34 + CAR!C34 + CENT!C34 + FLA!C34 + MIDA!C34 + MIDW!C34 + NE!C34 + NY!C34 + NW!C34 + SE!C34 + SW!C34 + TEN!C34 + TEX!C34</f>
        <v>39396.788671449998</v>
      </c>
      <c r="D34" s="9">
        <f xml:space="preserve"> 0 + CAL!D34 + CAR!D34 + CENT!D34 + FLA!D34 + MIDA!D34 + MIDW!D34 + NE!D34 + NY!D34 + NW!D34 + SE!D34 + SW!D34 + TEN!D34 + TEX!D34</f>
        <v>44291.058345860001</v>
      </c>
      <c r="E34" s="9">
        <f xml:space="preserve"> 0 + CAL!E34 + CAR!E34 + CENT!E34 + FLA!E34 + MIDA!E34 + MIDW!E34 + NE!E34 + NY!E34 + NW!E34 + SE!E34 + SW!E34 + TEN!E34 + TEX!E34</f>
        <v>49546.609218170001</v>
      </c>
      <c r="F34" s="9">
        <f xml:space="preserve"> 0 + CAL!F34 + CAR!F34 + CENT!F34 + FLA!F34 + MIDA!F34 + MIDW!F34 + NE!F34 + NY!F34 + NW!F34 + SE!F34 + SW!F34 + TEN!F34 + TEX!F34</f>
        <v>55186.262704280001</v>
      </c>
      <c r="G34" s="9">
        <f xml:space="preserve"> 0 + CAL!G34 + CAR!G34 + CENT!G34 + FLA!G34 + MIDA!G34 + MIDW!G34 + NE!G34 + NY!G34 + NW!G34 + SE!G34 + SW!G34 + TEN!G34 + TEX!G34</f>
        <v>61151.631538780006</v>
      </c>
      <c r="H34" s="9">
        <f xml:space="preserve"> 0 + CAL!H34 + CAR!H34 + CENT!H34 + FLA!H34 + MIDA!H34 + MIDW!H34 + NE!H34 + NY!H34 + NW!H34 + SE!H34 + SW!H34 + TEN!H34 + TEX!H34</f>
        <v>67376.586674970007</v>
      </c>
      <c r="I34" s="9">
        <f xml:space="preserve"> 0 + CAL!I34 + CAR!I34 + CENT!I34 + FLA!I34 + MIDA!I34 + MIDW!I34 + NE!I34 + NY!I34 + NW!I34 + SE!I34 + SW!I34 + TEN!I34 + TEX!I34</f>
        <v>73874.062224180001</v>
      </c>
      <c r="J34" s="9">
        <f xml:space="preserve"> 0 + CAL!J34 + CAR!J34 + CENT!J34 + FLA!J34 + MIDA!J34 + MIDW!J34 + NE!J34 + NY!J34 + NW!J34 + SE!J34 + SW!J34 + TEN!J34 + TEX!J34</f>
        <v>80660.631633339988</v>
      </c>
      <c r="K34" s="9">
        <f xml:space="preserve"> 0 + CAL!K34 + CAR!K34 + CENT!K34 + FLA!K34 + MIDA!K34 + MIDW!K34 + NE!K34 + NY!K34 + NW!K34 + SE!K34 + SW!K34 + TEN!K34 + TEX!K34</f>
        <v>87747.601005539997</v>
      </c>
      <c r="L34" s="9">
        <f xml:space="preserve"> 0 + CAL!L34 + CAR!L34 + CENT!L34 + FLA!L34 + MIDA!L34 + MIDW!L34 + NE!L34 + NY!L34 + NW!L34 + SE!L34 + SW!L34 + TEN!L34 + TEX!L34</f>
        <v>95141.930993009984</v>
      </c>
      <c r="M34" s="9">
        <f xml:space="preserve"> 0 + CAL!M34 + CAR!M34 + CENT!M34 + FLA!M34 + MIDA!M34 + MIDW!M34 + NE!M34 + NY!M34 + NW!M34 + SE!M34 + SW!M34 + TEN!M34 + TEX!M34</f>
        <v>102843.33348572</v>
      </c>
      <c r="N34" s="9">
        <f xml:space="preserve"> 0 + CAL!N34 + CAR!N34 + CENT!N34 + FLA!N34 + MIDA!N34 + MIDW!N34 + NE!N34 + NY!N34 + NW!N34 + SE!N34 + SW!N34 + TEN!N34 + TEX!N34</f>
        <v>110836.40114722002</v>
      </c>
      <c r="O34" s="9">
        <f xml:space="preserve"> 0 + CAL!O34 + CAR!O34 + CENT!O34 + FLA!O34 + MIDA!O34 + MIDW!O34 + NE!O34 + NY!O34 + NW!O34 + SE!O34 + SW!O34 + TEN!O34 + TEX!O34</f>
        <v>119127.48855064998</v>
      </c>
      <c r="P34" s="9">
        <f xml:space="preserve"> 0 + CAL!P34 + CAR!P34 + CENT!P34 + FLA!P34 + MIDA!P34 + MIDW!P34 + NE!P34 + NY!P34 + NW!P34 + SE!P34 + SW!P34 + TEN!P34 + TEX!P34</f>
        <v>127712.72325263001</v>
      </c>
      <c r="Q34" s="9">
        <f xml:space="preserve"> 0 + CAL!Q34 + CAR!Q34 + CENT!Q34 + FLA!Q34 + MIDA!Q34 + MIDW!Q34 + NE!Q34 + NY!Q34 + NW!Q34 + SE!Q34 + SW!Q34 + TEN!Q34 + TEX!Q34</f>
        <v>136563.16731265999</v>
      </c>
      <c r="R34" s="9">
        <f xml:space="preserve"> 0 + CAL!R34 + CAR!R34 + CENT!R34 + FLA!R34 + MIDA!R34 + MIDW!R34 + NE!R34 + NY!R34 + NW!R34 + SE!R34 + SW!R34 + TEN!R34 + TEX!R34</f>
        <v>145666.04418135001</v>
      </c>
      <c r="S34" s="9">
        <f xml:space="preserve"> 0 + CAL!S34 + CAR!S34 + CENT!S34 + FLA!S34 + MIDA!S34 + MIDW!S34 + NE!S34 + NY!S34 + NW!S34 + SE!S34 + SW!S34 + TEN!S34 + TEX!S34</f>
        <v>155007.92043132003</v>
      </c>
      <c r="T34" s="9">
        <f xml:space="preserve"> 0 + CAL!T34 + CAR!T34 + CENT!T34 + FLA!T34 + MIDA!T34 + MIDW!T34 + NE!T34 + NY!T34 + NW!T34 + SE!T34 + SW!T34 + TEN!T34 + TEX!T34</f>
        <v>164598.04462822</v>
      </c>
      <c r="U34" s="9">
        <f xml:space="preserve"> 0 + CAL!U34 + CAR!U34 + CENT!U34 + FLA!U34 + MIDA!U34 + MIDW!U34 + NE!U34 + NY!U34 + NW!U34 + SE!U34 + SW!U34 + TEN!U34 + TEX!U34</f>
        <v>174423.75341483005</v>
      </c>
      <c r="V34" s="9">
        <f xml:space="preserve"> 0 + CAL!V34 + CAR!V34 + CENT!V34 + FLA!V34 + MIDA!V34 + MIDW!V34 + NE!V34 + NY!V34 + NW!V34 + SE!V34 + SW!V34 + TEN!V34 + TEX!V34</f>
        <v>182811.05895866</v>
      </c>
      <c r="W34" s="9">
        <f xml:space="preserve"> 0 + CAL!W34 + CAR!W34 + CENT!W34 + FLA!W34 + MIDA!W34 + MIDW!W34 + NE!W34 + NY!W34 + NW!W34 + SE!W34 + SW!W34 + TEN!W34 + TEX!W34</f>
        <v>190546.81864947002</v>
      </c>
      <c r="X34" s="9">
        <f xml:space="preserve"> 0 + CAL!X34 + CAR!X34 + CENT!X34 + FLA!X34 + MIDA!X34 + MIDW!X34 + NE!X34 + NY!X34 + NW!X34 + SE!X34 + SW!X34 + TEN!X34 + TEX!X34</f>
        <v>198760.03218082999</v>
      </c>
      <c r="Y34" s="9">
        <f xml:space="preserve"> 0 + CAL!Y34 + CAR!Y34 + CENT!Y34 + FLA!Y34 + MIDA!Y34 + MIDW!Y34 + NE!Y34 + NY!Y34 + NW!Y34 + SE!Y34 + SW!Y34 + TEN!Y34 + TEX!Y34</f>
        <v>206738.18338572001</v>
      </c>
      <c r="Z34" s="9">
        <f xml:space="preserve"> 0 + CAL!Z34 + CAR!Z34 + CENT!Z34 + FLA!Z34 + MIDA!Z34 + MIDW!Z34 + NE!Z34 + NY!Z34 + NW!Z34 + SE!Z34 + SW!Z34 + TEN!Z34 + TEX!Z34</f>
        <v>213906.81361958999</v>
      </c>
      <c r="AA34" s="9">
        <f xml:space="preserve"> 0 + CAL!AA34 + CAR!AA34 + CENT!AA34 + FLA!AA34 + MIDA!AA34 + MIDW!AA34 + NE!AA34 + NY!AA34 + NW!AA34 + SE!AA34 + SW!AA34 + TEN!AA34 + TEX!AA34</f>
        <v>221767.45870038998</v>
      </c>
      <c r="AB34" s="9">
        <f xml:space="preserve"> 0 + CAL!AB34 + CAR!AB34 + CENT!AB34 + FLA!AB34 + MIDA!AB34 + MIDW!AB34 + NE!AB34 + NY!AB34 + NW!AB34 + SE!AB34 + SW!AB34 + TEN!AB34 + TEX!AB34</f>
        <v>228372.69488029002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0</v>
      </c>
      <c r="C36" s="9">
        <f xml:space="preserve"> 0 + CAL!C36 + CAR!C36 + CENT!C36 + FLA!C36 + MIDA!C36 + MIDW!C36 + NE!C36 + NY!C36 + NW!C36 + SE!C36 + SW!C36 + TEN!C36 + TEX!C36</f>
        <v>6.5036944600000002</v>
      </c>
      <c r="D36" s="9">
        <f xml:space="preserve"> 0 + CAL!D36 + CAR!D36 + CENT!D36 + FLA!D36 + MIDA!D36 + MIDW!D36 + NE!D36 + NY!D36 + NW!D36 + SE!D36 + SW!D36 + TEN!D36 + TEX!D36</f>
        <v>2.0282874399999997</v>
      </c>
      <c r="E36" s="9">
        <f xml:space="preserve"> 0 + CAL!E36 + CAR!E36 + CENT!E36 + FLA!E36 + MIDA!E36 + MIDW!E36 + NE!E36 + NY!E36 + NW!E36 + SE!E36 + SW!E36 + TEN!E36 + TEX!E36</f>
        <v>1.7724738899999999</v>
      </c>
      <c r="F36" s="9">
        <f xml:space="preserve"> 0 + CAL!F36 + CAR!F36 + CENT!F36 + FLA!F36 + MIDA!F36 + MIDW!F36 + NE!F36 + NY!F36 + NW!F36 + SE!F36 + SW!F36 + TEN!F36 + TEX!F36</f>
        <v>1.6356169599999999</v>
      </c>
      <c r="G36" s="9">
        <f xml:space="preserve"> 0 + CAL!G36 + CAR!G36 + CENT!G36 + FLA!G36 + MIDA!G36 + MIDW!G36 + NE!G36 + NY!G36 + NW!G36 + SE!G36 + SW!G36 + TEN!G36 + TEX!G36</f>
        <v>1.5249430800000001</v>
      </c>
      <c r="H36" s="9">
        <f xml:space="preserve"> 0 + CAL!H36 + CAR!H36 + CENT!H36 + FLA!H36 + MIDA!H36 + MIDW!H36 + NE!H36 + NY!H36 + NW!H36 + SE!H36 + SW!H36 + TEN!H36 + TEX!H36</f>
        <v>1.4358305599999999</v>
      </c>
      <c r="I36" s="9">
        <f xml:space="preserve"> 0 + CAL!I36 + CAR!I36 + CENT!I36 + FLA!I36 + MIDA!I36 + MIDW!I36 + NE!I36 + NY!I36 + NW!I36 + SE!I36 + SW!I36 + TEN!I36 + TEX!I36</f>
        <v>1.3630258700000002</v>
      </c>
      <c r="J36" s="9">
        <f xml:space="preserve"> 0 + CAL!J36 + CAR!J36 + CENT!J36 + FLA!J36 + MIDA!J36 + MIDW!J36 + NE!J36 + NY!J36 + NW!J36 + SE!J36 + SW!J36 + TEN!J36 + TEX!J36</f>
        <v>1.3053813200000002</v>
      </c>
      <c r="K36" s="9">
        <f xml:space="preserve"> 0 + CAL!K36 + CAR!K36 + CENT!K36 + FLA!K36 + MIDA!K36 + MIDW!K36 + NE!K36 + NY!K36 + NW!K36 + SE!K36 + SW!K36 + TEN!K36 + TEX!K36</f>
        <v>1.26113487</v>
      </c>
      <c r="L36" s="9">
        <f xml:space="preserve"> 0 + CAL!L36 + CAR!L36 + CENT!L36 + FLA!L36 + MIDA!L36 + MIDW!L36 + NE!L36 + NY!L36 + NW!L36 + SE!L36 + SW!L36 + TEN!L36 + TEX!L36</f>
        <v>1.2173643299999999</v>
      </c>
      <c r="M36" s="9">
        <f xml:space="preserve"> 0 + CAL!M36 + CAR!M36 + CENT!M36 + FLA!M36 + MIDA!M36 + MIDW!M36 + NE!M36 + NY!M36 + NW!M36 + SE!M36 + SW!M36 + TEN!M36 + TEX!M36</f>
        <v>1.1761924399999999</v>
      </c>
      <c r="N36" s="9">
        <f xml:space="preserve"> 0 + CAL!N36 + CAR!N36 + CENT!N36 + FLA!N36 + MIDA!N36 + MIDW!N36 + NE!N36 + NY!N36 + NW!N36 + SE!N36 + SW!N36 + TEN!N36 + TEX!N36</f>
        <v>1.1406673700000001</v>
      </c>
      <c r="O36" s="9">
        <f xml:space="preserve"> 0 + CAL!O36 + CAR!O36 + CENT!O36 + FLA!O36 + MIDA!O36 + MIDW!O36 + NE!O36 + NY!O36 + NW!O36 + SE!O36 + SW!O36 + TEN!O36 + TEX!O36</f>
        <v>1.1085956299999999</v>
      </c>
      <c r="P36" s="9">
        <f xml:space="preserve"> 0 + CAL!P36 + CAR!P36 + CENT!P36 + FLA!P36 + MIDA!P36 + MIDW!P36 + NE!P36 + NY!P36 + NW!P36 + SE!P36 + SW!P36 + TEN!P36 + TEX!P36</f>
        <v>1.0793338499999998</v>
      </c>
      <c r="Q36" s="9">
        <f xml:space="preserve"> 0 + CAL!Q36 + CAR!Q36 + CENT!Q36 + FLA!Q36 + MIDA!Q36 + MIDW!Q36 + NE!Q36 + NY!Q36 + NW!Q36 + SE!Q36 + SW!Q36 + TEN!Q36 + TEX!Q36</f>
        <v>1.0560306699999999</v>
      </c>
      <c r="R36" s="9">
        <f xml:space="preserve"> 0 + CAL!R36 + CAR!R36 + CENT!R36 + FLA!R36 + MIDA!R36 + MIDW!R36 + NE!R36 + NY!R36 + NW!R36 + SE!R36 + SW!R36 + TEN!R36 + TEX!R36</f>
        <v>1.0238965</v>
      </c>
      <c r="S36" s="9">
        <f xml:space="preserve"> 0 + CAL!S36 + CAR!S36 + CENT!S36 + FLA!S36 + MIDA!S36 + MIDW!S36 + NE!S36 + NY!S36 + NW!S36 + SE!S36 + SW!S36 + TEN!S36 + TEX!S36</f>
        <v>0.99886952999999978</v>
      </c>
      <c r="T36" s="9">
        <f xml:space="preserve"> 0 + CAL!T36 + CAR!T36 + CENT!T36 + FLA!T36 + MIDA!T36 + MIDW!T36 + NE!T36 + NY!T36 + NW!T36 + SE!T36 + SW!T36 + TEN!T36 + TEX!T36</f>
        <v>0.97589276000000003</v>
      </c>
      <c r="U36" s="9">
        <f xml:space="preserve"> 0 + CAL!U36 + CAR!U36 + CENT!U36 + FLA!U36 + MIDA!U36 + MIDW!U36 + NE!U36 + NY!U36 + NW!U36 + SE!U36 + SW!U36 + TEN!U36 + TEX!U36</f>
        <v>0.95414476999999998</v>
      </c>
      <c r="V36" s="9">
        <f xml:space="preserve"> 0 + CAL!V36 + CAR!V36 + CENT!V36 + FLA!V36 + MIDA!V36 + MIDW!V36 + NE!V36 + NY!V36 + NW!V36 + SE!V36 + SW!V36 + TEN!V36 + TEX!V36</f>
        <v>0.93291393000000011</v>
      </c>
      <c r="W36" s="9">
        <f xml:space="preserve"> 0 + CAL!W36 + CAR!W36 + CENT!W36 + FLA!W36 + MIDA!W36 + MIDW!W36 + NE!W36 + NY!W36 + NW!W36 + SE!W36 + SW!W36 + TEN!W36 + TEX!W36</f>
        <v>0.99115428999999988</v>
      </c>
      <c r="X36" s="9">
        <f xml:space="preserve"> 0 + CAL!X36 + CAR!X36 + CENT!X36 + FLA!X36 + MIDA!X36 + MIDW!X36 + NE!X36 + NY!X36 + NW!X36 + SE!X36 + SW!X36 + TEN!X36 + TEX!X36</f>
        <v>3.4110715900000006</v>
      </c>
      <c r="Y36" s="9">
        <f xml:space="preserve"> 0 + CAL!Y36 + CAR!Y36 + CENT!Y36 + FLA!Y36 + MIDA!Y36 + MIDW!Y36 + NE!Y36 + NY!Y36 + NW!Y36 + SE!Y36 + SW!Y36 + TEN!Y36 + TEX!Y36</f>
        <v>0.78427222000000008</v>
      </c>
      <c r="Z36" s="9">
        <f xml:space="preserve"> 0 + CAL!Z36 + CAR!Z36 + CENT!Z36 + FLA!Z36 + MIDA!Z36 + MIDW!Z36 + NE!Z36 + NY!Z36 + NW!Z36 + SE!Z36 + SW!Z36 + TEN!Z36 + TEX!Z36</f>
        <v>0.82698983000000015</v>
      </c>
      <c r="AA36" s="9">
        <f xml:space="preserve"> 0 + CAL!AA36 + CAR!AA36 + CENT!AA36 + FLA!AA36 + MIDA!AA36 + MIDW!AA36 + NE!AA36 + NY!AA36 + NW!AA36 + SE!AA36 + SW!AA36 + TEN!AA36 + TEX!AA36</f>
        <v>0.66632431999999997</v>
      </c>
      <c r="AB36" s="9">
        <f xml:space="preserve"> 0 + CAL!AB36 + CAR!AB36 + CENT!AB36 + FLA!AB36 + MIDA!AB36 + MIDW!AB36 + NE!AB36 + NY!AB36 + NW!AB36 + SE!AB36 + SW!AB36 + TEN!AB36 + TEX!AB36</f>
        <v>0.71889561000000002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0</v>
      </c>
      <c r="C37" s="9">
        <f xml:space="preserve"> 0 + CAL!C37 + CAR!C37 + CENT!C37 + FLA!C37 + MIDA!C37 + MIDW!C37 + NE!C37 + NY!C37 + NW!C37 + SE!C37 + SW!C37 + TEN!C37 + TEX!C37</f>
        <v>2.3974262099999999</v>
      </c>
      <c r="D37" s="9">
        <f xml:space="preserve"> 0 + CAL!D37 + CAR!D37 + CENT!D37 + FLA!D37 + MIDA!D37 + MIDW!D37 + NE!D37 + NY!D37 + NW!D37 + SE!D37 + SW!D37 + TEN!D37 + TEX!D37</f>
        <v>1.9752478</v>
      </c>
      <c r="E37" s="9">
        <f xml:space="preserve"> 0 + CAL!E37 + CAR!E37 + CENT!E37 + FLA!E37 + MIDA!E37 + MIDW!E37 + NE!E37 + NY!E37 + NW!E37 + SE!E37 + SW!E37 + TEN!E37 + TEX!E37</f>
        <v>1.7760864900000002</v>
      </c>
      <c r="F37" s="9">
        <f xml:space="preserve"> 0 + CAL!F37 + CAR!F37 + CENT!F37 + FLA!F37 + MIDA!F37 + MIDW!F37 + NE!F37 + NY!F37 + NW!F37 + SE!F37 + SW!F37 + TEN!F37 + TEX!F37</f>
        <v>1.64015208</v>
      </c>
      <c r="G37" s="9">
        <f xml:space="preserve"> 0 + CAL!G37 + CAR!G37 + CENT!G37 + FLA!G37 + MIDA!G37 + MIDW!G37 + NE!G37 + NY!G37 + NW!G37 + SE!G37 + SW!G37 + TEN!G37 + TEX!G37</f>
        <v>1.5282251600000001</v>
      </c>
      <c r="H37" s="9">
        <f xml:space="preserve"> 0 + CAL!H37 + CAR!H37 + CENT!H37 + FLA!H37 + MIDA!H37 + MIDW!H37 + NE!H37 + NY!H37 + NW!H37 + SE!H37 + SW!H37 + TEN!H37 + TEX!H37</f>
        <v>1.4355044900000002</v>
      </c>
      <c r="I37" s="9">
        <f xml:space="preserve"> 0 + CAL!I37 + CAR!I37 + CENT!I37 + FLA!I37 + MIDA!I37 + MIDW!I37 + NE!I37 + NY!I37 + NW!I37 + SE!I37 + SW!I37 + TEN!I37 + TEX!I37</f>
        <v>1.3641055399999999</v>
      </c>
      <c r="J37" s="9">
        <f xml:space="preserve"> 0 + CAL!J37 + CAR!J37 + CENT!J37 + FLA!J37 + MIDA!J37 + MIDW!J37 + NE!J37 + NY!J37 + NW!J37 + SE!J37 + SW!J37 + TEN!J37 + TEX!J37</f>
        <v>1.3107756099999999</v>
      </c>
      <c r="K37" s="9">
        <f xml:space="preserve"> 0 + CAL!K37 + CAR!K37 + CENT!K37 + FLA!K37 + MIDA!K37 + MIDW!K37 + NE!K37 + NY!K37 + NW!K37 + SE!K37 + SW!K37 + TEN!K37 + TEX!K37</f>
        <v>1.2607947299999998</v>
      </c>
      <c r="L37" s="9">
        <f xml:space="preserve"> 0 + CAL!L37 + CAR!L37 + CENT!L37 + FLA!L37 + MIDA!L37 + MIDW!L37 + NE!L37 + NY!L37 + NW!L37 + SE!L37 + SW!L37 + TEN!L37 + TEX!L37</f>
        <v>1.21417727</v>
      </c>
      <c r="M37" s="9">
        <f xml:space="preserve"> 0 + CAL!M37 + CAR!M37 + CENT!M37 + FLA!M37 + MIDA!M37 + MIDW!M37 + NE!M37 + NY!M37 + NW!M37 + SE!M37 + SW!M37 + TEN!M37 + TEX!M37</f>
        <v>1.17636056</v>
      </c>
      <c r="N37" s="9">
        <f xml:space="preserve"> 0 + CAL!N37 + CAR!N37 + CENT!N37 + FLA!N37 + MIDA!N37 + MIDW!N37 + NE!N37 + NY!N37 + NW!N37 + SE!N37 + SW!N37 + TEN!N37 + TEX!N37</f>
        <v>1.1404110400000003</v>
      </c>
      <c r="O37" s="9">
        <f xml:space="preserve"> 0 + CAL!O37 + CAR!O37 + CENT!O37 + FLA!O37 + MIDA!O37 + MIDW!O37 + NE!O37 + NY!O37 + NW!O37 + SE!O37 + SW!O37 + TEN!O37 + TEX!O37</f>
        <v>1.1086894200000001</v>
      </c>
      <c r="P37" s="9">
        <f xml:space="preserve"> 0 + CAL!P37 + CAR!P37 + CENT!P37 + FLA!P37 + MIDA!P37 + MIDW!P37 + NE!P37 + NY!P37 + NW!P37 + SE!P37 + SW!P37 + TEN!P37 + TEX!P37</f>
        <v>1.0846647399999998</v>
      </c>
      <c r="Q37" s="9">
        <f xml:space="preserve"> 0 + CAL!Q37 + CAR!Q37 + CENT!Q37 + FLA!Q37 + MIDA!Q37 + MIDW!Q37 + NE!Q37 + NY!Q37 + NW!Q37 + SE!Q37 + SW!Q37 + TEN!Q37 + TEX!Q37</f>
        <v>1.05082604</v>
      </c>
      <c r="R37" s="9">
        <f xml:space="preserve"> 0 + CAL!R37 + CAR!R37 + CENT!R37 + FLA!R37 + MIDA!R37 + MIDW!R37 + NE!R37 + NY!R37 + NW!R37 + SE!R37 + SW!R37 + TEN!R37 + TEX!R37</f>
        <v>1.0239789699999999</v>
      </c>
      <c r="S37" s="9">
        <f xml:space="preserve"> 0 + CAL!S37 + CAR!S37 + CENT!S37 + FLA!S37 + MIDA!S37 + MIDW!S37 + NE!S37 + NY!S37 + NW!S37 + SE!S37 + SW!S37 + TEN!S37 + TEX!S37</f>
        <v>0.99787027000000006</v>
      </c>
      <c r="T37" s="9">
        <f xml:space="preserve"> 0 + CAL!T37 + CAR!T37 + CENT!T37 + FLA!T37 + MIDA!T37 + MIDW!T37 + NE!T37 + NY!T37 + NW!T37 + SE!T37 + SW!T37 + TEN!T37 + TEX!T37</f>
        <v>0.97560445000000007</v>
      </c>
      <c r="U37" s="9">
        <f xml:space="preserve"> 0 + CAL!U37 + CAR!U37 + CENT!U37 + FLA!U37 + MIDA!U37 + MIDW!U37 + NE!U37 + NY!U37 + NW!U37 + SE!U37 + SW!U37 + TEN!U37 + TEX!U37</f>
        <v>0.95453043999999987</v>
      </c>
      <c r="V37" s="9">
        <f xml:space="preserve"> 0 + CAL!V37 + CAR!V37 + CENT!V37 + FLA!V37 + MIDA!V37 + MIDW!V37 + NE!V37 + NY!V37 + NW!V37 + SE!V37 + SW!V37 + TEN!V37 + TEX!V37</f>
        <v>1.0066978199999999</v>
      </c>
      <c r="W37" s="9">
        <f xml:space="preserve"> 0 + CAL!W37 + CAR!W37 + CENT!W37 + FLA!W37 + MIDA!W37 + MIDW!W37 + NE!W37 + NY!W37 + NW!W37 + SE!W37 + SW!W37 + TEN!W37 + TEX!W37</f>
        <v>3.4239083200000002</v>
      </c>
      <c r="X37" s="9">
        <f xml:space="preserve"> 0 + CAL!X37 + CAR!X37 + CENT!X37 + FLA!X37 + MIDA!X37 + MIDW!X37 + NE!X37 + NY!X37 + NW!X37 + SE!X37 + SW!X37 + TEN!X37 + TEX!X37</f>
        <v>0.79369824</v>
      </c>
      <c r="Y37" s="9">
        <f xml:space="preserve"> 0 + CAL!Y37 + CAR!Y37 + CENT!Y37 + FLA!Y37 + MIDA!Y37 + MIDW!Y37 + NE!Y37 + NY!Y37 + NW!Y37 + SE!Y37 + SW!Y37 + TEN!Y37 + TEX!Y37</f>
        <v>0.83719870000000007</v>
      </c>
      <c r="Z37" s="9">
        <f xml:space="preserve"> 0 + CAL!Z37 + CAR!Z37 + CENT!Z37 + FLA!Z37 + MIDA!Z37 + MIDW!Z37 + NE!Z37 + NY!Z37 + NW!Z37 + SE!Z37 + SW!Z37 + TEN!Z37 + TEX!Z37</f>
        <v>0.67275888999999989</v>
      </c>
      <c r="AA37" s="9">
        <f xml:space="preserve"> 0 + CAL!AA37 + CAR!AA37 + CENT!AA37 + FLA!AA37 + MIDA!AA37 + MIDW!AA37 + NE!AA37 + NY!AA37 + NW!AA37 + SE!AA37 + SW!AA37 + TEN!AA37 + TEX!AA37</f>
        <v>0.72579548999999999</v>
      </c>
      <c r="AB37" s="9">
        <f xml:space="preserve"> 0 + CAL!AB37 + CAR!AB37 + CENT!AB37 + FLA!AB37 + MIDA!AB37 + MIDW!AB37 + NE!AB37 + NY!AB37 + NW!AB37 + SE!AB37 + SW!AB37 + TEN!AB37 + TEX!AB37</f>
        <v>1.96026747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0</v>
      </c>
      <c r="C38" s="9">
        <f xml:space="preserve"> 0 + CAL!C38 + CAR!C38 + CENT!C38 + FLA!C38 + MIDA!C38 + MIDW!C38 + NE!C38 + NY!C38 + NW!C38 + SE!C38 + SW!C38 + TEN!C38 + TEX!C38</f>
        <v>74.946105759999995</v>
      </c>
      <c r="D38" s="9">
        <f xml:space="preserve"> 0 + CAL!D38 + CAR!D38 + CENT!D38 + FLA!D38 + MIDA!D38 + MIDW!D38 + NE!D38 + NY!D38 + NW!D38 + SE!D38 + SW!D38 + TEN!D38 + TEX!D38</f>
        <v>78.159956629999996</v>
      </c>
      <c r="E38" s="9">
        <f xml:space="preserve"> 0 + CAL!E38 + CAR!E38 + CENT!E38 + FLA!E38 + MIDA!E38 + MIDW!E38 + NE!E38 + NY!E38 + NW!E38 + SE!E38 + SW!E38 + TEN!E38 + TEX!E38</f>
        <v>83.466650609999988</v>
      </c>
      <c r="F38" s="9">
        <f xml:space="preserve"> 0 + CAL!F38 + CAR!F38 + CENT!F38 + FLA!F38 + MIDA!F38 + MIDW!F38 + NE!F38 + NY!F38 + NW!F38 + SE!F38 + SW!F38 + TEN!F38 + TEX!F38</f>
        <v>89.503476570000004</v>
      </c>
      <c r="G38" s="9">
        <f xml:space="preserve"> 0 + CAL!G38 + CAR!G38 + CENT!G38 + FLA!G38 + MIDA!G38 + MIDW!G38 + NE!G38 + NY!G38 + NW!G38 + SE!G38 + SW!G38 + TEN!G38 + TEX!G38</f>
        <v>95.278819470000002</v>
      </c>
      <c r="H38" s="9">
        <f xml:space="preserve"> 0 + CAL!H38 + CAR!H38 + CENT!H38 + FLA!H38 + MIDA!H38 + MIDW!H38 + NE!H38 + NY!H38 + NW!H38 + SE!H38 + SW!H38 + TEN!H38 + TEX!H38</f>
        <v>99.571121939999998</v>
      </c>
      <c r="I38" s="9">
        <f xml:space="preserve"> 0 + CAL!I38 + CAR!I38 + CENT!I38 + FLA!I38 + MIDA!I38 + MIDW!I38 + NE!I38 + NY!I38 + NW!I38 + SE!I38 + SW!I38 + TEN!I38 + TEX!I38</f>
        <v>104.03696364</v>
      </c>
      <c r="J38" s="9">
        <f xml:space="preserve"> 0 + CAL!J38 + CAR!J38 + CENT!J38 + FLA!J38 + MIDA!J38 + MIDW!J38 + NE!J38 + NY!J38 + NW!J38 + SE!J38 + SW!J38 + TEN!J38 + TEX!J38</f>
        <v>108.73284439000001</v>
      </c>
      <c r="K38" s="9">
        <f xml:space="preserve"> 0 + CAL!K38 + CAR!K38 + CENT!K38 + FLA!K38 + MIDA!K38 + MIDW!K38 + NE!K38 + NY!K38 + NW!K38 + SE!K38 + SW!K38 + TEN!K38 + TEX!K38</f>
        <v>113.33212931</v>
      </c>
      <c r="L38" s="9">
        <f xml:space="preserve"> 0 + CAL!L38 + CAR!L38 + CENT!L38 + FLA!L38 + MIDA!L38 + MIDW!L38 + NE!L38 + NY!L38 + NW!L38 + SE!L38 + SW!L38 + TEN!L38 + TEX!L38</f>
        <v>118.69931711999999</v>
      </c>
      <c r="M38" s="9">
        <f xml:space="preserve"> 0 + CAL!M38 + CAR!M38 + CENT!M38 + FLA!M38 + MIDA!M38 + MIDW!M38 + NE!M38 + NY!M38 + NW!M38 + SE!M38 + SW!M38 + TEN!M38 + TEX!M38</f>
        <v>124.93012213</v>
      </c>
      <c r="N38" s="9">
        <f xml:space="preserve"> 0 + CAL!N38 + CAR!N38 + CENT!N38 + FLA!N38 + MIDA!N38 + MIDW!N38 + NE!N38 + NY!N38 + NW!N38 + SE!N38 + SW!N38 + TEN!N38 + TEX!N38</f>
        <v>132.31227944000003</v>
      </c>
      <c r="O38" s="9">
        <f xml:space="preserve"> 0 + CAL!O38 + CAR!O38 + CENT!O38 + FLA!O38 + MIDA!O38 + MIDW!O38 + NE!O38 + NY!O38 + NW!O38 + SE!O38 + SW!O38 + TEN!O38 + TEX!O38</f>
        <v>140.24786825999999</v>
      </c>
      <c r="P38" s="9">
        <f xml:space="preserve"> 0 + CAL!P38 + CAR!P38 + CENT!P38 + FLA!P38 + MIDA!P38 + MIDW!P38 + NE!P38 + NY!P38 + NW!P38 + SE!P38 + SW!P38 + TEN!P38 + TEX!P38</f>
        <v>148.77456744999998</v>
      </c>
      <c r="Q38" s="9">
        <f xml:space="preserve"> 0 + CAL!Q38 + CAR!Q38 + CENT!Q38 + FLA!Q38 + MIDA!Q38 + MIDW!Q38 + NE!Q38 + NY!Q38 + NW!Q38 + SE!Q38 + SW!Q38 + TEN!Q38 + TEX!Q38</f>
        <v>157.93249900000001</v>
      </c>
      <c r="R38" s="9">
        <f xml:space="preserve"> 0 + CAL!R38 + CAR!R38 + CENT!R38 + FLA!R38 + MIDA!R38 + MIDW!R38 + NE!R38 + NY!R38 + NW!R38 + SE!R38 + SW!R38 + TEN!R38 + TEX!R38</f>
        <v>167.76732328</v>
      </c>
      <c r="S38" s="9">
        <f xml:space="preserve"> 0 + CAL!S38 + CAR!S38 + CENT!S38 + FLA!S38 + MIDA!S38 + MIDW!S38 + NE!S38 + NY!S38 + NW!S38 + SE!S38 + SW!S38 + TEN!S38 + TEX!S38</f>
        <v>178.32705167</v>
      </c>
      <c r="T38" s="9">
        <f xml:space="preserve"> 0 + CAL!T38 + CAR!T38 + CENT!T38 + FLA!T38 + MIDA!T38 + MIDW!T38 + NE!T38 + NY!T38 + NW!T38 + SE!T38 + SW!T38 + TEN!T38 + TEX!T38</f>
        <v>189.66299305000001</v>
      </c>
      <c r="U38" s="9">
        <f xml:space="preserve"> 0 + CAL!U38 + CAR!U38 + CENT!U38 + FLA!U38 + MIDA!U38 + MIDW!U38 + NE!U38 + NY!U38 + NW!U38 + SE!U38 + SW!U38 + TEN!U38 + TEX!U38</f>
        <v>201.82901414999998</v>
      </c>
      <c r="V38" s="9">
        <f xml:space="preserve"> 0 + CAL!V38 + CAR!V38 + CENT!V38 + FLA!V38 + MIDA!V38 + MIDW!V38 + NE!V38 + NY!V38 + NW!V38 + SE!V38 + SW!V38 + TEN!V38 + TEX!V38</f>
        <v>214.86152250000001</v>
      </c>
      <c r="W38" s="9">
        <f xml:space="preserve"> 0 + CAL!W38 + CAR!W38 + CENT!W38 + FLA!W38 + MIDA!W38 + MIDW!W38 + NE!W38 + NY!W38 + NW!W38 + SE!W38 + SW!W38 + TEN!W38 + TEX!W38</f>
        <v>228.86509692999999</v>
      </c>
      <c r="X38" s="9">
        <f xml:space="preserve"> 0 + CAL!X38 + CAR!X38 + CENT!X38 + FLA!X38 + MIDA!X38 + MIDW!X38 + NE!X38 + NY!X38 + NW!X38 + SE!X38 + SW!X38 + TEN!X38 + TEX!X38</f>
        <v>239.39340031999998</v>
      </c>
      <c r="Y38" s="9">
        <f xml:space="preserve"> 0 + CAL!Y38 + CAR!Y38 + CENT!Y38 + FLA!Y38 + MIDA!Y38 + MIDW!Y38 + NE!Y38 + NY!Y38 + NW!Y38 + SE!Y38 + SW!Y38 + TEN!Y38 + TEX!Y38</f>
        <v>250.57596095000002</v>
      </c>
      <c r="Z38" s="9">
        <f xml:space="preserve"> 0 + CAL!Z38 + CAR!Z38 + CENT!Z38 + FLA!Z38 + MIDA!Z38 + MIDW!Z38 + NE!Z38 + NY!Z38 + NW!Z38 + SE!Z38 + SW!Z38 + TEN!Z38 + TEX!Z38</f>
        <v>262.21252793999997</v>
      </c>
      <c r="AA38" s="9">
        <f xml:space="preserve"> 0 + CAL!AA38 + CAR!AA38 + CENT!AA38 + FLA!AA38 + MIDA!AA38 + MIDW!AA38 + NE!AA38 + NY!AA38 + NW!AA38 + SE!AA38 + SW!AA38 + TEN!AA38 + TEX!AA38</f>
        <v>274.24982322999995</v>
      </c>
      <c r="AB38" s="9">
        <f xml:space="preserve"> 0 + CAL!AB38 + CAR!AB38 + CENT!AB38 + FLA!AB38 + MIDA!AB38 + MIDW!AB38 + NE!AB38 + NY!AB38 + NW!AB38 + SE!AB38 + SW!AB38 + TEN!AB38 + TEX!AB38</f>
        <v>287.01296172000002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120231</v>
      </c>
      <c r="C39" s="9">
        <f xml:space="preserve"> 0 + CAL!C39 + CAR!C39 + CENT!C39 + FLA!C39 + MIDA!C39 + MIDW!C39 + NE!C39 + NY!C39 + NW!C39 + SE!C39 + SW!C39 + TEN!C39 + TEX!C39</f>
        <v>138190.04047959001</v>
      </c>
      <c r="D39" s="9">
        <f xml:space="preserve"> 0 + CAL!D39 + CAR!D39 + CENT!D39 + FLA!D39 + MIDA!D39 + MIDW!D39 + NE!D39 + NY!D39 + NW!D39 + SE!D39 + SW!D39 + TEN!D39 + TEX!D39</f>
        <v>163670.67223848001</v>
      </c>
      <c r="E39" s="9">
        <f xml:space="preserve"> 0 + CAL!E39 + CAR!E39 + CENT!E39 + FLA!E39 + MIDA!E39 + MIDW!E39 + NE!E39 + NY!E39 + NW!E39 + SE!E39 + SW!E39 + TEN!E39 + TEX!E39</f>
        <v>191679.20826978999</v>
      </c>
      <c r="F39" s="9">
        <f xml:space="preserve"> 0 + CAL!F39 + CAR!F39 + CENT!F39 + FLA!F39 + MIDA!F39 + MIDW!F39 + NE!F39 + NY!F39 + NW!F39 + SE!F39 + SW!F39 + TEN!F39 + TEX!F39</f>
        <v>221734.25143114</v>
      </c>
      <c r="G39" s="9">
        <f xml:space="preserve"> 0 + CAL!G39 + CAR!G39 + CENT!G39 + FLA!G39 + MIDA!G39 + MIDW!G39 + NE!G39 + NY!G39 + NW!G39 + SE!G39 + SW!G39 + TEN!G39 + TEX!G39</f>
        <v>253586.947269</v>
      </c>
      <c r="H39" s="9">
        <f xml:space="preserve"> 0 + CAL!H39 + CAR!H39 + CENT!H39 + FLA!H39 + MIDA!H39 + MIDW!H39 + NE!H39 + NY!H39 + NW!H39 + SE!H39 + SW!H39 + TEN!H39 + TEX!H39</f>
        <v>286924.45698899997</v>
      </c>
      <c r="I39" s="9">
        <f xml:space="preserve"> 0 + CAL!I39 + CAR!I39 + CENT!I39 + FLA!I39 + MIDA!I39 + MIDW!I39 + NE!I39 + NY!I39 + NW!I39 + SE!I39 + SW!I39 + TEN!I39 + TEX!I39</f>
        <v>321796.20809324004</v>
      </c>
      <c r="J39" s="9">
        <f xml:space="preserve"> 0 + CAL!J39 + CAR!J39 + CENT!J39 + FLA!J39 + MIDA!J39 + MIDW!J39 + NE!J39 + NY!J39 + NW!J39 + SE!J39 + SW!J39 + TEN!J39 + TEX!J39</f>
        <v>357395.09802777</v>
      </c>
      <c r="K39" s="9">
        <f xml:space="preserve"> 0 + CAL!K39 + CAR!K39 + CENT!K39 + FLA!K39 + MIDA!K39 + MIDW!K39 + NE!K39 + NY!K39 + NW!K39 + SE!K39 + SW!K39 + TEN!K39 + TEX!K39</f>
        <v>393306.34251780005</v>
      </c>
      <c r="L39" s="9">
        <f xml:space="preserve"> 0 + CAL!L39 + CAR!L39 + CENT!L39 + FLA!L39 + MIDA!L39 + MIDW!L39 + NE!L39 + NY!L39 + NW!L39 + SE!L39 + SW!L39 + TEN!L39 + TEX!L39</f>
        <v>428141.76354328997</v>
      </c>
      <c r="M39" s="9">
        <f xml:space="preserve"> 0 + CAL!M39 + CAR!M39 + CENT!M39 + FLA!M39 + MIDA!M39 + MIDW!M39 + NE!M39 + NY!M39 + NW!M39 + SE!M39 + SW!M39 + TEN!M39 + TEX!M39</f>
        <v>458431.30025615997</v>
      </c>
      <c r="N39" s="9">
        <f xml:space="preserve"> 0 + CAL!N39 + CAR!N39 + CENT!N39 + FLA!N39 + MIDA!N39 + MIDW!N39 + NE!N39 + NY!N39 + NW!N39 + SE!N39 + SW!N39 + TEN!N39 + TEX!N39</f>
        <v>487728.72428719996</v>
      </c>
      <c r="O39" s="9">
        <f xml:space="preserve"> 0 + CAL!O39 + CAR!O39 + CENT!O39 + FLA!O39 + MIDA!O39 + MIDW!O39 + NE!O39 + NY!O39 + NW!O39 + SE!O39 + SW!O39 + TEN!O39 + TEX!O39</f>
        <v>515146.28607768001</v>
      </c>
      <c r="P39" s="9">
        <f xml:space="preserve"> 0 + CAL!P39 + CAR!P39 + CENT!P39 + FLA!P39 + MIDA!P39 + MIDW!P39 + NE!P39 + NY!P39 + NW!P39 + SE!P39 + SW!P39 + TEN!P39 + TEX!P39</f>
        <v>537890.85559573991</v>
      </c>
      <c r="Q39" s="9">
        <f xml:space="preserve"> 0 + CAL!Q39 + CAR!Q39 + CENT!Q39 + FLA!Q39 + MIDA!Q39 + MIDW!Q39 + NE!Q39 + NY!Q39 + NW!Q39 + SE!Q39 + SW!Q39 + TEN!Q39 + TEX!Q39</f>
        <v>558101.12436272996</v>
      </c>
      <c r="R39" s="9">
        <f xml:space="preserve"> 0 + CAL!R39 + CAR!R39 + CENT!R39 + FLA!R39 + MIDA!R39 + MIDW!R39 + NE!R39 + NY!R39 + NW!R39 + SE!R39 + SW!R39 + TEN!R39 + TEX!R39</f>
        <v>575182.16606637009</v>
      </c>
      <c r="S39" s="9">
        <f xml:space="preserve"> 0 + CAL!S39 + CAR!S39 + CENT!S39 + FLA!S39 + MIDA!S39 + MIDW!S39 + NE!S39 + NY!S39 + NW!S39 + SE!S39 + SW!S39 + TEN!S39 + TEX!S39</f>
        <v>591093.39045071998</v>
      </c>
      <c r="T39" s="9">
        <f xml:space="preserve"> 0 + CAL!T39 + CAR!T39 + CENT!T39 + FLA!T39 + MIDA!T39 + MIDW!T39 + NE!T39 + NY!T39 + NW!T39 + SE!T39 + SW!T39 + TEN!T39 + TEX!T39</f>
        <v>606391.44663278013</v>
      </c>
      <c r="U39" s="9">
        <f xml:space="preserve"> 0 + CAL!U39 + CAR!U39 + CENT!U39 + FLA!U39 + MIDA!U39 + MIDW!U39 + NE!U39 + NY!U39 + NW!U39 + SE!U39 + SW!U39 + TEN!U39 + TEX!U39</f>
        <v>624539.77145892999</v>
      </c>
      <c r="V39" s="9">
        <f xml:space="preserve"> 0 + CAL!V39 + CAR!V39 + CENT!V39 + FLA!V39 + MIDA!V39 + MIDW!V39 + NE!V39 + NY!V39 + NW!V39 + SE!V39 + SW!V39 + TEN!V39 + TEX!V39</f>
        <v>641156.84697123989</v>
      </c>
      <c r="W39" s="9">
        <f xml:space="preserve"> 0 + CAL!W39 + CAR!W39 + CENT!W39 + FLA!W39 + MIDA!W39 + MIDW!W39 + NE!W39 + NY!W39 + NW!W39 + SE!W39 + SW!W39 + TEN!W39 + TEX!W39</f>
        <v>658405.36112537992</v>
      </c>
      <c r="X39" s="9">
        <f xml:space="preserve"> 0 + CAL!X39 + CAR!X39 + CENT!X39 + FLA!X39 + MIDA!X39 + MIDW!X39 + NE!X39 + NY!X39 + NW!X39 + SE!X39 + SW!X39 + TEN!X39 + TEX!X39</f>
        <v>675140.78336377989</v>
      </c>
      <c r="Y39" s="9">
        <f xml:space="preserve"> 0 + CAL!Y39 + CAR!Y39 + CENT!Y39 + FLA!Y39 + MIDA!Y39 + MIDW!Y39 + NE!Y39 + NY!Y39 + NW!Y39 + SE!Y39 + SW!Y39 + TEN!Y39 + TEX!Y39</f>
        <v>692138.23885878001</v>
      </c>
      <c r="Z39" s="9">
        <f xml:space="preserve"> 0 + CAL!Z39 + CAR!Z39 + CENT!Z39 + FLA!Z39 + MIDA!Z39 + MIDW!Z39 + NE!Z39 + NY!Z39 + NW!Z39 + SE!Z39 + SW!Z39 + TEN!Z39 + TEX!Z39</f>
        <v>708682.91010019009</v>
      </c>
      <c r="AA39" s="9">
        <f xml:space="preserve"> 0 + CAL!AA39 + CAR!AA39 + CENT!AA39 + FLA!AA39 + MIDA!AA39 + MIDW!AA39 + NE!AA39 + NY!AA39 + NW!AA39 + SE!AA39 + SW!AA39 + TEN!AA39 + TEX!AA39</f>
        <v>725417.12286620995</v>
      </c>
      <c r="AB39" s="9">
        <f xml:space="preserve"> 0 + CAL!AB39 + CAR!AB39 + CENT!AB39 + FLA!AB39 + MIDA!AB39 + MIDW!AB39 + NE!AB39 + NY!AB39 + NW!AB39 + SE!AB39 + SW!AB39 + TEN!AB39 + TEX!AB39</f>
        <v>744153.68588794011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Nuclear_MWh</v>
      </c>
      <c r="B40" s="9">
        <f xml:space="preserve"> 0 + CAL!B40 + CAR!B40 + CENT!B40 + FLA!B40 + MIDA!B40 + MIDW!B40 + NE!B40 + NY!B40 + NW!B40 + SE!B40 + SW!B40 + TEN!B40 + TEX!B40</f>
        <v>833878415.94594252</v>
      </c>
      <c r="C40" s="9">
        <f xml:space="preserve"> 0 + CAL!C40 + CAR!C40 + CENT!C40 + FLA!C40 + MIDA!C40 + MIDW!C40 + NE!C40 + NY!C40 + NW!C40 + SE!C40 + SW!C40 + TEN!C40 + TEX!C40</f>
        <v>964430715.4909668</v>
      </c>
      <c r="D40" s="9">
        <f xml:space="preserve"> 0 + CAL!D40 + CAR!D40 + CENT!D40 + FLA!D40 + MIDA!D40 + MIDW!D40 + NE!D40 + NY!D40 + NW!D40 + SE!D40 + SW!D40 + TEN!D40 + TEX!D40</f>
        <v>1146204556.2430196</v>
      </c>
      <c r="E40" s="9">
        <f xml:space="preserve"> 0 + CAL!E40 + CAR!E40 + CENT!E40 + FLA!E40 + MIDA!E40 + MIDW!E40 + NE!E40 + NY!E40 + NW!E40 + SE!E40 + SW!E40 + TEN!E40 + TEX!E40</f>
        <v>1342949936.5188813</v>
      </c>
      <c r="F40" s="9">
        <f xml:space="preserve"> 0 + CAL!F40 + CAR!F40 + CENT!F40 + FLA!F40 + MIDA!F40 + MIDW!F40 + NE!F40 + NY!F40 + NW!F40 + SE!F40 + SW!F40 + TEN!F40 + TEX!F40</f>
        <v>1547919718.4170737</v>
      </c>
      <c r="G40" s="9">
        <f xml:space="preserve"> 0 + CAL!G40 + CAR!G40 + CENT!G40 + FLA!G40 + MIDA!G40 + MIDW!G40 + NE!G40 + NY!G40 + NW!G40 + SE!G40 + SW!G40 + TEN!G40 + TEX!G40</f>
        <v>1754594918.3382561</v>
      </c>
      <c r="H40" s="9">
        <f xml:space="preserve"> 0 + CAL!H40 + CAR!H40 + CENT!H40 + FLA!H40 + MIDA!H40 + MIDW!H40 + NE!H40 + NY!H40 + NW!H40 + SE!H40 + SW!H40 + TEN!H40 + TEX!H40</f>
        <v>1955969613.4581242</v>
      </c>
      <c r="I40" s="9">
        <f xml:space="preserve"> 0 + CAL!I40 + CAR!I40 + CENT!I40 + FLA!I40 + MIDA!I40 + MIDW!I40 + NE!I40 + NY!I40 + NW!I40 + SE!I40 + SW!I40 + TEN!I40 + TEX!I40</f>
        <v>2143873101.7011471</v>
      </c>
      <c r="J40" s="9">
        <f xml:space="preserve"> 0 + CAL!J40 + CAR!J40 + CENT!J40 + FLA!J40 + MIDA!J40 + MIDW!J40 + NE!J40 + NY!J40 + NW!J40 + SE!J40 + SW!J40 + TEN!J40 + TEX!J40</f>
        <v>2308358850.2857103</v>
      </c>
      <c r="K40" s="9">
        <f xml:space="preserve"> 0 + CAL!K40 + CAR!K40 + CENT!K40 + FLA!K40 + MIDA!K40 + MIDW!K40 + NE!K40 + NY!K40 + NW!K40 + SE!K40 + SW!K40 + TEN!K40 + TEX!K40</f>
        <v>2444941139.7963834</v>
      </c>
      <c r="L40" s="9">
        <f xml:space="preserve"> 0 + CAL!L40 + CAR!L40 + CENT!L40 + FLA!L40 + MIDA!L40 + MIDW!L40 + NE!L40 + NY!L40 + NW!L40 + SE!L40 + SW!L40 + TEN!L40 + TEX!L40</f>
        <v>2550109149.6486011</v>
      </c>
      <c r="M40" s="9">
        <f xml:space="preserve"> 0 + CAL!M40 + CAR!M40 + CENT!M40 + FLA!M40 + MIDA!M40 + MIDW!M40 + NE!M40 + NY!M40 + NW!M40 + SE!M40 + SW!M40 + TEN!M40 + TEX!M40</f>
        <v>2621764829.4646921</v>
      </c>
      <c r="N40" s="9">
        <f xml:space="preserve"> 0 + CAL!N40 + CAR!N40 + CENT!N40 + FLA!N40 + MIDA!N40 + MIDW!N40 + NE!N40 + NY!N40 + NW!N40 + SE!N40 + SW!N40 + TEN!N40 + TEX!N40</f>
        <v>2672757040.1050878</v>
      </c>
      <c r="O40" s="9">
        <f xml:space="preserve"> 0 + CAL!O40 + CAR!O40 + CENT!O40 + FLA!O40 + MIDA!O40 + MIDW!O40 + NE!O40 + NY!O40 + NW!O40 + SE!O40 + SW!O40 + TEN!O40 + TEX!O40</f>
        <v>2703958837.425283</v>
      </c>
      <c r="P40" s="9">
        <f xml:space="preserve"> 0 + CAL!P40 + CAR!P40 + CENT!P40 + FLA!P40 + MIDA!P40 + MIDW!P40 + NE!P40 + NY!P40 + NW!P40 + SE!P40 + SW!P40 + TEN!P40 + TEX!P40</f>
        <v>2717014359.0147743</v>
      </c>
      <c r="Q40" s="9">
        <f xml:space="preserve"> 0 + CAL!Q40 + CAR!Q40 + CENT!Q40 + FLA!Q40 + MIDA!Q40 + MIDW!Q40 + NE!Q40 + NY!Q40 + NW!Q40 + SE!Q40 + SW!Q40 + TEN!Q40 + TEX!Q40</f>
        <v>2719786007.9605861</v>
      </c>
      <c r="R40" s="9">
        <f xml:space="preserve"> 0 + CAL!R40 + CAR!R40 + CENT!R40 + FLA!R40 + MIDA!R40 + MIDW!R40 + NE!R40 + NY!R40 + NW!R40 + SE!R40 + SW!R40 + TEN!R40 + TEX!R40</f>
        <v>2716919434.7980237</v>
      </c>
      <c r="S40" s="9">
        <f xml:space="preserve"> 0 + CAL!S40 + CAR!S40 + CENT!S40 + FLA!S40 + MIDA!S40 + MIDW!S40 + NE!S40 + NY!S40 + NW!S40 + SE!S40 + SW!S40 + TEN!S40 + TEX!S40</f>
        <v>2711444243.3366151</v>
      </c>
      <c r="T40" s="9">
        <f xml:space="preserve"> 0 + CAL!T40 + CAR!T40 + CENT!T40 + FLA!T40 + MIDA!T40 + MIDW!T40 + NE!T40 + NY!T40 + NW!T40 + SE!T40 + SW!T40 + TEN!T40 + TEX!T40</f>
        <v>2710317877.1100135</v>
      </c>
      <c r="U40" s="9">
        <f xml:space="preserve"> 0 + CAL!U40 + CAR!U40 + CENT!U40 + FLA!U40 + MIDA!U40 + MIDW!U40 + NE!U40 + NY!U40 + NW!U40 + SE!U40 + SW!U40 + TEN!U40 + TEX!U40</f>
        <v>2716835571.6387491</v>
      </c>
      <c r="V40" s="9">
        <f xml:space="preserve"> 0 + CAL!V40 + CAR!V40 + CENT!V40 + FLA!V40 + MIDA!V40 + MIDW!V40 + NE!V40 + NY!V40 + NW!V40 + SE!V40 + SW!V40 + TEN!V40 + TEX!V40</f>
        <v>2740329951.8226562</v>
      </c>
      <c r="W40" s="9">
        <f xml:space="preserve"> 0 + CAL!W40 + CAR!W40 + CENT!W40 + FLA!W40 + MIDA!W40 + MIDW!W40 + NE!W40 + NY!W40 + NW!W40 + SE!W40 + SW!W40 + TEN!W40 + TEX!W40</f>
        <v>2772897175.5927715</v>
      </c>
      <c r="X40" s="9">
        <f xml:space="preserve"> 0 + CAL!X40 + CAR!X40 + CENT!X40 + FLA!X40 + MIDA!X40 + MIDW!X40 + NE!X40 + NY!X40 + NW!X40 + SE!X40 + SW!X40 + TEN!X40 + TEX!X40</f>
        <v>2799892303.6978612</v>
      </c>
      <c r="Y40" s="9">
        <f xml:space="preserve"> 0 + CAL!Y40 + CAR!Y40 + CENT!Y40 + FLA!Y40 + MIDA!Y40 + MIDW!Y40 + NE!Y40 + NY!Y40 + NW!Y40 + SE!Y40 + SW!Y40 + TEN!Y40 + TEX!Y40</f>
        <v>2837158103.4679766</v>
      </c>
      <c r="Z40" s="9">
        <f xml:space="preserve"> 0 + CAL!Z40 + CAR!Z40 + CENT!Z40 + FLA!Z40 + MIDA!Z40 + MIDW!Z40 + NE!Z40 + NY!Z40 + NW!Z40 + SE!Z40 + SW!Z40 + TEN!Z40 + TEX!Z40</f>
        <v>2879870025.0377631</v>
      </c>
      <c r="AA40" s="9">
        <f xml:space="preserve"> 0 + CAL!AA40 + CAR!AA40 + CENT!AA40 + FLA!AA40 + MIDA!AA40 + MIDW!AA40 + NE!AA40 + NY!AA40 + NW!AA40 + SE!AA40 + SW!AA40 + TEN!AA40 + TEX!AA40</f>
        <v>2923742961.0049224</v>
      </c>
      <c r="AB40" s="9">
        <f xml:space="preserve"> 0 + CAL!AB40 + CAR!AB40 + CENT!AB40 + FLA!AB40 + MIDA!AB40 + MIDW!AB40 + NE!AB40 + NY!AB40 + NW!AB40 + SE!AB40 + SW!AB40 + TEN!AB40 + TEX!AB40</f>
        <v>2980759507.1855469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Nuclear_TBD</v>
      </c>
      <c r="B41" s="9">
        <f xml:space="preserve"> 0 + CAL!B41 + CAR!B41 + CENT!B41 + FLA!B41 + MIDA!B41 + MIDW!B41 + NE!B41 + NY!B41 + NW!B41 + SE!B41 + SW!B41 + TEN!B41 + TEX!B41</f>
        <v>0</v>
      </c>
      <c r="C41" s="9">
        <f xml:space="preserve"> 0 + CAL!C41 + CAR!C41 + CENT!C41 + FLA!C41 + MIDA!C41 + MIDW!C41 + NE!C41 + NY!C41 + NW!C41 + SE!C41 + SW!C41 + TEN!C41 + TEX!C41</f>
        <v>0</v>
      </c>
      <c r="D41" s="9">
        <f xml:space="preserve"> 0 + CAL!D41 + CAR!D41 + CENT!D41 + FLA!D41 + MIDA!D41 + MIDW!D41 + NE!D41 + NY!D41 + NW!D41 + SE!D41 + SW!D41 + TEN!D41 + TEX!D41</f>
        <v>0</v>
      </c>
      <c r="E41" s="9">
        <f xml:space="preserve"> 0 + CAL!E41 + CAR!E41 + CENT!E41 + FLA!E41 + MIDA!E41 + MIDW!E41 + NE!E41 + NY!E41 + NW!E41 + SE!E41 + SW!E41 + TEN!E41 + TEX!E41</f>
        <v>0</v>
      </c>
      <c r="F41" s="9">
        <f xml:space="preserve"> 0 + CAL!F41 + CAR!F41 + CENT!F41 + FLA!F41 + MIDA!F41 + MIDW!F41 + NE!F41 + NY!F41 + NW!F41 + SE!F41 + SW!F41 + TEN!F41 + TEX!F41</f>
        <v>0</v>
      </c>
      <c r="G41" s="9">
        <f xml:space="preserve"> 0 + CAL!G41 + CAR!G41 + CENT!G41 + FLA!G41 + MIDA!G41 + MIDW!G41 + NE!G41 + NY!G41 + NW!G41 + SE!G41 + SW!G41 + TEN!G41 + TEX!G41</f>
        <v>0</v>
      </c>
      <c r="H41" s="9">
        <f xml:space="preserve"> 0 + CAL!H41 + CAR!H41 + CENT!H41 + FLA!H41 + MIDA!H41 + MIDW!H41 + NE!H41 + NY!H41 + NW!H41 + SE!H41 + SW!H41 + TEN!H41 + TEX!H41</f>
        <v>0</v>
      </c>
      <c r="I41" s="9">
        <f xml:space="preserve"> 0 + CAL!I41 + CAR!I41 + CENT!I41 + FLA!I41 + MIDA!I41 + MIDW!I41 + NE!I41 + NY!I41 + NW!I41 + SE!I41 + SW!I41 + TEN!I41 + TEX!I41</f>
        <v>0</v>
      </c>
      <c r="J41" s="9">
        <f xml:space="preserve"> 0 + CAL!J41 + CAR!J41 + CENT!J41 + FLA!J41 + MIDA!J41 + MIDW!J41 + NE!J41 + NY!J41 + NW!J41 + SE!J41 + SW!J41 + TEN!J41 + TEX!J41</f>
        <v>0</v>
      </c>
      <c r="K41" s="9">
        <f xml:space="preserve"> 0 + CAL!K41 + CAR!K41 + CENT!K41 + FLA!K41 + MIDA!K41 + MIDW!K41 + NE!K41 + NY!K41 + NW!K41 + SE!K41 + SW!K41 + TEN!K41 + TEX!K41</f>
        <v>0</v>
      </c>
      <c r="L41" s="9">
        <f xml:space="preserve"> 0 + CAL!L41 + CAR!L41 + CENT!L41 + FLA!L41 + MIDA!L41 + MIDW!L41 + NE!L41 + NY!L41 + NW!L41 + SE!L41 + SW!L41 + TEN!L41 + TEX!L41</f>
        <v>0</v>
      </c>
      <c r="M41" s="9">
        <f xml:space="preserve"> 0 + CAL!M41 + CAR!M41 + CENT!M41 + FLA!M41 + MIDA!M41 + MIDW!M41 + NE!M41 + NY!M41 + NW!M41 + SE!M41 + SW!M41 + TEN!M41 + TEX!M41</f>
        <v>0</v>
      </c>
      <c r="N41" s="9">
        <f xml:space="preserve"> 0 + CAL!N41 + CAR!N41 + CENT!N41 + FLA!N41 + MIDA!N41 + MIDW!N41 + NE!N41 + NY!N41 + NW!N41 + SE!N41 + SW!N41 + TEN!N41 + TEX!N41</f>
        <v>0</v>
      </c>
      <c r="O41" s="9">
        <f xml:space="preserve"> 0 + CAL!O41 + CAR!O41 + CENT!O41 + FLA!O41 + MIDA!O41 + MIDW!O41 + NE!O41 + NY!O41 + NW!O41 + SE!O41 + SW!O41 + TEN!O41 + TEX!O41</f>
        <v>0</v>
      </c>
      <c r="P41" s="9">
        <f xml:space="preserve"> 0 + CAL!P41 + CAR!P41 + CENT!P41 + FLA!P41 + MIDA!P41 + MIDW!P41 + NE!P41 + NY!P41 + NW!P41 + SE!P41 + SW!P41 + TEN!P41 + TEX!P41</f>
        <v>0</v>
      </c>
      <c r="Q41" s="9">
        <f xml:space="preserve"> 0 + CAL!Q41 + CAR!Q41 + CENT!Q41 + FLA!Q41 + MIDA!Q41 + MIDW!Q41 + NE!Q41 + NY!Q41 + NW!Q41 + SE!Q41 + SW!Q41 + TEN!Q41 + TEX!Q41</f>
        <v>0</v>
      </c>
      <c r="R41" s="9">
        <f xml:space="preserve"> 0 + CAL!R41 + CAR!R41 + CENT!R41 + FLA!R41 + MIDA!R41 + MIDW!R41 + NE!R41 + NY!R41 + NW!R41 + SE!R41 + SW!R41 + TEN!R41 + TEX!R41</f>
        <v>0</v>
      </c>
      <c r="S41" s="9">
        <f xml:space="preserve"> 0 + CAL!S41 + CAR!S41 + CENT!S41 + FLA!S41 + MIDA!S41 + MIDW!S41 + NE!S41 + NY!S41 + NW!S41 + SE!S41 + SW!S41 + TEN!S41 + TEX!S41</f>
        <v>0</v>
      </c>
      <c r="T41" s="9">
        <f xml:space="preserve"> 0 + CAL!T41 + CAR!T41 + CENT!T41 + FLA!T41 + MIDA!T41 + MIDW!T41 + NE!T41 + NY!T41 + NW!T41 + SE!T41 + SW!T41 + TEN!T41 + TEX!T41</f>
        <v>0</v>
      </c>
      <c r="U41" s="9">
        <f xml:space="preserve"> 0 + CAL!U41 + CAR!U41 + CENT!U41 + FLA!U41 + MIDA!U41 + MIDW!U41 + NE!U41 + NY!U41 + NW!U41 + SE!U41 + SW!U41 + TEN!U41 + TEX!U41</f>
        <v>0</v>
      </c>
      <c r="V41" s="9">
        <f xml:space="preserve"> 0 + CAL!V41 + CAR!V41 + CENT!V41 + FLA!V41 + MIDA!V41 + MIDW!V41 + NE!V41 + NY!V41 + NW!V41 + SE!V41 + SW!V41 + TEN!V41 + TEX!V41</f>
        <v>0</v>
      </c>
      <c r="W41" s="9">
        <f xml:space="preserve"> 0 + CAL!W41 + CAR!W41 + CENT!W41 + FLA!W41 + MIDA!W41 + MIDW!W41 + NE!W41 + NY!W41 + NW!W41 + SE!W41 + SW!W41 + TEN!W41 + TEX!W41</f>
        <v>0</v>
      </c>
      <c r="X41" s="9">
        <f xml:space="preserve"> 0 + CAL!X41 + CAR!X41 + CENT!X41 + FLA!X41 + MIDA!X41 + MIDW!X41 + NE!X41 + NY!X41 + NW!X41 + SE!X41 + SW!X41 + TEN!X41 + TEX!X41</f>
        <v>0</v>
      </c>
      <c r="Y41" s="9">
        <f xml:space="preserve"> 0 + CAL!Y41 + CAR!Y41 + CENT!Y41 + FLA!Y41 + MIDA!Y41 + MIDW!Y41 + NE!Y41 + NY!Y41 + NW!Y41 + SE!Y41 + SW!Y41 + TEN!Y41 + TEX!Y41</f>
        <v>0</v>
      </c>
      <c r="Z41" s="9">
        <f xml:space="preserve"> 0 + CAL!Z41 + CAR!Z41 + CENT!Z41 + FLA!Z41 + MIDA!Z41 + MIDW!Z41 + NE!Z41 + NY!Z41 + NW!Z41 + SE!Z41 + SW!Z41 + TEN!Z41 + TEX!Z41</f>
        <v>0</v>
      </c>
      <c r="AA41" s="9">
        <f xml:space="preserve"> 0 + CAL!AA41 + CAR!AA41 + CENT!AA41 + FLA!AA41 + MIDA!AA41 + MIDW!AA41 + NE!AA41 + NY!AA41 + NW!AA41 + SE!AA41 + SW!AA41 + TEN!AA41 + TEX!AA41</f>
        <v>0</v>
      </c>
      <c r="AB41" s="9">
        <f xml:space="preserve"> 0 + CAL!AB41 + CAR!AB41 + CENT!AB41 + FLA!AB41 + MIDA!AB41 + MIDW!AB41 + NE!AB41 + NY!AB41 + NW!AB41 + SE!AB41 + SW!AB41 + TEN!AB41 + TEX!AB41</f>
        <v>0</v>
      </c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138110.99517169999</v>
      </c>
      <c r="C42" s="9">
        <f xml:space="preserve"> 0 + CAL!C42 + CAR!C42 + CENT!C42 + FLA!C42 + MIDA!C42 + MIDW!C42 + NE!C42 + NY!C42 + NW!C42 + SE!C42 + SW!C42 + TEN!C42 + TEX!C42</f>
        <v>158801.3995721</v>
      </c>
      <c r="D42" s="9">
        <f xml:space="preserve"> 0 + CAL!D42 + CAR!D42 + CENT!D42 + FLA!D42 + MIDA!D42 + MIDW!D42 + NE!D42 + NY!D42 + NW!D42 + SE!D42 + SW!D42 + TEN!D42 + TEX!D42</f>
        <v>188122.40005458999</v>
      </c>
      <c r="E42" s="9">
        <f xml:space="preserve"> 0 + CAL!E42 + CAR!E42 + CENT!E42 + FLA!E42 + MIDA!E42 + MIDW!E42 + NE!E42 + NY!E42 + NW!E42 + SE!E42 + SW!E42 + TEN!E42 + TEX!E42</f>
        <v>220321.34621637993</v>
      </c>
      <c r="F42" s="9">
        <f xml:space="preserve"> 0 + CAL!F42 + CAR!F42 + CENT!F42 + FLA!F42 + MIDA!F42 + MIDW!F42 + NE!F42 + NY!F42 + NW!F42 + SE!F42 + SW!F42 + TEN!F42 + TEX!F42</f>
        <v>254810.79222693999</v>
      </c>
      <c r="G42" s="9">
        <f xml:space="preserve"> 0 + CAL!G42 + CAR!G42 + CENT!G42 + FLA!G42 + MIDA!G42 + MIDW!G42 + NE!G42 + NY!G42 + NW!G42 + SE!G42 + SW!G42 + TEN!G42 + TEX!G42</f>
        <v>291256.41813989996</v>
      </c>
      <c r="H42" s="9">
        <f xml:space="preserve"> 0 + CAL!H42 + CAR!H42 + CENT!H42 + FLA!H42 + MIDA!H42 + MIDW!H42 + NE!H42 + NY!H42 + NW!H42 + SE!H42 + SW!H42 + TEN!H42 + TEX!H42</f>
        <v>329249.96790101001</v>
      </c>
      <c r="I42" s="9">
        <f xml:space="preserve"> 0 + CAL!I42 + CAR!I42 + CENT!I42 + FLA!I42 + MIDA!I42 + MIDW!I42 + NE!I42 + NY!I42 + NW!I42 + SE!I42 + SW!I42 + TEN!I42 + TEX!I42</f>
        <v>368762.14793962002</v>
      </c>
      <c r="J42" s="9">
        <f xml:space="preserve"> 0 + CAL!J42 + CAR!J42 + CENT!J42 + FLA!J42 + MIDA!J42 + MIDW!J42 + NE!J42 + NY!J42 + NW!J42 + SE!J42 + SW!J42 + TEN!J42 + TEX!J42</f>
        <v>408821.86250723997</v>
      </c>
      <c r="K42" s="9">
        <f xml:space="preserve"> 0 + CAL!K42 + CAR!K42 + CENT!K42 + FLA!K42 + MIDA!K42 + MIDW!K42 + NE!K42 + NY!K42 + NW!K42 + SE!K42 + SW!K42 + TEN!K42 + TEX!K42</f>
        <v>448936.37698077998</v>
      </c>
      <c r="L42" s="9">
        <f xml:space="preserve"> 0 + CAL!L42 + CAR!L42 + CENT!L42 + FLA!L42 + MIDA!L42 + MIDW!L42 + NE!L42 + NY!L42 + NW!L42 + SE!L42 + SW!L42 + TEN!L42 + TEX!L42</f>
        <v>487572.91591306997</v>
      </c>
      <c r="M42" s="9">
        <f xml:space="preserve"> 0 + CAL!M42 + CAR!M42 + CENT!M42 + FLA!M42 + MIDA!M42 + MIDW!M42 + NE!M42 + NY!M42 + NW!M42 + SE!M42 + SW!M42 + TEN!M42 + TEX!M42</f>
        <v>520967.47978518001</v>
      </c>
      <c r="N42" s="9">
        <f xml:space="preserve"> 0 + CAL!N42 + CAR!N42 + CENT!N42 + FLA!N42 + MIDA!N42 + MIDW!N42 + NE!N42 + NY!N42 + NW!N42 + SE!N42 + SW!N42 + TEN!N42 + TEX!N42</f>
        <v>553083.04879223986</v>
      </c>
      <c r="O42" s="9">
        <f xml:space="preserve"> 0 + CAL!O42 + CAR!O42 + CENT!O42 + FLA!O42 + MIDA!O42 + MIDW!O42 + NE!O42 + NY!O42 + NW!O42 + SE!O42 + SW!O42 + TEN!O42 + TEX!O42</f>
        <v>582970.92781833</v>
      </c>
      <c r="P42" s="9">
        <f xml:space="preserve"> 0 + CAL!P42 + CAR!P42 + CENT!P42 + FLA!P42 + MIDA!P42 + MIDW!P42 + NE!P42 + NY!P42 + NW!P42 + SE!P42 + SW!P42 + TEN!P42 + TEX!P42</f>
        <v>607635.08465852018</v>
      </c>
      <c r="Q42" s="9">
        <f xml:space="preserve"> 0 + CAL!Q42 + CAR!Q42 + CENT!Q42 + FLA!Q42 + MIDA!Q42 + MIDW!Q42 + NE!Q42 + NY!Q42 + NW!Q42 + SE!Q42 + SW!Q42 + TEN!Q42 + TEX!Q42</f>
        <v>629461.78892547998</v>
      </c>
      <c r="R42" s="9">
        <f xml:space="preserve"> 0 + CAL!R42 + CAR!R42 + CENT!R42 + FLA!R42 + MIDA!R42 + MIDW!R42 + NE!R42 + NY!R42 + NW!R42 + SE!R42 + SW!R42 + TEN!R42 + TEX!R42</f>
        <v>647856.32395195006</v>
      </c>
      <c r="S42" s="9">
        <f xml:space="preserve"> 0 + CAL!S42 + CAR!S42 + CENT!S42 + FLA!S42 + MIDA!S42 + MIDW!S42 + NE!S42 + NY!S42 + NW!S42 + SE!S42 + SW!S42 + TEN!S42 + TEX!S42</f>
        <v>664962.72742734011</v>
      </c>
      <c r="T42" s="9">
        <f xml:space="preserve"> 0 + CAL!T42 + CAR!T42 + CENT!T42 + FLA!T42 + MIDA!T42 + MIDW!T42 + NE!T42 + NY!T42 + NW!T42 + SE!T42 + SW!T42 + TEN!T42 + TEX!T42</f>
        <v>681451.73773108004</v>
      </c>
      <c r="U42" s="9">
        <f xml:space="preserve"> 0 + CAL!U42 + CAR!U42 + CENT!U42 + FLA!U42 + MIDA!U42 + MIDW!U42 + NE!U42 + NY!U42 + NW!U42 + SE!U42 + SW!U42 + TEN!U42 + TEX!U42</f>
        <v>701092.3133126701</v>
      </c>
      <c r="V42" s="9">
        <f xml:space="preserve"> 0 + CAL!V42 + CAR!V42 + CENT!V42 + FLA!V42 + MIDA!V42 + MIDW!V42 + NE!V42 + NY!V42 + NW!V42 + SE!V42 + SW!V42 + TEN!V42 + TEX!V42</f>
        <v>719252.92623757012</v>
      </c>
      <c r="W42" s="9">
        <f xml:space="preserve"> 0 + CAL!W42 + CAR!W42 + CENT!W42 + FLA!W42 + MIDA!W42 + MIDW!W42 + NE!W42 + NY!W42 + NW!W42 + SE!W42 + SW!W42 + TEN!W42 + TEX!W42</f>
        <v>738186.33179980004</v>
      </c>
      <c r="X42" s="9">
        <f xml:space="preserve"> 0 + CAL!X42 + CAR!X42 + CENT!X42 + FLA!X42 + MIDA!X42 + MIDW!X42 + NE!X42 + NY!X42 + NW!X42 + SE!X42 + SW!X42 + TEN!X42 + TEX!X42</f>
        <v>756509.98540325998</v>
      </c>
      <c r="Y42" s="9">
        <f xml:space="preserve"> 0 + CAL!Y42 + CAR!Y42 + CENT!Y42 + FLA!Y42 + MIDA!Y42 + MIDW!Y42 + NE!Y42 + NY!Y42 + NW!Y42 + SE!Y42 + SW!Y42 + TEN!Y42 + TEX!Y42</f>
        <v>775220.10310278018</v>
      </c>
      <c r="Z42" s="9">
        <f xml:space="preserve"> 0 + CAL!Z42 + CAR!Z42 + CENT!Z42 + FLA!Z42 + MIDA!Z42 + MIDW!Z42 + NE!Z42 + NY!Z42 + NW!Z42 + SE!Z42 + SW!Z42 + TEN!Z42 + TEX!Z42</f>
        <v>793496.91052928998</v>
      </c>
      <c r="AA42" s="9">
        <f xml:space="preserve"> 0 + CAL!AA42 + CAR!AA42 + CENT!AA42 + FLA!AA42 + MIDA!AA42 + MIDW!AA42 + NE!AA42 + NY!AA42 + NW!AA42 + SE!AA42 + SW!AA42 + TEN!AA42 + TEX!AA42</f>
        <v>811989.89424009994</v>
      </c>
      <c r="AB42" s="9">
        <f xml:space="preserve"> 0 + CAL!AB42 + CAR!AB42 + CENT!AB42 + FLA!AB42 + MIDA!AB42 + MIDW!AB42 + NE!AB42 + NY!AB42 + NW!AB42 + SE!AB42 + SW!AB42 + TEN!AB42 + TEX!AB42</f>
        <v>832775.48364076996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57.865842929999999</v>
      </c>
      <c r="D43" s="9">
        <f xml:space="preserve"> 0 + CAL!D43 + CAR!D43 + CENT!D43 + FLA!D43 + MIDA!D43 + MIDW!D43 + NE!D43 + NY!D43 + NW!D43 + SE!D43 + SW!D43 + TEN!D43 + TEX!D43</f>
        <v>137.54454674999999</v>
      </c>
      <c r="E43" s="9">
        <f xml:space="preserve"> 0 + CAL!E43 + CAR!E43 + CENT!E43 + FLA!E43 + MIDA!E43 + MIDW!E43 + NE!E43 + NY!E43 + NW!E43 + SE!E43 + SW!E43 + TEN!E43 + TEX!E43</f>
        <v>241.73098859000001</v>
      </c>
      <c r="F43" s="9">
        <f xml:space="preserve"> 0 + CAL!F43 + CAR!F43 + CENT!F43 + FLA!F43 + MIDA!F43 + MIDW!F43 + NE!F43 + NY!F43 + NW!F43 + SE!F43 + SW!F43 + TEN!F43 + TEX!F43</f>
        <v>371.50073242000002</v>
      </c>
      <c r="G43" s="9">
        <f xml:space="preserve"> 0 + CAL!G43 + CAR!G43 + CENT!G43 + FLA!G43 + MIDA!G43 + MIDW!G43 + NE!G43 + NY!G43 + NW!G43 + SE!G43 + SW!G43 + TEN!G43 + TEX!G43</f>
        <v>526.37847549000003</v>
      </c>
      <c r="H43" s="9">
        <f xml:space="preserve"> 0 + CAL!H43 + CAR!H43 + CENT!H43 + FLA!H43 + MIDA!H43 + MIDW!H43 + NE!H43 + NY!H43 + NW!H43 + SE!H43 + SW!H43 + TEN!H43 + TEX!H43</f>
        <v>704.14906083000005</v>
      </c>
      <c r="I43" s="9">
        <f xml:space="preserve"> 0 + CAL!I43 + CAR!I43 + CENT!I43 + FLA!I43 + MIDA!I43 + MIDW!I43 + NE!I43 + NY!I43 + NW!I43 + SE!I43 + SW!I43 + TEN!I43 + TEX!I43</f>
        <v>900.42670274</v>
      </c>
      <c r="J43" s="9">
        <f xml:space="preserve"> 0 + CAL!J43 + CAR!J43 + CENT!J43 + FLA!J43 + MIDA!J43 + MIDW!J43 + NE!J43 + NY!J43 + NW!J43 + SE!J43 + SW!J43 + TEN!J43 + TEX!J43</f>
        <v>1108.01224813</v>
      </c>
      <c r="K43" s="9">
        <f xml:space="preserve"> 0 + CAL!K43 + CAR!K43 + CENT!K43 + FLA!K43 + MIDA!K43 + MIDW!K43 + NE!K43 + NY!K43 + NW!K43 + SE!K43 + SW!K43 + TEN!K43 + TEX!K43</f>
        <v>1320.2682154900001</v>
      </c>
      <c r="L43" s="9">
        <f xml:space="preserve"> 0 + CAL!L43 + CAR!L43 + CENT!L43 + FLA!L43 + MIDA!L43 + MIDW!L43 + NE!L43 + NY!L43 + NW!L43 + SE!L43 + SW!L43 + TEN!L43 + TEX!L43</f>
        <v>1530.0654897799996</v>
      </c>
      <c r="M43" s="9">
        <f xml:space="preserve"> 0 + CAL!M43 + CAR!M43 + CENT!M43 + FLA!M43 + MIDA!M43 + MIDW!M43 + NE!M43 + NY!M43 + NW!M43 + SE!M43 + SW!M43 + TEN!M43 + TEX!M43</f>
        <v>1730.3647874500002</v>
      </c>
      <c r="N43" s="9">
        <f xml:space="preserve"> 0 + CAL!N43 + CAR!N43 + CENT!N43 + FLA!N43 + MIDA!N43 + MIDW!N43 + NE!N43 + NY!N43 + NW!N43 + SE!N43 + SW!N43 + TEN!N43 + TEX!N43</f>
        <v>1924.3850688499999</v>
      </c>
      <c r="O43" s="9">
        <f xml:space="preserve"> 0 + CAL!O43 + CAR!O43 + CENT!O43 + FLA!O43 + MIDA!O43 + MIDW!O43 + NE!O43 + NY!O43 + NW!O43 + SE!O43 + SW!O43 + TEN!O43 + TEX!O43</f>
        <v>2109.0878931800003</v>
      </c>
      <c r="P43" s="9">
        <f xml:space="preserve"> 0 + CAL!P43 + CAR!P43 + CENT!P43 + FLA!P43 + MIDA!P43 + MIDW!P43 + NE!P43 + NY!P43 + NW!P43 + SE!P43 + SW!P43 + TEN!P43 + TEX!P43</f>
        <v>2282.2920615800003</v>
      </c>
      <c r="Q43" s="9">
        <f xml:space="preserve"> 0 + CAL!Q43 + CAR!Q43 + CENT!Q43 + FLA!Q43 + MIDA!Q43 + MIDW!Q43 + NE!Q43 + NY!Q43 + NW!Q43 + SE!Q43 + SW!Q43 + TEN!Q43 + TEX!Q43</f>
        <v>2447.8074071700003</v>
      </c>
      <c r="R43" s="9">
        <f xml:space="preserve"> 0 + CAL!R43 + CAR!R43 + CENT!R43 + FLA!R43 + MIDA!R43 + MIDW!R43 + NE!R43 + NY!R43 + NW!R43 + SE!R43 + SW!R43 + TEN!R43 + TEX!R43</f>
        <v>2608.2426574200003</v>
      </c>
      <c r="S43" s="9">
        <f xml:space="preserve"> 0 + CAL!S43 + CAR!S43 + CENT!S43 + FLA!S43 + MIDA!S43 + MIDW!S43 + NE!S43 + NY!S43 + NW!S43 + SE!S43 + SW!S43 + TEN!S43 + TEX!S43</f>
        <v>2765.67312821</v>
      </c>
      <c r="T43" s="9">
        <f xml:space="preserve"> 0 + CAL!T43 + CAR!T43 + CENT!T43 + FLA!T43 + MIDA!T43 + MIDW!T43 + NE!T43 + NY!T43 + NW!T43 + SE!T43 + SW!T43 + TEN!T43 + TEX!T43</f>
        <v>2927.1433072799996</v>
      </c>
      <c r="U43" s="9">
        <f xml:space="preserve"> 0 + CAL!U43 + CAR!U43 + CENT!U43 + FLA!U43 + MIDA!U43 + MIDW!U43 + NE!U43 + NY!U43 + NW!U43 + SE!U43 + SW!U43 + TEN!U43 + TEX!U43</f>
        <v>3097.1925516800006</v>
      </c>
      <c r="V43" s="9">
        <f xml:space="preserve"> 0 + CAL!V43 + CAR!V43 + CENT!V43 + FLA!V43 + MIDA!V43 + MIDW!V43 + NE!V43 + NY!V43 + NW!V43 + SE!V43 + SW!V43 + TEN!V43 + TEX!V43</f>
        <v>3288.3959422000012</v>
      </c>
      <c r="W43" s="9">
        <f xml:space="preserve"> 0 + CAL!W43 + CAR!W43 + CENT!W43 + FLA!W43 + MIDA!W43 + MIDW!W43 + NE!W43 + NY!W43 + NW!W43 + SE!W43 + SW!W43 + TEN!W43 + TEX!W43</f>
        <v>3493.8504412699999</v>
      </c>
      <c r="X43" s="9">
        <f xml:space="preserve"> 0 + CAL!X43 + CAR!X43 + CENT!X43 + FLA!X43 + MIDA!X43 + MIDW!X43 + NE!X43 + NY!X43 + NW!X43 + SE!X43 + SW!X43 + TEN!X43 + TEX!X43</f>
        <v>3695.85784087</v>
      </c>
      <c r="Y43" s="9">
        <f xml:space="preserve"> 0 + CAL!Y43 + CAR!Y43 + CENT!Y43 + FLA!Y43 + MIDA!Y43 + MIDW!Y43 + NE!Y43 + NY!Y43 + NW!Y43 + SE!Y43 + SW!Y43 + TEN!Y43 + TEX!Y43</f>
        <v>3915.27818278</v>
      </c>
      <c r="Z43" s="9">
        <f xml:space="preserve"> 0 + CAL!Z43 + CAR!Z43 + CENT!Z43 + FLA!Z43 + MIDA!Z43 + MIDW!Z43 + NE!Z43 + NY!Z43 + NW!Z43 + SE!Z43 + SW!Z43 + TEN!Z43 + TEX!Z43</f>
        <v>4147.0128360600002</v>
      </c>
      <c r="AA43" s="9">
        <f xml:space="preserve"> 0 + CAL!AA43 + CAR!AA43 + CENT!AA43 + FLA!AA43 + MIDA!AA43 + MIDW!AA43 + NE!AA43 + NY!AA43 + NW!AA43 + SE!AA43 + SW!AA43 + TEN!AA43 + TEX!AA43</f>
        <v>4385.6144415100007</v>
      </c>
      <c r="AB43" s="9">
        <f xml:space="preserve"> 0 + CAL!AB43 + CAR!AB43 + CENT!AB43 + FLA!AB43 + MIDA!AB43 + MIDW!AB43 + NE!AB43 + NY!AB43 + NW!AB43 + SE!AB43 + SW!AB43 + TEN!AB43 + TEX!AB43</f>
        <v>4649.9848312100003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2.5016352399999997</v>
      </c>
      <c r="C44" s="9">
        <f xml:space="preserve"> 0 + CAL!C44 + CAR!C44 + CENT!C44 + FLA!C44 + MIDA!C44 + MIDW!C44 + NE!C44 + NY!C44 + NW!C44 + SE!C44 + SW!C44 + TEN!C44 + TEX!C44</f>
        <v>2.8932921499999997</v>
      </c>
      <c r="D44" s="9">
        <f xml:space="preserve"> 0 + CAL!D44 + CAR!D44 + CENT!D44 + FLA!D44 + MIDA!D44 + MIDW!D44 + NE!D44 + NY!D44 + NW!D44 + SE!D44 + SW!D44 + TEN!D44 + TEX!D44</f>
        <v>3.4386136499999997</v>
      </c>
      <c r="E44" s="9">
        <f xml:space="preserve"> 0 + CAL!E44 + CAR!E44 + CENT!E44 + FLA!E44 + MIDA!E44 + MIDW!E44 + NE!E44 + NY!E44 + NW!E44 + SE!E44 + SW!E44 + TEN!E44 + TEX!E44</f>
        <v>4.0288497800000007</v>
      </c>
      <c r="F44" s="9">
        <f xml:space="preserve"> 0 + CAL!F44 + CAR!F44 + CENT!F44 + FLA!F44 + MIDA!F44 + MIDW!F44 + NE!F44 + NY!F44 + NW!F44 + SE!F44 + SW!F44 + TEN!F44 + TEX!F44</f>
        <v>4.6437591400000002</v>
      </c>
      <c r="G44" s="9">
        <f xml:space="preserve"> 0 + CAL!G44 + CAR!G44 + CENT!G44 + FLA!G44 + MIDA!G44 + MIDW!G44 + NE!G44 + NY!G44 + NW!G44 + SE!G44 + SW!G44 + TEN!G44 + TEX!G44</f>
        <v>5.2637847400000002</v>
      </c>
      <c r="H44" s="9">
        <f xml:space="preserve"> 0 + CAL!H44 + CAR!H44 + CENT!H44 + FLA!H44 + MIDA!H44 + MIDW!H44 + NE!H44 + NY!H44 + NW!H44 + SE!H44 + SW!H44 + TEN!H44 + TEX!H44</f>
        <v>5.8679088599999991</v>
      </c>
      <c r="I44" s="9">
        <f xml:space="preserve"> 0 + CAL!I44 + CAR!I44 + CENT!I44 + FLA!I44 + MIDA!I44 + MIDW!I44 + NE!I44 + NY!I44 + NW!I44 + SE!I44 + SW!I44 + TEN!I44 + TEX!I44</f>
        <v>6.4316193000000013</v>
      </c>
      <c r="J44" s="9">
        <f xml:space="preserve"> 0 + CAL!J44 + CAR!J44 + CENT!J44 + FLA!J44 + MIDA!J44 + MIDW!J44 + NE!J44 + NY!J44 + NW!J44 + SE!J44 + SW!J44 + TEN!J44 + TEX!J44</f>
        <v>6.92507655</v>
      </c>
      <c r="K44" s="9">
        <f xml:space="preserve"> 0 + CAL!K44 + CAR!K44 + CENT!K44 + FLA!K44 + MIDA!K44 + MIDW!K44 + NE!K44 + NY!K44 + NW!K44 + SE!K44 + SW!K44 + TEN!K44 + TEX!K44</f>
        <v>7.3348234200000011</v>
      </c>
      <c r="L44" s="9">
        <f xml:space="preserve"> 0 + CAL!L44 + CAR!L44 + CENT!L44 + FLA!L44 + MIDA!L44 + MIDW!L44 + NE!L44 + NY!L44 + NW!L44 + SE!L44 + SW!L44 + TEN!L44 + TEX!L44</f>
        <v>7.6503274499999989</v>
      </c>
      <c r="M44" s="9">
        <f xml:space="preserve"> 0 + CAL!M44 + CAR!M44 + CENT!M44 + FLA!M44 + MIDA!M44 + MIDW!M44 + NE!M44 + NY!M44 + NW!M44 + SE!M44 + SW!M44 + TEN!M44 + TEX!M44</f>
        <v>7.8652945000000001</v>
      </c>
      <c r="N44" s="9">
        <f xml:space="preserve"> 0 + CAL!N44 + CAR!N44 + CENT!N44 + FLA!N44 + MIDA!N44 + MIDW!N44 + NE!N44 + NY!N44 + NW!N44 + SE!N44 + SW!N44 + TEN!N44 + TEX!N44</f>
        <v>8.0182711300000005</v>
      </c>
      <c r="O44" s="9">
        <f xml:space="preserve"> 0 + CAL!O44 + CAR!O44 + CENT!O44 + FLA!O44 + MIDA!O44 + MIDW!O44 + NE!O44 + NY!O44 + NW!O44 + SE!O44 + SW!O44 + TEN!O44 + TEX!O44</f>
        <v>8.1118764999999993</v>
      </c>
      <c r="P44" s="9">
        <f xml:space="preserve"> 0 + CAL!P44 + CAR!P44 + CENT!P44 + FLA!P44 + MIDA!P44 + MIDW!P44 + NE!P44 + NY!P44 + NW!P44 + SE!P44 + SW!P44 + TEN!P44 + TEX!P44</f>
        <v>8.1510430799999991</v>
      </c>
      <c r="Q44" s="9">
        <f xml:space="preserve"> 0 + CAL!Q44 + CAR!Q44 + CENT!Q44 + FLA!Q44 + MIDA!Q44 + MIDW!Q44 + NE!Q44 + NY!Q44 + NW!Q44 + SE!Q44 + SW!Q44 + TEN!Q44 + TEX!Q44</f>
        <v>8.1593580299999999</v>
      </c>
      <c r="R44" s="9">
        <f xml:space="preserve"> 0 + CAL!R44 + CAR!R44 + CENT!R44 + FLA!R44 + MIDA!R44 + MIDW!R44 + NE!R44 + NY!R44 + NW!R44 + SE!R44 + SW!R44 + TEN!R44 + TEX!R44</f>
        <v>8.1507583100000005</v>
      </c>
      <c r="S44" s="9">
        <f xml:space="preserve"> 0 + CAL!S44 + CAR!S44 + CENT!S44 + FLA!S44 + MIDA!S44 + MIDW!S44 + NE!S44 + NY!S44 + NW!S44 + SE!S44 + SW!S44 + TEN!S44 + TEX!S44</f>
        <v>8.1343327199999997</v>
      </c>
      <c r="T44" s="9">
        <f xml:space="preserve"> 0 + CAL!T44 + CAR!T44 + CENT!T44 + FLA!T44 + MIDA!T44 + MIDW!T44 + NE!T44 + NY!T44 + NW!T44 + SE!T44 + SW!T44 + TEN!T44 + TEX!T44</f>
        <v>8.1309536299999987</v>
      </c>
      <c r="U44" s="9">
        <f xml:space="preserve"> 0 + CAL!U44 + CAR!U44 + CENT!U44 + FLA!U44 + MIDA!U44 + MIDW!U44 + NE!U44 + NY!U44 + NW!U44 + SE!U44 + SW!U44 + TEN!U44 + TEX!U44</f>
        <v>8.1505067099999984</v>
      </c>
      <c r="V44" s="9">
        <f xml:space="preserve"> 0 + CAL!V44 + CAR!V44 + CENT!V44 + FLA!V44 + MIDA!V44 + MIDW!V44 + NE!V44 + NY!V44 + NW!V44 + SE!V44 + SW!V44 + TEN!V44 + TEX!V44</f>
        <v>8.2209898500000005</v>
      </c>
      <c r="W44" s="9">
        <f xml:space="preserve"> 0 + CAL!W44 + CAR!W44 + CENT!W44 + FLA!W44 + MIDA!W44 + MIDW!W44 + NE!W44 + NY!W44 + NW!W44 + SE!W44 + SW!W44 + TEN!W44 + TEX!W44</f>
        <v>8.3186915299999988</v>
      </c>
      <c r="X44" s="9">
        <f xml:space="preserve"> 0 + CAL!X44 + CAR!X44 + CENT!X44 + FLA!X44 + MIDA!X44 + MIDW!X44 + NE!X44 + NY!X44 + NW!X44 + SE!X44 + SW!X44 + TEN!X44 + TEX!X44</f>
        <v>8.3996769100000002</v>
      </c>
      <c r="Y44" s="9">
        <f xml:space="preserve"> 0 + CAL!Y44 + CAR!Y44 + CENT!Y44 + FLA!Y44 + MIDA!Y44 + MIDW!Y44 + NE!Y44 + NY!Y44 + NW!Y44 + SE!Y44 + SW!Y44 + TEN!Y44 + TEX!Y44</f>
        <v>8.5114743099999988</v>
      </c>
      <c r="Z44" s="9">
        <f xml:space="preserve"> 0 + CAL!Z44 + CAR!Z44 + CENT!Z44 + FLA!Z44 + MIDA!Z44 + MIDW!Z44 + NE!Z44 + NY!Z44 + NW!Z44 + SE!Z44 + SW!Z44 + TEN!Z44 + TEX!Z44</f>
        <v>8.6396100499999999</v>
      </c>
      <c r="AA44" s="9">
        <f xml:space="preserve"> 0 + CAL!AA44 + CAR!AA44 + CENT!AA44 + FLA!AA44 + MIDA!AA44 + MIDW!AA44 + NE!AA44 + NY!AA44 + NW!AA44 + SE!AA44 + SW!AA44 + TEN!AA44 + TEX!AA44</f>
        <v>8.7712288699999981</v>
      </c>
      <c r="AB44" s="9">
        <f xml:space="preserve"> 0 + CAL!AB44 + CAR!AB44 + CENT!AB44 + FLA!AB44 + MIDA!AB44 + MIDW!AB44 + NE!AB44 + NY!AB44 + NW!AB44 + SE!AB44 + SW!AB44 + TEN!AB44 + TEX!AB44</f>
        <v>8.9422785400000002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129680.48438649999</v>
      </c>
      <c r="C45" s="9">
        <f xml:space="preserve"> 0 + CAL!C45 + CAR!C45 + CENT!C45 + FLA!C45 + MIDA!C45 + MIDW!C45 + NE!C45 + NY!C45 + NW!C45 + SE!C45 + SW!C45 + TEN!C45 + TEX!C45</f>
        <v>149051.00503848001</v>
      </c>
      <c r="D45" s="9">
        <f xml:space="preserve"> 0 + CAL!D45 + CAR!D45 + CENT!D45 + FLA!D45 + MIDA!D45 + MIDW!D45 + NE!D45 + NY!D45 + NW!D45 + SE!D45 + SW!D45 + TEN!D45 + TEX!D45</f>
        <v>176534.27199098998</v>
      </c>
      <c r="E45" s="9">
        <f xml:space="preserve"> 0 + CAL!E45 + CAR!E45 + CENT!E45 + FLA!E45 + MIDA!E45 + MIDW!E45 + NE!E45 + NY!E45 + NW!E45 + SE!E45 + SW!E45 + TEN!E45 + TEX!E45</f>
        <v>206744.12235818003</v>
      </c>
      <c r="F45" s="9">
        <f xml:space="preserve"> 0 + CAL!F45 + CAR!F45 + CENT!F45 + FLA!F45 + MIDA!F45 + MIDW!F45 + NE!F45 + NY!F45 + NW!F45 + SE!F45 + SW!F45 + TEN!F45 + TEX!F45</f>
        <v>239161.32387374999</v>
      </c>
      <c r="G45" s="9">
        <f xml:space="preserve"> 0 + CAL!G45 + CAR!G45 + CENT!G45 + FLA!G45 + MIDA!G45 + MIDW!G45 + NE!G45 + NY!G45 + NW!G45 + SE!G45 + SW!G45 + TEN!G45 + TEX!G45</f>
        <v>273517.46351554006</v>
      </c>
      <c r="H45" s="9">
        <f xml:space="preserve"> 0 + CAL!H45 + CAR!H45 + CENT!H45 + FLA!H45 + MIDA!H45 + MIDW!H45 + NE!H45 + NY!H45 + NW!H45 + SE!H45 + SW!H45 + TEN!H45 + TEX!H45</f>
        <v>309475.11510892992</v>
      </c>
      <c r="I45" s="9">
        <f xml:space="preserve"> 0 + CAL!I45 + CAR!I45 + CENT!I45 + FLA!I45 + MIDA!I45 + MIDW!I45 + NE!I45 + NY!I45 + NW!I45 + SE!I45 + SW!I45 + TEN!I45 + TEX!I45</f>
        <v>347087.59088139998</v>
      </c>
      <c r="J45" s="9">
        <f xml:space="preserve"> 0 + CAL!J45 + CAR!J45 + CENT!J45 + FLA!J45 + MIDA!J45 + MIDW!J45 + NE!J45 + NY!J45 + NW!J45 + SE!J45 + SW!J45 + TEN!J45 + TEX!J45</f>
        <v>385484.35453084996</v>
      </c>
      <c r="K45" s="9">
        <f xml:space="preserve"> 0 + CAL!K45 + CAR!K45 + CENT!K45 + FLA!K45 + MIDA!K45 + MIDW!K45 + NE!K45 + NY!K45 + NW!K45 + SE!K45 + SW!K45 + TEN!K45 + TEX!K45</f>
        <v>424218.02205743996</v>
      </c>
      <c r="L45" s="9">
        <f xml:space="preserve"> 0 + CAL!L45 + CAR!L45 + CENT!L45 + FLA!L45 + MIDA!L45 + MIDW!L45 + NE!L45 + NY!L45 + NW!L45 + SE!L45 + SW!L45 + TEN!L45 + TEX!L45</f>
        <v>461791.31241010001</v>
      </c>
      <c r="M45" s="9">
        <f xml:space="preserve"> 0 + CAL!M45 + CAR!M45 + CENT!M45 + FLA!M45 + MIDA!M45 + MIDW!M45 + NE!M45 + NY!M45 + NW!M45 + SE!M45 + SW!M45 + TEN!M45 + TEX!M45</f>
        <v>494461.43735929998</v>
      </c>
      <c r="N45" s="9">
        <f xml:space="preserve"> 0 + CAL!N45 + CAR!N45 + CENT!N45 + FLA!N45 + MIDA!N45 + MIDW!N45 + NE!N45 + NY!N45 + NW!N45 + SE!N45 + SW!N45 + TEN!N45 + TEX!N45</f>
        <v>526061.47511678003</v>
      </c>
      <c r="O45" s="9">
        <f xml:space="preserve"> 0 + CAL!O45 + CAR!O45 + CENT!O45 + FLA!O45 + MIDA!O45 + MIDW!O45 + NE!O45 + NY!O45 + NW!O45 + SE!O45 + SW!O45 + TEN!O45 + TEX!O45</f>
        <v>555633.90397196007</v>
      </c>
      <c r="P45" s="9">
        <f xml:space="preserve"> 0 + CAL!P45 + CAR!P45 + CENT!P45 + FLA!P45 + MIDA!P45 + MIDW!P45 + NE!P45 + NY!P45 + NW!P45 + SE!P45 + SW!P45 + TEN!P45 + TEX!P45</f>
        <v>580166.06948887999</v>
      </c>
      <c r="Q45" s="9">
        <f xml:space="preserve"> 0 + CAL!Q45 + CAR!Q45 + CENT!Q45 + FLA!Q45 + MIDA!Q45 + MIDW!Q45 + NE!Q45 + NY!Q45 + NW!Q45 + SE!Q45 + SW!Q45 + TEN!Q45 + TEX!Q45</f>
        <v>601964.75238498999</v>
      </c>
      <c r="R45" s="9">
        <f xml:space="preserve"> 0 + CAL!R45 + CAR!R45 + CENT!R45 + FLA!R45 + MIDA!R45 + MIDW!R45 + NE!R45 + NY!R45 + NW!R45 + SE!R45 + SW!R45 + TEN!R45 + TEX!R45</f>
        <v>620388.26846615004</v>
      </c>
      <c r="S45" s="9">
        <f xml:space="preserve"> 0 + CAL!S45 + CAR!S45 + CENT!S45 + FLA!S45 + MIDA!S45 + MIDW!S45 + NE!S45 + NY!S45 + NW!S45 + SE!S45 + SW!S45 + TEN!S45 + TEX!S45</f>
        <v>637550.02612720011</v>
      </c>
      <c r="T45" s="9">
        <f xml:space="preserve"> 0 + CAL!T45 + CAR!T45 + CENT!T45 + FLA!T45 + MIDA!T45 + MIDW!T45 + NE!T45 + NY!T45 + NW!T45 + SE!T45 + SW!T45 + TEN!T45 + TEX!T45</f>
        <v>654050.42399351997</v>
      </c>
      <c r="U45" s="9">
        <f xml:space="preserve"> 0 + CAL!U45 + CAR!U45 + CENT!U45 + FLA!U45 + MIDA!U45 + MIDW!U45 + NE!U45 + NY!U45 + NW!U45 + SE!U45 + SW!U45 + TEN!U45 + TEX!U45</f>
        <v>673625.10568340006</v>
      </c>
      <c r="V45" s="9">
        <f xml:space="preserve"> 0 + CAL!V45 + CAR!V45 + CENT!V45 + FLA!V45 + MIDA!V45 + MIDW!V45 + NE!V45 + NY!V45 + NW!V45 + SE!V45 + SW!V45 + TEN!V45 + TEX!V45</f>
        <v>691548.19042463985</v>
      </c>
      <c r="W45" s="9">
        <f xml:space="preserve"> 0 + CAL!W45 + CAR!W45 + CENT!W45 + FLA!W45 + MIDA!W45 + MIDW!W45 + NE!W45 + NY!W45 + NW!W45 + SE!W45 + SW!W45 + TEN!W45 + TEX!W45</f>
        <v>710152.34135456011</v>
      </c>
      <c r="X45" s="9">
        <f xml:space="preserve"> 0 + CAL!X45 + CAR!X45 + CENT!X45 + FLA!X45 + MIDA!X45 + MIDW!X45 + NE!X45 + NY!X45 + NW!X45 + SE!X45 + SW!X45 + TEN!X45 + TEX!X45</f>
        <v>728203.07421285997</v>
      </c>
      <c r="Y45" s="9">
        <f xml:space="preserve"> 0 + CAL!Y45 + CAR!Y45 + CENT!Y45 + FLA!Y45 + MIDA!Y45 + MIDW!Y45 + NE!Y45 + NY!Y45 + NW!Y45 + SE!Y45 + SW!Y45 + TEN!Y45 + TEX!Y45</f>
        <v>746536.43467670982</v>
      </c>
      <c r="Z45" s="9">
        <f xml:space="preserve"> 0 + CAL!Z45 + CAR!Z45 + CENT!Z45 + FLA!Z45 + MIDA!Z45 + MIDW!Z45 + NE!Z45 + NY!Z45 + NW!Z45 + SE!Z45 + SW!Z45 + TEN!Z45 + TEX!Z45</f>
        <v>764381.42457617994</v>
      </c>
      <c r="AA45" s="9">
        <f xml:space="preserve"> 0 + CAL!AA45 + CAR!AA45 + CENT!AA45 + FLA!AA45 + MIDA!AA45 + MIDW!AA45 + NE!AA45 + NY!AA45 + NW!AA45 + SE!AA45 + SW!AA45 + TEN!AA45 + TEX!AA45</f>
        <v>782430.85290433012</v>
      </c>
      <c r="AB45" s="9">
        <f xml:space="preserve"> 0 + CAL!AB45 + CAR!AB45 + CENT!AB45 + FLA!AB45 + MIDA!AB45 + MIDW!AB45 + NE!AB45 + NY!AB45 + NW!AB45 + SE!AB45 + SW!AB45 + TEN!AB45 + TEX!AB45</f>
        <v>802640.0050231202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8430.5107852100009</v>
      </c>
      <c r="C46" s="9">
        <f xml:space="preserve"> 0 + CAL!C46 + CAR!C46 + CENT!C46 + FLA!C46 + MIDA!C46 + MIDW!C46 + NE!C46 + NY!C46 + NW!C46 + SE!C46 + SW!C46 + TEN!C46 + TEX!C46</f>
        <v>9750.3945335900025</v>
      </c>
      <c r="D46" s="9">
        <f xml:space="preserve"> 0 + CAL!D46 + CAR!D46 + CENT!D46 + FLA!D46 + MIDA!D46 + MIDW!D46 + NE!D46 + NY!D46 + NW!D46 + SE!D46 + SW!D46 + TEN!D46 + TEX!D46</f>
        <v>11588.128063619999</v>
      </c>
      <c r="E46" s="9">
        <f xml:space="preserve"> 0 + CAL!E46 + CAR!E46 + CENT!E46 + FLA!E46 + MIDA!E46 + MIDW!E46 + NE!E46 + NY!E46 + NW!E46 + SE!E46 + SW!E46 + TEN!E46 + TEX!E46</f>
        <v>13577.22385821</v>
      </c>
      <c r="F46" s="9">
        <f xml:space="preserve"> 0 + CAL!F46 + CAR!F46 + CENT!F46 + FLA!F46 + MIDA!F46 + MIDW!F46 + NE!F46 + NY!F46 + NW!F46 + SE!F46 + SW!F46 + TEN!F46 + TEX!F46</f>
        <v>15649.468353200002</v>
      </c>
      <c r="G46" s="9">
        <f xml:space="preserve"> 0 + CAL!G46 + CAR!G46 + CENT!G46 + FLA!G46 + MIDA!G46 + MIDW!G46 + NE!G46 + NY!G46 + NW!G46 + SE!G46 + SW!G46 + TEN!G46 + TEX!G46</f>
        <v>17738.95462439</v>
      </c>
      <c r="H46" s="9">
        <f xml:space="preserve"> 0 + CAL!H46 + CAR!H46 + CENT!H46 + FLA!H46 + MIDA!H46 + MIDW!H46 + NE!H46 + NY!H46 + NW!H46 + SE!H46 + SW!H46 + TEN!H46 + TEX!H46</f>
        <v>19774.852792080001</v>
      </c>
      <c r="I46" s="9">
        <f xml:space="preserve"> 0 + CAL!I46 + CAR!I46 + CENT!I46 + FLA!I46 + MIDA!I46 + MIDW!I46 + NE!I46 + NY!I46 + NW!I46 + SE!I46 + SW!I46 + TEN!I46 + TEX!I46</f>
        <v>21674.557058200004</v>
      </c>
      <c r="J46" s="9">
        <f xml:space="preserve"> 0 + CAL!J46 + CAR!J46 + CENT!J46 + FLA!J46 + MIDA!J46 + MIDW!J46 + NE!J46 + NY!J46 + NW!J46 + SE!J46 + SW!J46 + TEN!J46 + TEX!J46</f>
        <v>23337.507976379999</v>
      </c>
      <c r="K46" s="9">
        <f xml:space="preserve"> 0 + CAL!K46 + CAR!K46 + CENT!K46 + FLA!K46 + MIDA!K46 + MIDW!K46 + NE!K46 + NY!K46 + NW!K46 + SE!K46 + SW!K46 + TEN!K46 + TEX!K46</f>
        <v>24718.354923360002</v>
      </c>
      <c r="L46" s="9">
        <f xml:space="preserve"> 0 + CAL!L46 + CAR!L46 + CENT!L46 + FLA!L46 + MIDA!L46 + MIDW!L46 + NE!L46 + NY!L46 + NW!L46 + SE!L46 + SW!L46 + TEN!L46 + TEX!L46</f>
        <v>25781.603502949998</v>
      </c>
      <c r="M46" s="9">
        <f xml:space="preserve"> 0 + CAL!M46 + CAR!M46 + CENT!M46 + FLA!M46 + MIDA!M46 + MIDW!M46 + NE!M46 + NY!M46 + NW!M46 + SE!M46 + SW!M46 + TEN!M46 + TEX!M46</f>
        <v>26506.042425889998</v>
      </c>
      <c r="N46" s="9">
        <f xml:space="preserve"> 0 + CAL!N46 + CAR!N46 + CENT!N46 + FLA!N46 + MIDA!N46 + MIDW!N46 + NE!N46 + NY!N46 + NW!N46 + SE!N46 + SW!N46 + TEN!N46 + TEX!N46</f>
        <v>27021.573675449999</v>
      </c>
      <c r="O46" s="9">
        <f xml:space="preserve"> 0 + CAL!O46 + CAR!O46 + CENT!O46 + FLA!O46 + MIDA!O46 + MIDW!O46 + NE!O46 + NY!O46 + NW!O46 + SE!O46 + SW!O46 + TEN!O46 + TEX!O46</f>
        <v>27337.023846370001</v>
      </c>
      <c r="P46" s="9">
        <f xml:space="preserve"> 0 + CAL!P46 + CAR!P46 + CENT!P46 + FLA!P46 + MIDA!P46 + MIDW!P46 + NE!P46 + NY!P46 + NW!P46 + SE!P46 + SW!P46 + TEN!P46 + TEX!P46</f>
        <v>27469.015169640006</v>
      </c>
      <c r="Q46" s="9">
        <f xml:space="preserve"> 0 + CAL!Q46 + CAR!Q46 + CENT!Q46 + FLA!Q46 + MIDA!Q46 + MIDW!Q46 + NE!Q46 + NY!Q46 + NW!Q46 + SE!Q46 + SW!Q46 + TEN!Q46 + TEX!Q46</f>
        <v>27497.03654049</v>
      </c>
      <c r="R46" s="9">
        <f xml:space="preserve"> 0 + CAL!R46 + CAR!R46 + CENT!R46 + FLA!R46 + MIDA!R46 + MIDW!R46 + NE!R46 + NY!R46 + NW!R46 + SE!R46 + SW!R46 + TEN!R46 + TEX!R46</f>
        <v>27468.05548581</v>
      </c>
      <c r="S46" s="9">
        <f xml:space="preserve"> 0 + CAL!S46 + CAR!S46 + CENT!S46 + FLA!S46 + MIDA!S46 + MIDW!S46 + NE!S46 + NY!S46 + NW!S46 + SE!S46 + SW!S46 + TEN!S46 + TEX!S46</f>
        <v>27412.701300130004</v>
      </c>
      <c r="T46" s="9">
        <f xml:space="preserve"> 0 + CAL!T46 + CAR!T46 + CENT!T46 + FLA!T46 + MIDA!T46 + MIDW!T46 + NE!T46 + NY!T46 + NW!T46 + SE!T46 + SW!T46 + TEN!T46 + TEX!T46</f>
        <v>27401.313737580003</v>
      </c>
      <c r="U46" s="9">
        <f xml:space="preserve"> 0 + CAL!U46 + CAR!U46 + CENT!U46 + FLA!U46 + MIDA!U46 + MIDW!U46 + NE!U46 + NY!U46 + NW!U46 + SE!U46 + SW!U46 + TEN!U46 + TEX!U46</f>
        <v>27467.207629259996</v>
      </c>
      <c r="V46" s="9">
        <f xml:space="preserve"> 0 + CAL!V46 + CAR!V46 + CENT!V46 + FLA!V46 + MIDA!V46 + MIDW!V46 + NE!V46 + NY!V46 + NW!V46 + SE!V46 + SW!V46 + TEN!V46 + TEX!V46</f>
        <v>27704.735812940002</v>
      </c>
      <c r="W46" s="9">
        <f xml:space="preserve"> 0 + CAL!W46 + CAR!W46 + CENT!W46 + FLA!W46 + MIDA!W46 + MIDW!W46 + NE!W46 + NY!W46 + NW!W46 + SE!W46 + SW!W46 + TEN!W46 + TEX!W46</f>
        <v>28033.990445250005</v>
      </c>
      <c r="X46" s="9">
        <f xml:space="preserve"> 0 + CAL!X46 + CAR!X46 + CENT!X46 + FLA!X46 + MIDA!X46 + MIDW!X46 + NE!X46 + NY!X46 + NW!X46 + SE!X46 + SW!X46 + TEN!X46 + TEX!X46</f>
        <v>28306.911190400002</v>
      </c>
      <c r="Y46" s="9">
        <f xml:space="preserve"> 0 + CAL!Y46 + CAR!Y46 + CENT!Y46 + FLA!Y46 + MIDA!Y46 + MIDW!Y46 + NE!Y46 + NY!Y46 + NW!Y46 + SE!Y46 + SW!Y46 + TEN!Y46 + TEX!Y46</f>
        <v>28683.668426069999</v>
      </c>
      <c r="Z46" s="9">
        <f xml:space="preserve"> 0 + CAL!Z46 + CAR!Z46 + CENT!Z46 + FLA!Z46 + MIDA!Z46 + MIDW!Z46 + NE!Z46 + NY!Z46 + NW!Z46 + SE!Z46 + SW!Z46 + TEN!Z46 + TEX!Z46</f>
        <v>29115.48595314</v>
      </c>
      <c r="AA46" s="9">
        <f xml:space="preserve"> 0 + CAL!AA46 + CAR!AA46 + CENT!AA46 + FLA!AA46 + MIDA!AA46 + MIDW!AA46 + NE!AA46 + NY!AA46 + NW!AA46 + SE!AA46 + SW!AA46 + TEN!AA46 + TEX!AA46</f>
        <v>29559.041335770002</v>
      </c>
      <c r="AB46" s="9">
        <f xml:space="preserve"> 0 + CAL!AB46 + CAR!AB46 + CENT!AB46 + FLA!AB46 + MIDA!AB46 + MIDW!AB46 + NE!AB46 + NY!AB46 + NW!AB46 + SE!AB46 + SW!AB46 + TEN!AB46 + TEX!AB46</f>
        <v>30135.478617649995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0</v>
      </c>
      <c r="C47" s="9">
        <f xml:space="preserve"> 0 + CAL!C47 + CAR!C47 + CENT!C47 + FLA!C47 + MIDA!C47 + MIDW!C47 + NE!C47 + NY!C47 + NW!C47 + SE!C47 + SW!C47 + TEN!C47 + TEX!C47</f>
        <v>4.9692945500000008</v>
      </c>
      <c r="D47" s="9">
        <f xml:space="preserve"> 0 + CAL!D47 + CAR!D47 + CENT!D47 + FLA!D47 + MIDA!D47 + MIDW!D47 + NE!D47 + NY!D47 + NW!D47 + SE!D47 + SW!D47 + TEN!D47 + TEX!D47</f>
        <v>2.6937504799999998</v>
      </c>
      <c r="E47" s="9">
        <f xml:space="preserve"> 0 + CAL!E47 + CAR!E47 + CENT!E47 + FLA!E47 + MIDA!E47 + MIDW!E47 + NE!E47 + NY!E47 + NW!E47 + SE!E47 + SW!E47 + TEN!E47 + TEX!E47</f>
        <v>3.1535073099999997</v>
      </c>
      <c r="F47" s="9">
        <f xml:space="preserve"> 0 + CAL!F47 + CAR!F47 + CENT!F47 + FLA!F47 + MIDA!F47 + MIDW!F47 + NE!F47 + NY!F47 + NW!F47 + SE!F47 + SW!F47 + TEN!F47 + TEX!F47</f>
        <v>2.7882432100000001</v>
      </c>
      <c r="G47" s="9">
        <f xml:space="preserve"> 0 + CAL!G47 + CAR!G47 + CENT!G47 + FLA!G47 + MIDA!G47 + MIDW!G47 + NE!G47 + NY!G47 + NW!G47 + SE!G47 + SW!G47 + TEN!G47 + TEX!G47</f>
        <v>2.4686660699999998</v>
      </c>
      <c r="H47" s="9">
        <f xml:space="preserve"> 0 + CAL!H47 + CAR!H47 + CENT!H47 + FLA!H47 + MIDA!H47 + MIDW!H47 + NE!H47 + NY!H47 + NW!H47 + SE!H47 + SW!H47 + TEN!H47 + TEX!H47</f>
        <v>2.22476809</v>
      </c>
      <c r="I47" s="9">
        <f xml:space="preserve"> 0 + CAL!I47 + CAR!I47 + CENT!I47 + FLA!I47 + MIDA!I47 + MIDW!I47 + NE!I47 + NY!I47 + NW!I47 + SE!I47 + SW!I47 + TEN!I47 + TEX!I47</f>
        <v>2.0488751499999998</v>
      </c>
      <c r="J47" s="9">
        <f xml:space="preserve"> 0 + CAL!J47 + CAR!J47 + CENT!J47 + FLA!J47 + MIDA!J47 + MIDW!J47 + NE!J47 + NY!J47 + NW!J47 + SE!J47 + SW!J47 + TEN!J47 + TEX!J47</f>
        <v>1.9112885399999999</v>
      </c>
      <c r="K47" s="9">
        <f xml:space="preserve"> 0 + CAL!K47 + CAR!K47 + CENT!K47 + FLA!K47 + MIDA!K47 + MIDW!K47 + NE!K47 + NY!K47 + NW!K47 + SE!K47 + SW!K47 + TEN!K47 + TEX!K47</f>
        <v>1.75566556</v>
      </c>
      <c r="L47" s="9">
        <f xml:space="preserve"> 0 + CAL!L47 + CAR!L47 + CENT!L47 + FLA!L47 + MIDA!L47 + MIDW!L47 + NE!L47 + NY!L47 + NW!L47 + SE!L47 + SW!L47 + TEN!L47 + TEX!L47</f>
        <v>1.5873017</v>
      </c>
      <c r="M47" s="9">
        <f xml:space="preserve"> 0 + CAL!M47 + CAR!M47 + CENT!M47 + FLA!M47 + MIDA!M47 + MIDW!M47 + NE!M47 + NY!M47 + NW!M47 + SE!M47 + SW!M47 + TEN!M47 + TEX!M47</f>
        <v>1.4325094599999999</v>
      </c>
      <c r="N47" s="9">
        <f xml:space="preserve"> 0 + CAL!N47 + CAR!N47 + CENT!N47 + FLA!N47 + MIDA!N47 + MIDW!N47 + NE!N47 + NY!N47 + NW!N47 + SE!N47 + SW!N47 + TEN!N47 + TEX!N47</f>
        <v>1.1902112200000001</v>
      </c>
      <c r="O47" s="9">
        <f xml:space="preserve"> 0 + CAL!O47 + CAR!O47 + CENT!O47 + FLA!O47 + MIDA!O47 + MIDW!O47 + NE!O47 + NY!O47 + NW!O47 + SE!O47 + SW!O47 + TEN!O47 + TEX!O47</f>
        <v>1.09872612</v>
      </c>
      <c r="P47" s="9">
        <f xml:space="preserve"> 0 + CAL!P47 + CAR!P47 + CENT!P47 + FLA!P47 + MIDA!P47 + MIDW!P47 + NE!P47 + NY!P47 + NW!P47 + SE!P47 + SW!P47 + TEN!P47 + TEX!P47</f>
        <v>0.99748896000000009</v>
      </c>
      <c r="Q47" s="9">
        <f xml:space="preserve"> 0 + CAL!Q47 + CAR!Q47 + CENT!Q47 + FLA!Q47 + MIDA!Q47 + MIDW!Q47 + NE!Q47 + NY!Q47 + NW!Q47 + SE!Q47 + SW!Q47 + TEN!Q47 + TEX!Q47</f>
        <v>0.87860172999999997</v>
      </c>
      <c r="R47" s="9">
        <f xml:space="preserve"> 0 + CAL!R47 + CAR!R47 + CENT!R47 + FLA!R47 + MIDA!R47 + MIDW!R47 + NE!R47 + NY!R47 + NW!R47 + SE!R47 + SW!R47 + TEN!R47 + TEX!R47</f>
        <v>0.80665448999999989</v>
      </c>
      <c r="S47" s="9">
        <f xml:space="preserve"> 0 + CAL!S47 + CAR!S47 + CENT!S47 + FLA!S47 + MIDA!S47 + MIDW!S47 + NE!S47 + NY!S47 + NW!S47 + SE!S47 + SW!S47 + TEN!S47 + TEX!S47</f>
        <v>0.77828866000000008</v>
      </c>
      <c r="T47" s="9">
        <f xml:space="preserve"> 0 + CAL!T47 + CAR!T47 + CENT!T47 + FLA!T47 + MIDA!T47 + MIDW!T47 + NE!T47 + NY!T47 + NW!T47 + SE!T47 + SW!T47 + TEN!T47 + TEX!T47</f>
        <v>0.74225468000000006</v>
      </c>
      <c r="U47" s="9">
        <f xml:space="preserve"> 0 + CAL!U47 + CAR!U47 + CENT!U47 + FLA!U47 + MIDA!U47 + MIDW!U47 + NE!U47 + NY!U47 + NW!U47 + SE!U47 + SW!U47 + TEN!U47 + TEX!U47</f>
        <v>0.70248143000000007</v>
      </c>
      <c r="V47" s="9">
        <f xml:space="preserve"> 0 + CAL!V47 + CAR!V47 + CENT!V47 + FLA!V47 + MIDA!V47 + MIDW!V47 + NE!V47 + NY!V47 + NW!V47 + SE!V47 + SW!V47 + TEN!V47 + TEX!V47</f>
        <v>0.7012641799999999</v>
      </c>
      <c r="W47" s="9">
        <f xml:space="preserve"> 0 + CAL!W47 + CAR!W47 + CENT!W47 + FLA!W47 + MIDA!W47 + MIDW!W47 + NE!W47 + NY!W47 + NW!W47 + SE!W47 + SW!W47 + TEN!W47 + TEX!W47</f>
        <v>0.68410149000000009</v>
      </c>
      <c r="X47" s="9">
        <f xml:space="preserve"> 0 + CAL!X47 + CAR!X47 + CENT!X47 + FLA!X47 + MIDA!X47 + MIDW!X47 + NE!X47 + NY!X47 + NW!X47 + SE!X47 + SW!X47 + TEN!X47 + TEX!X47</f>
        <v>0.66324764000000003</v>
      </c>
      <c r="Y47" s="9">
        <f xml:space="preserve"> 0 + CAL!Y47 + CAR!Y47 + CENT!Y47 + FLA!Y47 + MIDA!Y47 + MIDW!Y47 + NE!Y47 + NY!Y47 + NW!Y47 + SE!Y47 + SW!Y47 + TEN!Y47 + TEX!Y47</f>
        <v>0.67106239000000012</v>
      </c>
      <c r="Z47" s="9">
        <f xml:space="preserve"> 0 + CAL!Z47 + CAR!Z47 + CENT!Z47 + FLA!Z47 + MIDA!Z47 + MIDW!Z47 + NE!Z47 + NY!Z47 + NW!Z47 + SE!Z47 + SW!Z47 + TEN!Z47 + TEX!Z47</f>
        <v>0.66680289999999998</v>
      </c>
      <c r="AA47" s="9">
        <f xml:space="preserve"> 0 + CAL!AA47 + CAR!AA47 + CENT!AA47 + FLA!AA47 + MIDA!AA47 + MIDW!AA47 + NE!AA47 + NY!AA47 + NW!AA47 + SE!AA47 + SW!AA47 + TEN!AA47 + TEX!AA47</f>
        <v>0.65581655999999999</v>
      </c>
      <c r="AB47" s="9">
        <f xml:space="preserve"> 0 + CAL!AB47 + CAR!AB47 + CENT!AB47 + FLA!AB47 + MIDA!AB47 + MIDW!AB47 + NE!AB47 + NY!AB47 + NW!AB47 + SE!AB47 + SW!AB47 + TEN!AB47 + TEX!AB47</f>
        <v>0.63880912000000001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0</v>
      </c>
      <c r="C48" s="9">
        <f xml:space="preserve"> 0 + CAL!C48 + CAR!C48 + CENT!C48 + FLA!C48 + MIDA!C48 + MIDW!C48 + NE!C48 + NY!C48 + NW!C48 + SE!C48 + SW!C48 + TEN!C48 + TEX!C48</f>
        <v>3.8068670600000001</v>
      </c>
      <c r="D48" s="9">
        <f xml:space="preserve"> 0 + CAL!D48 + CAR!D48 + CENT!D48 + FLA!D48 + MIDA!D48 + MIDW!D48 + NE!D48 + NY!D48 + NW!D48 + SE!D48 + SW!D48 + TEN!D48 + TEX!D48</f>
        <v>4.0551051200000003</v>
      </c>
      <c r="E48" s="9">
        <f xml:space="preserve"> 0 + CAL!E48 + CAR!E48 + CENT!E48 + FLA!E48 + MIDA!E48 + MIDW!E48 + NE!E48 + NY!E48 + NW!E48 + SE!E48 + SW!E48 + TEN!E48 + TEX!E48</f>
        <v>3.26312691</v>
      </c>
      <c r="F48" s="9">
        <f xml:space="preserve"> 0 + CAL!F48 + CAR!F48 + CENT!F48 + FLA!F48 + MIDA!F48 + MIDW!F48 + NE!F48 + NY!F48 + NW!F48 + SE!F48 + SW!F48 + TEN!F48 + TEX!F48</f>
        <v>2.7883705999999999</v>
      </c>
      <c r="G48" s="9">
        <f xml:space="preserve"> 0 + CAL!G48 + CAR!G48 + CENT!G48 + FLA!G48 + MIDA!G48 + MIDW!G48 + NE!G48 + NY!G48 + NW!G48 + SE!G48 + SW!G48 + TEN!G48 + TEX!G48</f>
        <v>2.4687960700000002</v>
      </c>
      <c r="H48" s="9">
        <f xml:space="preserve"> 0 + CAL!H48 + CAR!H48 + CENT!H48 + FLA!H48 + MIDA!H48 + MIDW!H48 + NE!H48 + NY!H48 + NW!H48 + SE!H48 + SW!H48 + TEN!H48 + TEX!H48</f>
        <v>2.2248980899999999</v>
      </c>
      <c r="I48" s="9">
        <f xml:space="preserve"> 0 + CAL!I48 + CAR!I48 + CENT!I48 + FLA!I48 + MIDA!I48 + MIDW!I48 + NE!I48 + NY!I48 + NW!I48 + SE!I48 + SW!I48 + TEN!I48 + TEX!I48</f>
        <v>2.0490051499999997</v>
      </c>
      <c r="J48" s="9">
        <f xml:space="preserve"> 0 + CAL!J48 + CAR!J48 + CENT!J48 + FLA!J48 + MIDA!J48 + MIDW!J48 + NE!J48 + NY!J48 + NW!J48 + SE!J48 + SW!J48 + TEN!J48 + TEX!J48</f>
        <v>1.8487006299999997</v>
      </c>
      <c r="K48" s="9">
        <f xml:space="preserve"> 0 + CAL!K48 + CAR!K48 + CENT!K48 + FLA!K48 + MIDA!K48 + MIDW!K48 + NE!K48 + NY!K48 + NW!K48 + SE!K48 + SW!K48 + TEN!K48 + TEX!K48</f>
        <v>1.6643879199999998</v>
      </c>
      <c r="L48" s="9">
        <f xml:space="preserve"> 0 + CAL!L48 + CAR!L48 + CENT!L48 + FLA!L48 + MIDA!L48 + MIDW!L48 + NE!L48 + NY!L48 + NW!L48 + SE!L48 + SW!L48 + TEN!L48 + TEX!L48</f>
        <v>1.4849332200000001</v>
      </c>
      <c r="M48" s="9">
        <f xml:space="preserve"> 0 + CAL!M48 + CAR!M48 + CENT!M48 + FLA!M48 + MIDA!M48 + MIDW!M48 + NE!M48 + NY!M48 + NW!M48 + SE!M48 + SW!M48 + TEN!M48 + TEX!M48</f>
        <v>1.22272768</v>
      </c>
      <c r="N48" s="9">
        <f xml:space="preserve"> 0 + CAL!N48 + CAR!N48 + CENT!N48 + FLA!N48 + MIDA!N48 + MIDW!N48 + NE!N48 + NY!N48 + NW!N48 + SE!N48 + SW!N48 + TEN!N48 + TEX!N48</f>
        <v>1.12728651</v>
      </c>
      <c r="O48" s="9">
        <f xml:space="preserve"> 0 + CAL!O48 + CAR!O48 + CENT!O48 + FLA!O48 + MIDA!O48 + MIDW!O48 + NE!O48 + NY!O48 + NW!O48 + SE!O48 + SW!O48 + TEN!O48 + TEX!O48</f>
        <v>1.01531153</v>
      </c>
      <c r="P48" s="9">
        <f xml:space="preserve"> 0 + CAL!P48 + CAR!P48 + CENT!P48 + FLA!P48 + MIDA!P48 + MIDW!P48 + NE!P48 + NY!P48 + NW!P48 + SE!P48 + SW!P48 + TEN!P48 + TEX!P48</f>
        <v>0.89216182999999993</v>
      </c>
      <c r="Q48" s="9">
        <f xml:space="preserve"> 0 + CAL!Q48 + CAR!Q48 + CENT!Q48 + FLA!Q48 + MIDA!Q48 + MIDW!Q48 + NE!Q48 + NY!Q48 + NW!Q48 + SE!Q48 + SW!Q48 + TEN!Q48 + TEX!Q48</f>
        <v>0.81766256000000004</v>
      </c>
      <c r="R48" s="9">
        <f xml:space="preserve"> 0 + CAL!R48 + CAR!R48 + CENT!R48 + FLA!R48 + MIDA!R48 + MIDW!R48 + NE!R48 + NY!R48 + NW!R48 + SE!R48 + SW!R48 + TEN!R48 + TEX!R48</f>
        <v>0.78824335000000001</v>
      </c>
      <c r="S48" s="9">
        <f xml:space="preserve"> 0 + CAL!S48 + CAR!S48 + CENT!S48 + FLA!S48 + MIDA!S48 + MIDW!S48 + NE!S48 + NY!S48 + NW!S48 + SE!S48 + SW!S48 + TEN!S48 + TEX!S48</f>
        <v>0.74811828000000002</v>
      </c>
      <c r="T48" s="9">
        <f xml:space="preserve"> 0 + CAL!T48 + CAR!T48 + CENT!T48 + FLA!T48 + MIDA!T48 + MIDW!T48 + NE!T48 + NY!T48 + NW!T48 + SE!T48 + SW!T48 + TEN!T48 + TEX!T48</f>
        <v>0.70790313999999999</v>
      </c>
      <c r="U48" s="9">
        <f xml:space="preserve"> 0 + CAL!U48 + CAR!U48 + CENT!U48 + FLA!U48 + MIDA!U48 + MIDW!U48 + NE!U48 + NY!U48 + NW!U48 + SE!U48 + SW!U48 + TEN!U48 + TEX!U48</f>
        <v>0.70561631999999996</v>
      </c>
      <c r="V48" s="9">
        <f xml:space="preserve"> 0 + CAL!V48 + CAR!V48 + CENT!V48 + FLA!V48 + MIDA!V48 + MIDW!V48 + NE!V48 + NY!V48 + NW!V48 + SE!V48 + SW!V48 + TEN!V48 + TEX!V48</f>
        <v>0.68652791000000002</v>
      </c>
      <c r="W48" s="9">
        <f xml:space="preserve"> 0 + CAL!W48 + CAR!W48 + CENT!W48 + FLA!W48 + MIDA!W48 + MIDW!W48 + NE!W48 + NY!W48 + NW!W48 + SE!W48 + SW!W48 + TEN!W48 + TEX!W48</f>
        <v>0.66666919999999996</v>
      </c>
      <c r="X48" s="9">
        <f xml:space="preserve"> 0 + CAL!X48 + CAR!X48 + CENT!X48 + FLA!X48 + MIDA!X48 + MIDW!X48 + NE!X48 + NY!X48 + NW!X48 + SE!X48 + SW!X48 + TEN!X48 + TEX!X48</f>
        <v>0.6741996400000001</v>
      </c>
      <c r="Y48" s="9">
        <f xml:space="preserve"> 0 + CAL!Y48 + CAR!Y48 + CENT!Y48 + FLA!Y48 + MIDA!Y48 + MIDW!Y48 + NE!Y48 + NY!Y48 + NW!Y48 + SE!Y48 + SW!Y48 + TEN!Y48 + TEX!Y48</f>
        <v>0.66680289999999998</v>
      </c>
      <c r="Z48" s="9">
        <f xml:space="preserve"> 0 + CAL!Z48 + CAR!Z48 + CENT!Z48 + FLA!Z48 + MIDA!Z48 + MIDW!Z48 + NE!Z48 + NY!Z48 + NW!Z48 + SE!Z48 + SW!Z48 + TEN!Z48 + TEX!Z48</f>
        <v>0.65581655999999999</v>
      </c>
      <c r="AA48" s="9">
        <f xml:space="preserve"> 0 + CAL!AA48 + CAR!AA48 + CENT!AA48 + FLA!AA48 + MIDA!AA48 + MIDW!AA48 + NE!AA48 + NY!AA48 + NW!AA48 + SE!AA48 + SW!AA48 + TEN!AA48 + TEX!AA48</f>
        <v>0.63880912000000001</v>
      </c>
      <c r="AB48" s="9">
        <f xml:space="preserve"> 0 + CAL!AB48 + CAR!AB48 + CENT!AB48 + FLA!AB48 + MIDA!AB48 + MIDW!AB48 + NE!AB48 + NY!AB48 + NW!AB48 + SE!AB48 + SW!AB48 + TEN!AB48 + TEX!AB48</f>
        <v>0.66906672000000011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0</v>
      </c>
      <c r="C49" s="9">
        <f xml:space="preserve"> 0 + CAL!C49 + CAR!C49 + CENT!C49 + FLA!C49 + MIDA!C49 + MIDW!C49 + NE!C49 + NY!C49 + NW!C49 + SE!C49 + SW!C49 + TEN!C49 + TEX!C49</f>
        <v>5.37548826</v>
      </c>
      <c r="D49" s="9">
        <f xml:space="preserve"> 0 + CAL!D49 + CAR!D49 + CENT!D49 + FLA!D49 + MIDA!D49 + MIDW!D49 + NE!D49 + NY!D49 + NW!D49 + SE!D49 + SW!D49 + TEN!D49 + TEX!D49</f>
        <v>4.1620182300000002</v>
      </c>
      <c r="E49" s="9">
        <f xml:space="preserve"> 0 + CAL!E49 + CAR!E49 + CENT!E49 + FLA!E49 + MIDA!E49 + MIDW!E49 + NE!E49 + NY!E49 + NW!E49 + SE!E49 + SW!E49 + TEN!E49 + TEX!E49</f>
        <v>3.2631271100000001</v>
      </c>
      <c r="F49" s="9">
        <f xml:space="preserve"> 0 + CAL!F49 + CAR!F49 + CENT!F49 + FLA!F49 + MIDA!F49 + MIDW!F49 + NE!F49 + NY!F49 + NW!F49 + SE!F49 + SW!F49 + TEN!F49 + TEX!F49</f>
        <v>2.7883732099999996</v>
      </c>
      <c r="G49" s="9">
        <f xml:space="preserve"> 0 + CAL!G49 + CAR!G49 + CENT!G49 + FLA!G49 + MIDA!G49 + MIDW!G49 + NE!G49 + NY!G49 + NW!G49 + SE!G49 + SW!G49 + TEN!G49 + TEX!G49</f>
        <v>2.4687960700000002</v>
      </c>
      <c r="H49" s="9">
        <f xml:space="preserve"> 0 + CAL!H49 + CAR!H49 + CENT!H49 + FLA!H49 + MIDA!H49 + MIDW!H49 + NE!H49 + NY!H49 + NW!H49 + SE!H49 + SW!H49 + TEN!H49 + TEX!H49</f>
        <v>2.2248980899999999</v>
      </c>
      <c r="I49" s="9">
        <f xml:space="preserve"> 0 + CAL!I49 + CAR!I49 + CENT!I49 + FLA!I49 + MIDA!I49 + MIDW!I49 + NE!I49 + NY!I49 + NW!I49 + SE!I49 + SW!I49 + TEN!I49 + TEX!I49</f>
        <v>2.0490051499999997</v>
      </c>
      <c r="J49" s="9">
        <f xml:space="preserve"> 0 + CAL!J49 + CAR!J49 + CENT!J49 + FLA!J49 + MIDA!J49 + MIDW!J49 + NE!J49 + NY!J49 + NW!J49 + SE!J49 + SW!J49 + TEN!J49 + TEX!J49</f>
        <v>1.9114185399999997</v>
      </c>
      <c r="K49" s="9">
        <f xml:space="preserve"> 0 + CAL!K49 + CAR!K49 + CENT!K49 + FLA!K49 + MIDA!K49 + MIDW!K49 + NE!K49 + NY!K49 + NW!K49 + SE!K49 + SW!K49 + TEN!K49 + TEX!K49</f>
        <v>1.8096611999999999</v>
      </c>
      <c r="L49" s="9">
        <f xml:space="preserve"> 0 + CAL!L49 + CAR!L49 + CENT!L49 + FLA!L49 + MIDA!L49 + MIDW!L49 + NE!L49 + NY!L49 + NW!L49 + SE!L49 + SW!L49 + TEN!L49 + TEX!L49</f>
        <v>1.7361902999999999</v>
      </c>
      <c r="M49" s="9">
        <f xml:space="preserve"> 0 + CAL!M49 + CAR!M49 + CENT!M49 + FLA!M49 + MIDA!M49 + MIDW!M49 + NE!M49 + NY!M49 + NW!M49 + SE!M49 + SW!M49 + TEN!M49 + TEX!M49</f>
        <v>1.68586254</v>
      </c>
      <c r="N49" s="9">
        <f xml:space="preserve"> 0 + CAL!N49 + CAR!N49 + CENT!N49 + FLA!N49 + MIDA!N49 + MIDW!N49 + NE!N49 + NY!N49 + NW!N49 + SE!N49 + SW!N49 + TEN!N49 + TEX!N49</f>
        <v>1.6649368499999999</v>
      </c>
      <c r="O49" s="9">
        <f xml:space="preserve"> 0 + CAL!O49 + CAR!O49 + CENT!O49 + FLA!O49 + MIDA!O49 + MIDW!O49 + NE!O49 + NY!O49 + NW!O49 + SE!O49 + SW!O49 + TEN!O49 + TEX!O49</f>
        <v>1.6550369399999998</v>
      </c>
      <c r="P49" s="9">
        <f xml:space="preserve"> 0 + CAL!P49 + CAR!P49 + CENT!P49 + FLA!P49 + MIDA!P49 + MIDW!P49 + NE!P49 + NY!P49 + NW!P49 + SE!P49 + SW!P49 + TEN!P49 + TEX!P49</f>
        <v>1.6547528600000001</v>
      </c>
      <c r="Q49" s="9">
        <f xml:space="preserve"> 0 + CAL!Q49 + CAR!Q49 + CENT!Q49 + FLA!Q49 + MIDA!Q49 + MIDW!Q49 + NE!Q49 + NY!Q49 + NW!Q49 + SE!Q49 + SW!Q49 + TEN!Q49 + TEX!Q49</f>
        <v>1.6636215200000002</v>
      </c>
      <c r="R49" s="9">
        <f xml:space="preserve"> 0 + CAL!R49 + CAR!R49 + CENT!R49 + FLA!R49 + MIDA!R49 + MIDW!R49 + NE!R49 + NY!R49 + NW!R49 + SE!R49 + SW!R49 + TEN!R49 + TEX!R49</f>
        <v>1.6782457100000001</v>
      </c>
      <c r="S49" s="9">
        <f xml:space="preserve"> 0 + CAL!S49 + CAR!S49 + CENT!S49 + FLA!S49 + MIDA!S49 + MIDW!S49 + NE!S49 + NY!S49 + NW!S49 + SE!S49 + SW!S49 + TEN!S49 + TEX!S49</f>
        <v>1.6924283099999999</v>
      </c>
      <c r="T49" s="9">
        <f xml:space="preserve"> 0 + CAL!T49 + CAR!T49 + CENT!T49 + FLA!T49 + MIDA!T49 + MIDW!T49 + NE!T49 + NY!T49 + NW!T49 + SE!T49 + SW!T49 + TEN!T49 + TEX!T49</f>
        <v>1.7086221899999998</v>
      </c>
      <c r="U49" s="9">
        <f xml:space="preserve"> 0 + CAL!U49 + CAR!U49 + CENT!U49 + FLA!U49 + MIDA!U49 + MIDW!U49 + NE!U49 + NY!U49 + NW!U49 + SE!U49 + SW!U49 + TEN!U49 + TEX!U49</f>
        <v>1.7271259399999999</v>
      </c>
      <c r="V49" s="9">
        <f xml:space="preserve"> 0 + CAL!V49 + CAR!V49 + CENT!V49 + FLA!V49 + MIDA!V49 + MIDW!V49 + NE!V49 + NY!V49 + NW!V49 + SE!V49 + SW!V49 + TEN!V49 + TEX!V49</f>
        <v>1.7420484300000003</v>
      </c>
      <c r="W49" s="9">
        <f xml:space="preserve"> 0 + CAL!W49 + CAR!W49 + CENT!W49 + FLA!W49 + MIDA!W49 + MIDW!W49 + NE!W49 + NY!W49 + NW!W49 + SE!W49 + SW!W49 + TEN!W49 + TEX!W49</f>
        <v>1.7532473</v>
      </c>
      <c r="X49" s="9">
        <f xml:space="preserve"> 0 + CAL!X49 + CAR!X49 + CENT!X49 + FLA!X49 + MIDA!X49 + MIDW!X49 + NE!X49 + NY!X49 + NW!X49 + SE!X49 + SW!X49 + TEN!X49 + TEX!X49</f>
        <v>1.76565744</v>
      </c>
      <c r="Y49" s="9">
        <f xml:space="preserve"> 0 + CAL!Y49 + CAR!Y49 + CENT!Y49 + FLA!Y49 + MIDA!Y49 + MIDW!Y49 + NE!Y49 + NY!Y49 + NW!Y49 + SE!Y49 + SW!Y49 + TEN!Y49 + TEX!Y49</f>
        <v>1.7748428799999998</v>
      </c>
      <c r="Z49" s="9">
        <f xml:space="preserve"> 0 + CAL!Z49 + CAR!Z49 + CENT!Z49 + FLA!Z49 + MIDA!Z49 + MIDW!Z49 + NE!Z49 + NY!Z49 + NW!Z49 + SE!Z49 + SW!Z49 + TEN!Z49 + TEX!Z49</f>
        <v>1.7814711700000001</v>
      </c>
      <c r="AA49" s="9">
        <f xml:space="preserve"> 0 + CAL!AA49 + CAR!AA49 + CENT!AA49 + FLA!AA49 + MIDA!AA49 + MIDW!AA49 + NE!AA49 + NY!AA49 + NW!AA49 + SE!AA49 + SW!AA49 + TEN!AA49 + TEX!AA49</f>
        <v>1.7816169499999999</v>
      </c>
      <c r="AB49" s="9">
        <f xml:space="preserve"> 0 + CAL!AB49 + CAR!AB49 + CENT!AB49 + FLA!AB49 + MIDA!AB49 + MIDW!AB49 + NE!AB49 + NY!AB49 + NW!AB49 + SE!AB49 + SW!AB49 + TEN!AB49 + TEX!AB49</f>
        <v>1.7861399599999999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408561</v>
      </c>
      <c r="C50" s="9">
        <f xml:space="preserve"> 0 + CAL!C50 + CAR!C50 + CENT!C50 + FLA!C50 + MIDA!C50 + MIDW!C50 + NE!C50 + NY!C50 + NW!C50 + SE!C50 + SW!C50 + TEN!C50 + TEX!C50</f>
        <v>416120.95646813</v>
      </c>
      <c r="D50" s="9">
        <f xml:space="preserve"> 0 + CAL!D50 + CAR!D50 + CENT!D50 + FLA!D50 + MIDA!D50 + MIDW!D50 + NE!D50 + NY!D50 + NW!D50 + SE!D50 + SW!D50 + TEN!D50 + TEX!D50</f>
        <v>441733.12167126994</v>
      </c>
      <c r="E50" s="9">
        <f xml:space="preserve"> 0 + CAL!E50 + CAR!E50 + CENT!E50 + FLA!E50 + MIDA!E50 + MIDW!E50 + NE!E50 + NY!E50 + NW!E50 + SE!E50 + SW!E50 + TEN!E50 + TEX!E50</f>
        <v>466482.67963319004</v>
      </c>
      <c r="F50" s="9">
        <f xml:space="preserve"> 0 + CAL!F50 + CAR!F50 + CENT!F50 + FLA!F50 + MIDA!F50 + MIDW!F50 + NE!F50 + NY!F50 + NW!F50 + SE!F50 + SW!F50 + TEN!F50 + TEX!F50</f>
        <v>478036.71763528005</v>
      </c>
      <c r="G50" s="9">
        <f xml:space="preserve"> 0 + CAL!G50 + CAR!G50 + CENT!G50 + FLA!G50 + MIDA!G50 + MIDW!G50 + NE!G50 + NY!G50 + NW!G50 + SE!G50 + SW!G50 + TEN!G50 + TEX!G50</f>
        <v>474357.91559677996</v>
      </c>
      <c r="H50" s="9">
        <f xml:space="preserve"> 0 + CAL!H50 + CAR!H50 + CENT!H50 + FLA!H50 + MIDA!H50 + MIDW!H50 + NE!H50 + NY!H50 + NW!H50 + SE!H50 + SW!H50 + TEN!H50 + TEX!H50</f>
        <v>469674.54326306994</v>
      </c>
      <c r="I50" s="9">
        <f xml:space="preserve"> 0 + CAL!I50 + CAR!I50 + CENT!I50 + FLA!I50 + MIDA!I50 + MIDW!I50 + NE!I50 + NY!I50 + NW!I50 + SE!I50 + SW!I50 + TEN!I50 + TEX!I50</f>
        <v>464702.39913079992</v>
      </c>
      <c r="J50" s="9">
        <f xml:space="preserve"> 0 + CAL!J50 + CAR!J50 + CENT!J50 + FLA!J50 + MIDA!J50 + MIDW!J50 + NE!J50 + NY!J50 + NW!J50 + SE!J50 + SW!J50 + TEN!J50 + TEX!J50</f>
        <v>460782.91885655001</v>
      </c>
      <c r="K50" s="9">
        <f xml:space="preserve"> 0 + CAL!K50 + CAR!K50 + CENT!K50 + FLA!K50 + MIDA!K50 + MIDW!K50 + NE!K50 + NY!K50 + NW!K50 + SE!K50 + SW!K50 + TEN!K50 + TEX!K50</f>
        <v>456762.57855740999</v>
      </c>
      <c r="L50" s="9">
        <f xml:space="preserve"> 0 + CAL!L50 + CAR!L50 + CENT!L50 + FLA!L50 + MIDA!L50 + MIDW!L50 + NE!L50 + NY!L50 + NW!L50 + SE!L50 + SW!L50 + TEN!L50 + TEX!L50</f>
        <v>453403.21672537993</v>
      </c>
      <c r="M50" s="9">
        <f xml:space="preserve"> 0 + CAL!M50 + CAR!M50 + CENT!M50 + FLA!M50 + MIDA!M50 + MIDW!M50 + NE!M50 + NY!M50 + NW!M50 + SE!M50 + SW!M50 + TEN!M50 + TEX!M50</f>
        <v>452072.97120395012</v>
      </c>
      <c r="N50" s="9">
        <f xml:space="preserve"> 0 + CAL!N50 + CAR!N50 + CENT!N50 + FLA!N50 + MIDA!N50 + MIDW!N50 + NE!N50 + NY!N50 + NW!N50 + SE!N50 + SW!N50 + TEN!N50 + TEX!N50</f>
        <v>451885.94300545007</v>
      </c>
      <c r="O50" s="9">
        <f xml:space="preserve"> 0 + CAL!O50 + CAR!O50 + CENT!O50 + FLA!O50 + MIDA!O50 + MIDW!O50 + NE!O50 + NY!O50 + NW!O50 + SE!O50 + SW!O50 + TEN!O50 + TEX!O50</f>
        <v>452280.85137458995</v>
      </c>
      <c r="P50" s="9">
        <f xml:space="preserve"> 0 + CAL!P50 + CAR!P50 + CENT!P50 + FLA!P50 + MIDA!P50 + MIDW!P50 + NE!P50 + NY!P50 + NW!P50 + SE!P50 + SW!P50 + TEN!P50 + TEX!P50</f>
        <v>453118.73720651004</v>
      </c>
      <c r="Q50" s="9">
        <f xml:space="preserve"> 0 + CAL!Q50 + CAR!Q50 + CENT!Q50 + FLA!Q50 + MIDA!Q50 + MIDW!Q50 + NE!Q50 + NY!Q50 + NW!Q50 + SE!Q50 + SW!Q50 + TEN!Q50 + TEX!Q50</f>
        <v>454562.92300092999</v>
      </c>
      <c r="R50" s="9">
        <f xml:space="preserve"> 0 + CAL!R50 + CAR!R50 + CENT!R50 + FLA!R50 + MIDA!R50 + MIDW!R50 + NE!R50 + NY!R50 + NW!R50 + SE!R50 + SW!R50 + TEN!R50 + TEX!R50</f>
        <v>460307.65711456991</v>
      </c>
      <c r="S50" s="9">
        <f xml:space="preserve"> 0 + CAL!S50 + CAR!S50 + CENT!S50 + FLA!S50 + MIDA!S50 + MIDW!S50 + NE!S50 + NY!S50 + NW!S50 + SE!S50 + SW!S50 + TEN!S50 + TEX!S50</f>
        <v>466494.29427986004</v>
      </c>
      <c r="T50" s="9">
        <f xml:space="preserve"> 0 + CAL!T50 + CAR!T50 + CENT!T50 + FLA!T50 + MIDA!T50 + MIDW!T50 + NE!T50 + NY!T50 + NW!T50 + SE!T50 + SW!T50 + TEN!T50 + TEX!T50</f>
        <v>472587.96738439007</v>
      </c>
      <c r="U50" s="9">
        <f xml:space="preserve"> 0 + CAL!U50 + CAR!U50 + CENT!U50 + FLA!U50 + MIDA!U50 + MIDW!U50 + NE!U50 + NY!U50 + NW!U50 + SE!U50 + SW!U50 + TEN!U50 + TEX!U50</f>
        <v>478660.67027152999</v>
      </c>
      <c r="V50" s="9">
        <f xml:space="preserve"> 0 + CAL!V50 + CAR!V50 + CENT!V50 + FLA!V50 + MIDA!V50 + MIDW!V50 + NE!V50 + NY!V50 + NW!V50 + SE!V50 + SW!V50 + TEN!V50 + TEX!V50</f>
        <v>487858.42950535001</v>
      </c>
      <c r="W50" s="9">
        <f xml:space="preserve"> 0 + CAL!W50 + CAR!W50 + CENT!W50 + FLA!W50 + MIDA!W50 + MIDW!W50 + NE!W50 + NY!W50 + NW!W50 + SE!W50 + SW!W50 + TEN!W50 + TEX!W50</f>
        <v>496743.40065674996</v>
      </c>
      <c r="X50" s="9">
        <f xml:space="preserve"> 0 + CAL!X50 + CAR!X50 + CENT!X50 + FLA!X50 + MIDA!X50 + MIDW!X50 + NE!X50 + NY!X50 + NW!X50 + SE!X50 + SW!X50 + TEN!X50 + TEX!X50</f>
        <v>506814.69513165008</v>
      </c>
      <c r="Y50" s="9">
        <f xml:space="preserve"> 0 + CAL!Y50 + CAR!Y50 + CENT!Y50 + FLA!Y50 + MIDA!Y50 + MIDW!Y50 + NE!Y50 + NY!Y50 + NW!Y50 + SE!Y50 + SW!Y50 + TEN!Y50 + TEX!Y50</f>
        <v>517163.21536406007</v>
      </c>
      <c r="Z50" s="9">
        <f xml:space="preserve"> 0 + CAL!Z50 + CAR!Z50 + CENT!Z50 + FLA!Z50 + MIDA!Z50 + MIDW!Z50 + NE!Z50 + NY!Z50 + NW!Z50 + SE!Z50 + SW!Z50 + TEN!Z50 + TEX!Z50</f>
        <v>529227.08163719007</v>
      </c>
      <c r="AA50" s="9">
        <f xml:space="preserve"> 0 + CAL!AA50 + CAR!AA50 + CENT!AA50 + FLA!AA50 + MIDA!AA50 + MIDW!AA50 + NE!AA50 + NY!AA50 + NW!AA50 + SE!AA50 + SW!AA50 + TEN!AA50 + TEX!AA50</f>
        <v>541586.67155689001</v>
      </c>
      <c r="AB50" s="9">
        <f xml:space="preserve"> 0 + CAL!AB50 + CAR!AB50 + CENT!AB50 + FLA!AB50 + MIDA!AB50 + MIDW!AB50 + NE!AB50 + NY!AB50 + NW!AB50 + SE!AB50 + SW!AB50 + TEN!AB50 + TEX!AB50</f>
        <v>553496.01931540004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Gas_MWh</v>
      </c>
      <c r="B51" s="9">
        <f xml:space="preserve"> 0 + CAL!B51 + CAR!B51 + CENT!B51 + FLA!B51 + MIDA!B51 + MIDW!B51 + NE!B51 + NY!B51 + NW!B51 + SE!B51 + SW!B51 + TEN!B51 + TEX!B51</f>
        <v>1648428541.3460026</v>
      </c>
      <c r="C51" s="9">
        <f xml:space="preserve"> 0 + CAL!C51 + CAR!C51 + CENT!C51 + FLA!C51 + MIDA!C51 + MIDW!C51 + NE!C51 + NY!C51 + NW!C51 + SE!C51 + SW!C51 + TEN!C51 + TEX!C51</f>
        <v>1672256998.2791438</v>
      </c>
      <c r="D51" s="9">
        <f xml:space="preserve"> 0 + CAL!D51 + CAR!D51 + CENT!D51 + FLA!D51 + MIDA!D51 + MIDW!D51 + NE!D51 + NY!D51 + NW!D51 + SE!D51 + SW!D51 + TEN!D51 + TEX!D51</f>
        <v>1734659326.2397335</v>
      </c>
      <c r="E51" s="9">
        <f xml:space="preserve"> 0 + CAL!E51 + CAR!E51 + CENT!E51 + FLA!E51 + MIDA!E51 + MIDW!E51 + NE!E51 + NY!E51 + NW!E51 + SE!E51 + SW!E51 + TEN!E51 + TEX!E51</f>
        <v>1723951035.8949056</v>
      </c>
      <c r="F51" s="9">
        <f xml:space="preserve"> 0 + CAL!F51 + CAR!F51 + CENT!F51 + FLA!F51 + MIDA!F51 + MIDW!F51 + NE!F51 + NY!F51 + NW!F51 + SE!F51 + SW!F51 + TEN!F51 + TEX!F51</f>
        <v>1607134094.7980258</v>
      </c>
      <c r="G51" s="9">
        <f xml:space="preserve"> 0 + CAL!G51 + CAR!G51 + CENT!G51 + FLA!G51 + MIDA!G51 + MIDW!G51 + NE!G51 + NY!G51 + NW!G51 + SE!G51 + SW!G51 + TEN!G51 + TEX!G51</f>
        <v>1417394387.8489304</v>
      </c>
      <c r="H51" s="9">
        <f xml:space="preserve"> 0 + CAL!H51 + CAR!H51 + CENT!H51 + FLA!H51 + MIDA!H51 + MIDW!H51 + NE!H51 + NY!H51 + NW!H51 + SE!H51 + SW!H51 + TEN!H51 + TEX!H51</f>
        <v>1211343923.3628883</v>
      </c>
      <c r="I51" s="9">
        <f xml:space="preserve"> 0 + CAL!I51 + CAR!I51 + CENT!I51 + FLA!I51 + MIDA!I51 + MIDW!I51 + NE!I51 + NY!I51 + NW!I51 + SE!I51 + SW!I51 + TEN!I51 + TEX!I51</f>
        <v>1008549964.7027879</v>
      </c>
      <c r="J51" s="9">
        <f xml:space="preserve"> 0 + CAL!J51 + CAR!J51 + CENT!J51 + FLA!J51 + MIDA!J51 + MIDW!J51 + NE!J51 + NY!J51 + NW!J51 + SE!J51 + SW!J51 + TEN!J51 + TEX!J51</f>
        <v>823390389.59605861</v>
      </c>
      <c r="K51" s="9">
        <f xml:space="preserve"> 0 + CAL!K51 + CAR!K51 + CENT!K51 + FLA!K51 + MIDA!K51 + MIDW!K51 + NE!K51 + NY!K51 + NW!K51 + SE!K51 + SW!K51 + TEN!K51 + TEX!K51</f>
        <v>661482946.9589473</v>
      </c>
      <c r="L51" s="9">
        <f xml:space="preserve"> 0 + CAL!L51 + CAR!L51 + CENT!L51 + FLA!L51 + MIDA!L51 + MIDW!L51 + NE!L51 + NY!L51 + NW!L51 + SE!L51 + SW!L51 + TEN!L51 + TEX!L51</f>
        <v>527740553.5665012</v>
      </c>
      <c r="M51" s="9">
        <f xml:space="preserve"> 0 + CAL!M51 + CAR!M51 + CENT!M51 + FLA!M51 + MIDA!M51 + MIDW!M51 + NE!M51 + NY!M51 + NW!M51 + SE!M51 + SW!M51 + TEN!M51 + TEX!M51</f>
        <v>425294435.49425268</v>
      </c>
      <c r="N51" s="9">
        <f xml:space="preserve"> 0 + CAL!N51 + CAR!N51 + CENT!N51 + FLA!N51 + MIDA!N51 + MIDW!N51 + NE!N51 + NY!N51 + NW!N51 + SE!N51 + SW!N51 + TEN!N51 + TEX!N51</f>
        <v>342258028.28817689</v>
      </c>
      <c r="O51" s="9">
        <f xml:space="preserve"> 0 + CAL!O51 + CAR!O51 + CENT!O51 + FLA!O51 + MIDA!O51 + MIDW!O51 + NE!O51 + NY!O51 + NW!O51 + SE!O51 + SW!O51 + TEN!O51 + TEX!O51</f>
        <v>278319314.88669926</v>
      </c>
      <c r="P51" s="9">
        <f xml:space="preserve"> 0 + CAL!P51 + CAR!P51 + CENT!P51 + FLA!P51 + MIDA!P51 + MIDW!P51 + NE!P51 + NY!P51 + NW!P51 + SE!P51 + SW!P51 + TEN!P51 + TEX!P51</f>
        <v>232886657.06239673</v>
      </c>
      <c r="Q51" s="9">
        <f xml:space="preserve"> 0 + CAL!Q51 + CAR!Q51 + CENT!Q51 + FLA!Q51 + MIDA!Q51 + MIDW!Q51 + NE!Q51 + NY!Q51 + NW!Q51 + SE!Q51 + SW!Q51 + TEN!Q51 + TEX!Q51</f>
        <v>199057286.02791414</v>
      </c>
      <c r="R51" s="9">
        <f xml:space="preserve"> 0 + CAL!R51 + CAR!R51 + CENT!R51 + FLA!R51 + MIDA!R51 + MIDW!R51 + NE!R51 + NY!R51 + NW!R51 + SE!R51 + SW!R51 + TEN!R51 + TEX!R51</f>
        <v>174745652.47167453</v>
      </c>
      <c r="S51" s="9">
        <f xml:space="preserve"> 0 + CAL!S51 + CAR!S51 + CENT!S51 + FLA!S51 + MIDA!S51 + MIDW!S51 + NE!S51 + NY!S51 + NW!S51 + SE!S51 + SW!S51 + TEN!S51 + TEX!S51</f>
        <v>156564737.36658418</v>
      </c>
      <c r="T51" s="9">
        <f xml:space="preserve"> 0 + CAL!T51 + CAR!T51 + CENT!T51 + FLA!T51 + MIDA!T51 + MIDW!T51 + NE!T51 + NY!T51 + NW!T51 + SE!T51 + SW!T51 + TEN!T51 + TEX!T51</f>
        <v>142930502.24178949</v>
      </c>
      <c r="U51" s="9">
        <f xml:space="preserve"> 0 + CAL!U51 + CAR!U51 + CENT!U51 + FLA!U51 + MIDA!U51 + MIDW!U51 + NE!U51 + NY!U51 + NW!U51 + SE!U51 + SW!U51 + TEN!U51 + TEX!U51</f>
        <v>130079212.77873537</v>
      </c>
      <c r="V51" s="9">
        <f xml:space="preserve"> 0 + CAL!V51 + CAR!V51 + CENT!V51 + FLA!V51 + MIDA!V51 + MIDW!V51 + NE!V51 + NY!V51 + NW!V51 + SE!V51 + SW!V51 + TEN!V51 + TEX!V51</f>
        <v>122256340.05747123</v>
      </c>
      <c r="W51" s="9">
        <f xml:space="preserve"> 0 + CAL!W51 + CAR!W51 + CENT!W51 + FLA!W51 + MIDA!W51 + MIDW!W51 + NE!W51 + NY!W51 + NW!W51 + SE!W51 + SW!W51 + TEN!W51 + TEX!W51</f>
        <v>115930871.98563209</v>
      </c>
      <c r="X51" s="9">
        <f xml:space="preserve"> 0 + CAL!X51 + CAR!X51 + CENT!X51 + FLA!X51 + MIDA!X51 + MIDW!X51 + NE!X51 + NY!X51 + NW!X51 + SE!X51 + SW!X51 + TEN!X51 + TEX!X51</f>
        <v>111169967.7824301</v>
      </c>
      <c r="Y51" s="9">
        <f xml:space="preserve"> 0 + CAL!Y51 + CAR!Y51 + CENT!Y51 + FLA!Y51 + MIDA!Y51 + MIDW!Y51 + NE!Y51 + NY!Y51 + NW!Y51 + SE!Y51 + SW!Y51 + TEN!Y51 + TEX!Y51</f>
        <v>107625787.89778313</v>
      </c>
      <c r="Z51" s="9">
        <f xml:space="preserve"> 0 + CAL!Z51 + CAR!Z51 + CENT!Z51 + FLA!Z51 + MIDA!Z51 + MIDW!Z51 + NE!Z51 + NY!Z51 + NW!Z51 + SE!Z51 + SW!Z51 + TEN!Z51 + TEX!Z51</f>
        <v>105601019.02504095</v>
      </c>
      <c r="AA51" s="9">
        <f xml:space="preserve"> 0 + CAL!AA51 + CAR!AA51 + CENT!AA51 + FLA!AA51 + MIDA!AA51 + MIDW!AA51 + NE!AA51 + NY!AA51 + NW!AA51 + SE!AA51 + SW!AA51 + TEN!AA51 + TEX!AA51</f>
        <v>103622857.21182254</v>
      </c>
      <c r="AB51" s="9">
        <f xml:space="preserve"> 0 + CAL!AB51 + CAR!AB51 + CENT!AB51 + FLA!AB51 + MIDA!AB51 + MIDW!AB51 + NE!AB51 + NY!AB51 + NW!AB51 + SE!AB51 + SW!AB51 + TEN!AB51 + TEX!AB51</f>
        <v>101204490.78078796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Gas_TBD</v>
      </c>
      <c r="B52" s="9">
        <f xml:space="preserve"> 0 + CAL!B52 + CAR!B52 + CENT!B52 + FLA!B52 + MIDA!B52 + MIDW!B52 + NE!B52 + NY!B52 + NW!B52 + SE!B52 + SW!B52 + TEN!B52 + TEX!B52</f>
        <v>0</v>
      </c>
      <c r="C52" s="9">
        <f xml:space="preserve"> 0 + CAL!C52 + CAR!C52 + CENT!C52 + FLA!C52 + MIDA!C52 + MIDW!C52 + NE!C52 + NY!C52 + NW!C52 + SE!C52 + SW!C52 + TEN!C52 + TEX!C52</f>
        <v>0</v>
      </c>
      <c r="D52" s="9">
        <f xml:space="preserve"> 0 + CAL!D52 + CAR!D52 + CENT!D52 + FLA!D52 + MIDA!D52 + MIDW!D52 + NE!D52 + NY!D52 + NW!D52 + SE!D52 + SW!D52 + TEN!D52 + TEX!D52</f>
        <v>0</v>
      </c>
      <c r="E52" s="9">
        <f xml:space="preserve"> 0 + CAL!E52 + CAR!E52 + CENT!E52 + FLA!E52 + MIDA!E52 + MIDW!E52 + NE!E52 + NY!E52 + NW!E52 + SE!E52 + SW!E52 + TEN!E52 + TEX!E52</f>
        <v>0</v>
      </c>
      <c r="F52" s="9">
        <f xml:space="preserve"> 0 + CAL!F52 + CAR!F52 + CENT!F52 + FLA!F52 + MIDA!F52 + MIDW!F52 + NE!F52 + NY!F52 + NW!F52 + SE!F52 + SW!F52 + TEN!F52 + TEX!F52</f>
        <v>0</v>
      </c>
      <c r="G52" s="9">
        <f xml:space="preserve"> 0 + CAL!G52 + CAR!G52 + CENT!G52 + FLA!G52 + MIDA!G52 + MIDW!G52 + NE!G52 + NY!G52 + NW!G52 + SE!G52 + SW!G52 + TEN!G52 + TEX!G52</f>
        <v>0</v>
      </c>
      <c r="H52" s="9">
        <f xml:space="preserve"> 0 + CAL!H52 + CAR!H52 + CENT!H52 + FLA!H52 + MIDA!H52 + MIDW!H52 + NE!H52 + NY!H52 + NW!H52 + SE!H52 + SW!H52 + TEN!H52 + TEX!H52</f>
        <v>0</v>
      </c>
      <c r="I52" s="9">
        <f xml:space="preserve"> 0 + CAL!I52 + CAR!I52 + CENT!I52 + FLA!I52 + MIDA!I52 + MIDW!I52 + NE!I52 + NY!I52 + NW!I52 + SE!I52 + SW!I52 + TEN!I52 + TEX!I52</f>
        <v>0</v>
      </c>
      <c r="J52" s="9">
        <f xml:space="preserve"> 0 + CAL!J52 + CAR!J52 + CENT!J52 + FLA!J52 + MIDA!J52 + MIDW!J52 + NE!J52 + NY!J52 + NW!J52 + SE!J52 + SW!J52 + TEN!J52 + TEX!J52</f>
        <v>0</v>
      </c>
      <c r="K52" s="9">
        <f xml:space="preserve"> 0 + CAL!K52 + CAR!K52 + CENT!K52 + FLA!K52 + MIDA!K52 + MIDW!K52 + NE!K52 + NY!K52 + NW!K52 + SE!K52 + SW!K52 + TEN!K52 + TEX!K52</f>
        <v>0</v>
      </c>
      <c r="L52" s="9">
        <f xml:space="preserve"> 0 + CAL!L52 + CAR!L52 + CENT!L52 + FLA!L52 + MIDA!L52 + MIDW!L52 + NE!L52 + NY!L52 + NW!L52 + SE!L52 + SW!L52 + TEN!L52 + TEX!L52</f>
        <v>0</v>
      </c>
      <c r="M52" s="9">
        <f xml:space="preserve"> 0 + CAL!M52 + CAR!M52 + CENT!M52 + FLA!M52 + MIDA!M52 + MIDW!M52 + NE!M52 + NY!M52 + NW!M52 + SE!M52 + SW!M52 + TEN!M52 + TEX!M52</f>
        <v>0</v>
      </c>
      <c r="N52" s="9">
        <f xml:space="preserve"> 0 + CAL!N52 + CAR!N52 + CENT!N52 + FLA!N52 + MIDA!N52 + MIDW!N52 + NE!N52 + NY!N52 + NW!N52 + SE!N52 + SW!N52 + TEN!N52 + TEX!N52</f>
        <v>0</v>
      </c>
      <c r="O52" s="9">
        <f xml:space="preserve"> 0 + CAL!O52 + CAR!O52 + CENT!O52 + FLA!O52 + MIDA!O52 + MIDW!O52 + NE!O52 + NY!O52 + NW!O52 + SE!O52 + SW!O52 + TEN!O52 + TEX!O52</f>
        <v>0</v>
      </c>
      <c r="P52" s="9">
        <f xml:space="preserve"> 0 + CAL!P52 + CAR!P52 + CENT!P52 + FLA!P52 + MIDA!P52 + MIDW!P52 + NE!P52 + NY!P52 + NW!P52 + SE!P52 + SW!P52 + TEN!P52 + TEX!P52</f>
        <v>0</v>
      </c>
      <c r="Q52" s="9">
        <f xml:space="preserve"> 0 + CAL!Q52 + CAR!Q52 + CENT!Q52 + FLA!Q52 + MIDA!Q52 + MIDW!Q52 + NE!Q52 + NY!Q52 + NW!Q52 + SE!Q52 + SW!Q52 + TEN!Q52 + TEX!Q52</f>
        <v>0</v>
      </c>
      <c r="R52" s="9">
        <f xml:space="preserve"> 0 + CAL!R52 + CAR!R52 + CENT!R52 + FLA!R52 + MIDA!R52 + MIDW!R52 + NE!R52 + NY!R52 + NW!R52 + SE!R52 + SW!R52 + TEN!R52 + TEX!R52</f>
        <v>0</v>
      </c>
      <c r="S52" s="9">
        <f xml:space="preserve"> 0 + CAL!S52 + CAR!S52 + CENT!S52 + FLA!S52 + MIDA!S52 + MIDW!S52 + NE!S52 + NY!S52 + NW!S52 + SE!S52 + SW!S52 + TEN!S52 + TEX!S52</f>
        <v>0</v>
      </c>
      <c r="T52" s="9">
        <f xml:space="preserve"> 0 + CAL!T52 + CAR!T52 + CENT!T52 + FLA!T52 + MIDA!T52 + MIDW!T52 + NE!T52 + NY!T52 + NW!T52 + SE!T52 + SW!T52 + TEN!T52 + TEX!T52</f>
        <v>0</v>
      </c>
      <c r="U52" s="9">
        <f xml:space="preserve"> 0 + CAL!U52 + CAR!U52 + CENT!U52 + FLA!U52 + MIDA!U52 + MIDW!U52 + NE!U52 + NY!U52 + NW!U52 + SE!U52 + SW!U52 + TEN!U52 + TEX!U52</f>
        <v>0</v>
      </c>
      <c r="V52" s="9">
        <f xml:space="preserve"> 0 + CAL!V52 + CAR!V52 + CENT!V52 + FLA!V52 + MIDA!V52 + MIDW!V52 + NE!V52 + NY!V52 + NW!V52 + SE!V52 + SW!V52 + TEN!V52 + TEX!V52</f>
        <v>0</v>
      </c>
      <c r="W52" s="9">
        <f xml:space="preserve"> 0 + CAL!W52 + CAR!W52 + CENT!W52 + FLA!W52 + MIDA!W52 + MIDW!W52 + NE!W52 + NY!W52 + NW!W52 + SE!W52 + SW!W52 + TEN!W52 + TEX!W52</f>
        <v>0</v>
      </c>
      <c r="X52" s="9">
        <f xml:space="preserve"> 0 + CAL!X52 + CAR!X52 + CENT!X52 + FLA!X52 + MIDA!X52 + MIDW!X52 + NE!X52 + NY!X52 + NW!X52 + SE!X52 + SW!X52 + TEN!X52 + TEX!X52</f>
        <v>0</v>
      </c>
      <c r="Y52" s="9">
        <f xml:space="preserve"> 0 + CAL!Y52 + CAR!Y52 + CENT!Y52 + FLA!Y52 + MIDA!Y52 + MIDW!Y52 + NE!Y52 + NY!Y52 + NW!Y52 + SE!Y52 + SW!Y52 + TEN!Y52 + TEX!Y52</f>
        <v>0</v>
      </c>
      <c r="Z52" s="9">
        <f xml:space="preserve"> 0 + CAL!Z52 + CAR!Z52 + CENT!Z52 + FLA!Z52 + MIDA!Z52 + MIDW!Z52 + NE!Z52 + NY!Z52 + NW!Z52 + SE!Z52 + SW!Z52 + TEN!Z52 + TEX!Z52</f>
        <v>0</v>
      </c>
      <c r="AA52" s="9">
        <f xml:space="preserve"> 0 + CAL!AA52 + CAR!AA52 + CENT!AA52 + FLA!AA52 + MIDA!AA52 + MIDW!AA52 + NE!AA52 + NY!AA52 + NW!AA52 + SE!AA52 + SW!AA52 + TEN!AA52 + TEX!AA52</f>
        <v>0</v>
      </c>
      <c r="AB52" s="9">
        <f xml:space="preserve"> 0 + CAL!AB52 + CAR!AB52 + CENT!AB52 + FLA!AB52 + MIDA!AB52 + MIDW!AB52 + NE!AB52 + NY!AB52 + NW!AB52 + SE!AB52 + SW!AB52 + TEN!AB52 + TEX!AB52</f>
        <v>0</v>
      </c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117700.33694122001</v>
      </c>
      <c r="C53" s="9">
        <f xml:space="preserve"> 0 + CAL!C53 + CAR!C53 + CENT!C53 + FLA!C53 + MIDA!C53 + MIDW!C53 + NE!C53 + NY!C53 + NW!C53 + SE!C53 + SW!C53 + TEN!C53 + TEX!C53</f>
        <v>119715.40612290001</v>
      </c>
      <c r="D53" s="9">
        <f xml:space="preserve"> 0 + CAL!D53 + CAR!D53 + CENT!D53 + FLA!D53 + MIDA!D53 + MIDW!D53 + NE!D53 + NY!D53 + NW!D53 + SE!D53 + SW!D53 + TEN!D53 + TEX!D53</f>
        <v>126095.06205888001</v>
      </c>
      <c r="E53" s="9">
        <f xml:space="preserve"> 0 + CAL!E53 + CAR!E53 + CENT!E53 + FLA!E53 + MIDA!E53 + MIDW!E53 + NE!E53 + NY!E53 + NW!E53 + SE!E53 + SW!E53 + TEN!E53 + TEX!E53</f>
        <v>130527.23581811003</v>
      </c>
      <c r="F53" s="9">
        <f xml:space="preserve"> 0 + CAL!F53 + CAR!F53 + CENT!F53 + FLA!F53 + MIDA!F53 + MIDW!F53 + NE!F53 + NY!F53 + NW!F53 + SE!F53 + SW!F53 + TEN!F53 + TEX!F53</f>
        <v>129867.98682027002</v>
      </c>
      <c r="G53" s="9">
        <f xml:space="preserve"> 0 + CAL!G53 + CAR!G53 + CENT!G53 + FLA!G53 + MIDA!G53 + MIDW!G53 + NE!G53 + NY!G53 + NW!G53 + SE!G53 + SW!G53 + TEN!G53 + TEX!G53</f>
        <v>124540.69740326999</v>
      </c>
      <c r="H53" s="9">
        <f xml:space="preserve"> 0 + CAL!H53 + CAR!H53 + CENT!H53 + FLA!H53 + MIDA!H53 + MIDW!H53 + NE!H53 + NY!H53 + NW!H53 + SE!H53 + SW!H53 + TEN!H53 + TEX!H53</f>
        <v>118624.92082624001</v>
      </c>
      <c r="I53" s="9">
        <f xml:space="preserve"> 0 + CAL!I53 + CAR!I53 + CENT!I53 + FLA!I53 + MIDA!I53 + MIDW!I53 + NE!I53 + NY!I53 + NW!I53 + SE!I53 + SW!I53 + TEN!I53 + TEX!I53</f>
        <v>112733.84089236002</v>
      </c>
      <c r="J53" s="9">
        <f xml:space="preserve"> 0 + CAL!J53 + CAR!J53 + CENT!J53 + FLA!J53 + MIDA!J53 + MIDW!J53 + NE!J53 + NY!J53 + NW!J53 + SE!J53 + SW!J53 + TEN!J53 + TEX!J53</f>
        <v>107472.66495912999</v>
      </c>
      <c r="K53" s="9">
        <f xml:space="preserve"> 0 + CAL!K53 + CAR!K53 + CENT!K53 + FLA!K53 + MIDA!K53 + MIDW!K53 + NE!K53 + NY!K53 + NW!K53 + SE!K53 + SW!K53 + TEN!K53 + TEX!K53</f>
        <v>102759.71416735</v>
      </c>
      <c r="L53" s="9">
        <f xml:space="preserve"> 0 + CAL!L53 + CAR!L53 + CENT!L53 + FLA!L53 + MIDA!L53 + MIDW!L53 + NE!L53 + NY!L53 + NW!L53 + SE!L53 + SW!L53 + TEN!L53 + TEX!L53</f>
        <v>98859.337194830019</v>
      </c>
      <c r="M53" s="9">
        <f xml:space="preserve"> 0 + CAL!M53 + CAR!M53 + CENT!M53 + FLA!M53 + MIDA!M53 + MIDW!M53 + NE!M53 + NY!M53 + NW!M53 + SE!M53 + SW!M53 + TEN!M53 + TEX!M53</f>
        <v>96107.386847529997</v>
      </c>
      <c r="N53" s="9">
        <f xml:space="preserve"> 0 + CAL!N53 + CAR!N53 + CENT!N53 + FLA!N53 + MIDA!N53 + MIDW!N53 + NE!N53 + NY!N53 + NW!N53 + SE!N53 + SW!N53 + TEN!N53 + TEX!N53</f>
        <v>94045.830862930001</v>
      </c>
      <c r="O53" s="9">
        <f xml:space="preserve"> 0 + CAL!O53 + CAR!O53 + CENT!O53 + FLA!O53 + MIDA!O53 + MIDW!O53 + NE!O53 + NY!O53 + NW!O53 + SE!O53 + SW!O53 + TEN!O53 + TEX!O53</f>
        <v>92560.615879219986</v>
      </c>
      <c r="P53" s="9">
        <f xml:space="preserve"> 0 + CAL!P53 + CAR!P53 + CENT!P53 + FLA!P53 + MIDA!P53 + MIDW!P53 + NE!P53 + NY!P53 + NW!P53 + SE!P53 + SW!P53 + TEN!P53 + TEX!P53</f>
        <v>91610.954000390018</v>
      </c>
      <c r="Q53" s="9">
        <f xml:space="preserve"> 0 + CAL!Q53 + CAR!Q53 + CENT!Q53 + FLA!Q53 + MIDA!Q53 + MIDW!Q53 + NE!Q53 + NY!Q53 + NW!Q53 + SE!Q53 + SW!Q53 + TEN!Q53 + TEX!Q53</f>
        <v>91059.38981611999</v>
      </c>
      <c r="R53" s="9">
        <f xml:space="preserve"> 0 + CAL!R53 + CAR!R53 + CENT!R53 + FLA!R53 + MIDA!R53 + MIDW!R53 + NE!R53 + NY!R53 + NW!R53 + SE!R53 + SW!R53 + TEN!R53 + TEX!R53</f>
        <v>91555.605699159991</v>
      </c>
      <c r="S53" s="9">
        <f xml:space="preserve"> 0 + CAL!S53 + CAR!S53 + CENT!S53 + FLA!S53 + MIDA!S53 + MIDW!S53 + NE!S53 + NY!S53 + NW!S53 + SE!S53 + SW!S53 + TEN!S53 + TEX!S53</f>
        <v>92285.21271208</v>
      </c>
      <c r="T53" s="9">
        <f xml:space="preserve"> 0 + CAL!T53 + CAR!T53 + CENT!T53 + FLA!T53 + MIDA!T53 + MIDW!T53 + NE!T53 + NY!T53 + NW!T53 + SE!T53 + SW!T53 + TEN!T53 + TEX!T53</f>
        <v>93108.129200319992</v>
      </c>
      <c r="U53" s="9">
        <f xml:space="preserve"> 0 + CAL!U53 + CAR!U53 + CENT!U53 + FLA!U53 + MIDA!U53 + MIDW!U53 + NE!U53 + NY!U53 + NW!U53 + SE!U53 + SW!U53 + TEN!U53 + TEX!U53</f>
        <v>93946.172813189987</v>
      </c>
      <c r="V53" s="9">
        <f xml:space="preserve"> 0 + CAL!V53 + CAR!V53 + CENT!V53 + FLA!V53 + MIDA!V53 + MIDW!V53 + NE!V53 + NY!V53 + NW!V53 + SE!V53 + SW!V53 + TEN!V53 + TEX!V53</f>
        <v>95499.539150550001</v>
      </c>
      <c r="W53" s="9">
        <f xml:space="preserve"> 0 + CAL!W53 + CAR!W53 + CENT!W53 + FLA!W53 + MIDA!W53 + MIDW!W53 + NE!W53 + NY!W53 + NW!W53 + SE!W53 + SW!W53 + TEN!W53 + TEX!W53</f>
        <v>97030.12566296001</v>
      </c>
      <c r="X53" s="9">
        <f xml:space="preserve"> 0 + CAL!X53 + CAR!X53 + CENT!X53 + FLA!X53 + MIDA!X53 + MIDW!X53 + NE!X53 + NY!X53 + NW!X53 + SE!X53 + SW!X53 + TEN!X53 + TEX!X53</f>
        <v>98823.859486019996</v>
      </c>
      <c r="Y53" s="9">
        <f xml:space="preserve"> 0 + CAL!Y53 + CAR!Y53 + CENT!Y53 + FLA!Y53 + MIDA!Y53 + MIDW!Y53 + NE!Y53 + NY!Y53 + NW!Y53 + SE!Y53 + SW!Y53 + TEN!Y53 + TEX!Y53</f>
        <v>100699.85391361</v>
      </c>
      <c r="Z53" s="9">
        <f xml:space="preserve"> 0 + CAL!Z53 + CAR!Z53 + CENT!Z53 + FLA!Z53 + MIDA!Z53 + MIDW!Z53 + NE!Z53 + NY!Z53 + NW!Z53 + SE!Z53 + SW!Z53 + TEN!Z53 + TEX!Z53</f>
        <v>102938.21671875002</v>
      </c>
      <c r="AA53" s="9">
        <f xml:space="preserve"> 0 + CAL!AA53 + CAR!AA53 + CENT!AA53 + FLA!AA53 + MIDA!AA53 + MIDW!AA53 + NE!AA53 + NY!AA53 + NW!AA53 + SE!AA53 + SW!AA53 + TEN!AA53 + TEX!AA53</f>
        <v>105233.79716952</v>
      </c>
      <c r="AB53" s="9">
        <f xml:space="preserve"> 0 + CAL!AB53 + CAR!AB53 + CENT!AB53 + FLA!AB53 + MIDA!AB53 + MIDW!AB53 + NE!AB53 + NY!AB53 + NW!AB53 + SE!AB53 + SW!AB53 + TEN!AB53 + TEX!AB53</f>
        <v>107433.25361608001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16388.118583129995</v>
      </c>
      <c r="D54" s="9">
        <f xml:space="preserve"> 0 + CAL!D54 + CAR!D54 + CENT!D54 + FLA!D54 + MIDA!D54 + MIDW!D54 + NE!D54 + NY!D54 + NW!D54 + SE!D54 + SW!D54 + TEN!D54 + TEX!D54</f>
        <v>33999.322794309999</v>
      </c>
      <c r="E54" s="9">
        <f xml:space="preserve"> 0 + CAL!E54 + CAR!E54 + CENT!E54 + FLA!E54 + MIDA!E54 + MIDW!E54 + NE!E54 + NY!E54 + NW!E54 + SE!E54 + SW!E54 + TEN!E54 + TEX!E54</f>
        <v>50684.16045530999</v>
      </c>
      <c r="F54" s="9">
        <f xml:space="preserve"> 0 + CAL!F54 + CAR!F54 + CENT!F54 + FLA!F54 + MIDA!F54 + MIDW!F54 + NE!F54 + NY!F54 + NW!F54 + SE!F54 + SW!F54 + TEN!F54 + TEX!F54</f>
        <v>62999.656516079995</v>
      </c>
      <c r="G54" s="9">
        <f xml:space="preserve"> 0 + CAL!G54 + CAR!G54 + CENT!G54 + FLA!G54 + MIDA!G54 + MIDW!G54 + NE!G54 + NY!G54 + NW!G54 + SE!G54 + SW!G54 + TEN!G54 + TEX!G54</f>
        <v>69452.325004589991</v>
      </c>
      <c r="H54" s="9">
        <f xml:space="preserve"> 0 + CAL!H54 + CAR!H54 + CENT!H54 + FLA!H54 + MIDA!H54 + MIDW!H54 + NE!H54 + NY!H54 + NW!H54 + SE!H54 + SW!H54 + TEN!H54 + TEX!H54</f>
        <v>71227.022693729989</v>
      </c>
      <c r="I54" s="9">
        <f xml:space="preserve"> 0 + CAL!I54 + CAR!I54 + CENT!I54 + FLA!I54 + MIDA!I54 + MIDW!I54 + NE!I54 + NY!I54 + NW!I54 + SE!I54 + SW!I54 + TEN!I54 + TEX!I54</f>
        <v>69186.527578599998</v>
      </c>
      <c r="J54" s="9">
        <f xml:space="preserve"> 0 + CAL!J54 + CAR!J54 + CENT!J54 + FLA!J54 + MIDA!J54 + MIDW!J54 + NE!J54 + NY!J54 + NW!J54 + SE!J54 + SW!J54 + TEN!J54 + TEX!J54</f>
        <v>64553.806544329993</v>
      </c>
      <c r="K54" s="9">
        <f xml:space="preserve"> 0 + CAL!K54 + CAR!K54 + CENT!K54 + FLA!K54 + MIDA!K54 + MIDW!K54 + NE!K54 + NY!K54 + NW!K54 + SE!K54 + SW!K54 + TEN!K54 + TEX!K54</f>
        <v>58342.795921769997</v>
      </c>
      <c r="L54" s="9">
        <f xml:space="preserve"> 0 + CAL!L54 + CAR!L54 + CENT!L54 + FLA!L54 + MIDA!L54 + MIDW!L54 + NE!L54 + NY!L54 + NW!L54 + SE!L54 + SW!L54 + TEN!L54 + TEX!L54</f>
        <v>51718.574249520003</v>
      </c>
      <c r="M54" s="9">
        <f xml:space="preserve"> 0 + CAL!M54 + CAR!M54 + CENT!M54 + FLA!M54 + MIDA!M54 + MIDW!M54 + NE!M54 + NY!M54 + NW!M54 + SE!M54 + SW!M54 + TEN!M54 + TEX!M54</f>
        <v>45846.740146289994</v>
      </c>
      <c r="N54" s="9">
        <f xml:space="preserve"> 0 + CAL!N54 + CAR!N54 + CENT!N54 + FLA!N54 + MIDA!N54 + MIDW!N54 + NE!N54 + NY!N54 + NW!N54 + SE!N54 + SW!N54 + TEN!N54 + TEX!N54</f>
        <v>40249.544126699999</v>
      </c>
      <c r="O54" s="9">
        <f xml:space="preserve"> 0 + CAL!O54 + CAR!O54 + CENT!O54 + FLA!O54 + MIDA!O54 + MIDW!O54 + NE!O54 + NY!O54 + NW!O54 + SE!O54 + SW!O54 + TEN!O54 + TEX!O54</f>
        <v>35457.880716560001</v>
      </c>
      <c r="P54" s="9">
        <f xml:space="preserve"> 0 + CAL!P54 + CAR!P54 + CENT!P54 + FLA!P54 + MIDA!P54 + MIDW!P54 + NE!P54 + NY!P54 + NW!P54 + SE!P54 + SW!P54 + TEN!P54 + TEX!P54</f>
        <v>31952.049348979996</v>
      </c>
      <c r="Q54" s="9">
        <f xml:space="preserve"> 0 + CAL!Q54 + CAR!Q54 + CENT!Q54 + FLA!Q54 + MIDA!Q54 + MIDW!Q54 + NE!Q54 + NY!Q54 + NW!Q54 + SE!Q54 + SW!Q54 + TEN!Q54 + TEX!Q54</f>
        <v>29261.421046109994</v>
      </c>
      <c r="R54" s="9">
        <f xml:space="preserve"> 0 + CAL!R54 + CAR!R54 + CENT!R54 + FLA!R54 + MIDA!R54 + MIDW!R54 + NE!R54 + NY!R54 + NW!R54 + SE!R54 + SW!R54 + TEN!R54 + TEX!R54</f>
        <v>27400.118307570003</v>
      </c>
      <c r="S54" s="9">
        <f xml:space="preserve"> 0 + CAL!S54 + CAR!S54 + CENT!S54 + FLA!S54 + MIDA!S54 + MIDW!S54 + NE!S54 + NY!S54 + NW!S54 + SE!S54 + SW!S54 + TEN!S54 + TEX!S54</f>
        <v>26083.685245270004</v>
      </c>
      <c r="T54" s="9">
        <f xml:space="preserve"> 0 + CAL!T54 + CAR!T54 + CENT!T54 + FLA!T54 + MIDA!T54 + MIDW!T54 + NE!T54 + NY!T54 + NW!T54 + SE!T54 + SW!T54 + TEN!T54 + TEX!T54</f>
        <v>25212.940595470005</v>
      </c>
      <c r="U54" s="9">
        <f xml:space="preserve"> 0 + CAL!U54 + CAR!U54 + CENT!U54 + FLA!U54 + MIDA!U54 + MIDW!U54 + NE!U54 + NY!U54 + NW!U54 + SE!U54 + SW!U54 + TEN!U54 + TEX!U54</f>
        <v>24220.749419399999</v>
      </c>
      <c r="V54" s="9">
        <f xml:space="preserve"> 0 + CAL!V54 + CAR!V54 + CENT!V54 + FLA!V54 + MIDA!V54 + MIDW!V54 + NE!V54 + NY!V54 + NW!V54 + SE!V54 + SW!V54 + TEN!V54 + TEX!V54</f>
        <v>23962.242651249999</v>
      </c>
      <c r="W54" s="9">
        <f xml:space="preserve"> 0 + CAL!W54 + CAR!W54 + CENT!W54 + FLA!W54 + MIDA!W54 + MIDW!W54 + NE!W54 + NY!W54 + NW!W54 + SE!W54 + SW!W54 + TEN!W54 + TEX!W54</f>
        <v>23858.573454639998</v>
      </c>
      <c r="X54" s="9">
        <f xml:space="preserve"> 0 + CAL!X54 + CAR!X54 + CENT!X54 + FLA!X54 + MIDA!X54 + MIDW!X54 + NE!X54 + NY!X54 + NW!X54 + SE!X54 + SW!X54 + TEN!X54 + TEX!X54</f>
        <v>23968.245053889998</v>
      </c>
      <c r="Y54" s="9">
        <f xml:space="preserve"> 0 + CAL!Y54 + CAR!Y54 + CENT!Y54 + FLA!Y54 + MIDA!Y54 + MIDW!Y54 + NE!Y54 + NY!Y54 + NW!Y54 + SE!Y54 + SW!Y54 + TEN!Y54 + TEX!Y54</f>
        <v>24258.852592149997</v>
      </c>
      <c r="Z54" s="9">
        <f xml:space="preserve"> 0 + CAL!Z54 + CAR!Z54 + CENT!Z54 + FLA!Z54 + MIDA!Z54 + MIDW!Z54 + NE!Z54 + NY!Z54 + NW!Z54 + SE!Z54 + SW!Z54 + TEN!Z54 + TEX!Z54</f>
        <v>24837.35967469</v>
      </c>
      <c r="AA54" s="9">
        <f xml:space="preserve"> 0 + CAL!AA54 + CAR!AA54 + CENT!AA54 + FLA!AA54 + MIDA!AA54 + MIDW!AA54 + NE!AA54 + NY!AA54 + NW!AA54 + SE!AA54 + SW!AA54 + TEN!AA54 + TEX!AA54</f>
        <v>25387.600016889999</v>
      </c>
      <c r="AB54" s="9">
        <f xml:space="preserve"> 0 + CAL!AB54 + CAR!AB54 + CENT!AB54 + FLA!AB54 + MIDA!AB54 + MIDW!AB54 + NE!AB54 + NY!AB54 + NW!AB54 + SE!AB54 + SW!AB54 + TEN!AB54 + TEX!AB54</f>
        <v>25786.904250930005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807.72998526000003</v>
      </c>
      <c r="C55" s="9">
        <f xml:space="preserve"> 0 + CAL!C55 + CAR!C55 + CENT!C55 + FLA!C55 + MIDA!C55 + MIDW!C55 + NE!C55 + NY!C55 + NW!C55 + SE!C55 + SW!C55 + TEN!C55 + TEX!C55</f>
        <v>819.40592914999991</v>
      </c>
      <c r="D55" s="9">
        <f xml:space="preserve"> 0 + CAL!D55 + CAR!D55 + CENT!D55 + FLA!D55 + MIDA!D55 + MIDW!D55 + NE!D55 + NY!D55 + NW!D55 + SE!D55 + SW!D55 + TEN!D55 + TEX!D55</f>
        <v>849.98306986</v>
      </c>
      <c r="E55" s="9">
        <f xml:space="preserve"> 0 + CAL!E55 + CAR!E55 + CENT!E55 + FLA!E55 + MIDA!E55 + MIDW!E55 + NE!E55 + NY!E55 + NW!E55 + SE!E55 + SW!E55 + TEN!E55 + TEX!E55</f>
        <v>844.73600756999986</v>
      </c>
      <c r="F55" s="9">
        <f xml:space="preserve"> 0 + CAL!F55 + CAR!F55 + CENT!F55 + FLA!F55 + MIDA!F55 + MIDW!F55 + NE!F55 + NY!F55 + NW!F55 + SE!F55 + SW!F55 + TEN!F55 + TEX!F55</f>
        <v>787.49570646000006</v>
      </c>
      <c r="G55" s="9">
        <f xml:space="preserve"> 0 + CAL!G55 + CAR!G55 + CENT!G55 + FLA!G55 + MIDA!G55 + MIDW!G55 + NE!G55 + NY!G55 + NW!G55 + SE!G55 + SW!G55 + TEN!G55 + TEX!G55</f>
        <v>694.52325003999988</v>
      </c>
      <c r="H55" s="9">
        <f xml:space="preserve"> 0 + CAL!H55 + CAR!H55 + CENT!H55 + FLA!H55 + MIDA!H55 + MIDW!H55 + NE!H55 + NY!H55 + NW!H55 + SE!H55 + SW!H55 + TEN!H55 + TEX!H55</f>
        <v>593.55852244999994</v>
      </c>
      <c r="I55" s="9">
        <f xml:space="preserve"> 0 + CAL!I55 + CAR!I55 + CENT!I55 + FLA!I55 + MIDA!I55 + MIDW!I55 + NE!I55 + NY!I55 + NW!I55 + SE!I55 + SW!I55 + TEN!I55 + TEX!I55</f>
        <v>494.18948270999999</v>
      </c>
      <c r="J55" s="9">
        <f xml:space="preserve"> 0 + CAL!J55 + CAR!J55 + CENT!J55 + FLA!J55 + MIDA!J55 + MIDW!J55 + NE!J55 + NY!J55 + NW!J55 + SE!J55 + SW!J55 + TEN!J55 + TEX!J55</f>
        <v>403.46129088999999</v>
      </c>
      <c r="K55" s="9">
        <f xml:space="preserve"> 0 + CAL!K55 + CAR!K55 + CENT!K55 + FLA!K55 + MIDA!K55 + MIDW!K55 + NE!K55 + NY!K55 + NW!K55 + SE!K55 + SW!K55 + TEN!K55 + TEX!K55</f>
        <v>324.12664401000001</v>
      </c>
      <c r="L55" s="9">
        <f xml:space="preserve"> 0 + CAL!L55 + CAR!L55 + CENT!L55 + FLA!L55 + MIDA!L55 + MIDW!L55 + NE!L55 + NY!L55 + NW!L55 + SE!L55 + SW!L55 + TEN!L55 + TEX!L55</f>
        <v>258.59287127000005</v>
      </c>
      <c r="M55" s="9">
        <f xml:space="preserve"> 0 + CAL!M55 + CAR!M55 + CENT!M55 + FLA!M55 + MIDA!M55 + MIDW!M55 + NE!M55 + NY!M55 + NW!M55 + SE!M55 + SW!M55 + TEN!M55 + TEX!M55</f>
        <v>208.3942734</v>
      </c>
      <c r="N55" s="9">
        <f xml:space="preserve"> 0 + CAL!N55 + CAR!N55 + CENT!N55 + FLA!N55 + MIDA!N55 + MIDW!N55 + NE!N55 + NY!N55 + NW!N55 + SE!N55 + SW!N55 + TEN!N55 + TEX!N55</f>
        <v>167.70643384999997</v>
      </c>
      <c r="O55" s="9">
        <f xml:space="preserve"> 0 + CAL!O55 + CAR!O55 + CENT!O55 + FLA!O55 + MIDA!O55 + MIDW!O55 + NE!O55 + NY!O55 + NW!O55 + SE!O55 + SW!O55 + TEN!O55 + TEX!O55</f>
        <v>136.37646430000001</v>
      </c>
      <c r="P55" s="9">
        <f xml:space="preserve"> 0 + CAL!P55 + CAR!P55 + CENT!P55 + FLA!P55 + MIDA!P55 + MIDW!P55 + NE!P55 + NY!P55 + NW!P55 + SE!P55 + SW!P55 + TEN!P55 + TEX!P55</f>
        <v>114.11446196999999</v>
      </c>
      <c r="Q55" s="9">
        <f xml:space="preserve"> 0 + CAL!Q55 + CAR!Q55 + CENT!Q55 + FLA!Q55 + MIDA!Q55 + MIDW!Q55 + NE!Q55 + NY!Q55 + NW!Q55 + SE!Q55 + SW!Q55 + TEN!Q55 + TEX!Q55</f>
        <v>97.538070149999982</v>
      </c>
      <c r="R55" s="9">
        <f xml:space="preserve"> 0 + CAL!R55 + CAR!R55 + CENT!R55 + FLA!R55 + MIDA!R55 + MIDW!R55 + NE!R55 + NY!R55 + NW!R55 + SE!R55 + SW!R55 + TEN!R55 + TEX!R55</f>
        <v>85.625369710000001</v>
      </c>
      <c r="S55" s="9">
        <f xml:space="preserve"> 0 + CAL!S55 + CAR!S55 + CENT!S55 + FLA!S55 + MIDA!S55 + MIDW!S55 + NE!S55 + NY!S55 + NW!S55 + SE!S55 + SW!S55 + TEN!S55 + TEX!S55</f>
        <v>76.716721320000005</v>
      </c>
      <c r="T55" s="9">
        <f xml:space="preserve"> 0 + CAL!T55 + CAR!T55 + CENT!T55 + FLA!T55 + MIDA!T55 + MIDW!T55 + NE!T55 + NY!T55 + NW!T55 + SE!T55 + SW!T55 + TEN!T55 + TEX!T55</f>
        <v>70.035946100000004</v>
      </c>
      <c r="U55" s="9">
        <f xml:space="preserve"> 0 + CAL!U55 + CAR!U55 + CENT!U55 + FLA!U55 + MIDA!U55 + MIDW!U55 + NE!U55 + NY!U55 + NW!U55 + SE!U55 + SW!U55 + TEN!U55 + TEX!U55</f>
        <v>63.738814260000019</v>
      </c>
      <c r="V55" s="9">
        <f xml:space="preserve"> 0 + CAL!V55 + CAR!V55 + CENT!V55 + FLA!V55 + MIDA!V55 + MIDW!V55 + NE!V55 + NY!V55 + NW!V55 + SE!V55 + SW!V55 + TEN!V55 + TEX!V55</f>
        <v>59.905606630000001</v>
      </c>
      <c r="W55" s="9">
        <f xml:space="preserve"> 0 + CAL!W55 + CAR!W55 + CENT!W55 + FLA!W55 + MIDA!W55 + MIDW!W55 + NE!W55 + NY!W55 + NW!W55 + SE!W55 + SW!W55 + TEN!W55 + TEX!W55</f>
        <v>56.806127289999999</v>
      </c>
      <c r="X55" s="9">
        <f xml:space="preserve"> 0 + CAL!X55 + CAR!X55 + CENT!X55 + FLA!X55 + MIDA!X55 + MIDW!X55 + NE!X55 + NY!X55 + NW!X55 + SE!X55 + SW!X55 + TEN!X55 + TEX!X55</f>
        <v>54.473284210000003</v>
      </c>
      <c r="Y55" s="9">
        <f xml:space="preserve"> 0 + CAL!Y55 + CAR!Y55 + CENT!Y55 + FLA!Y55 + MIDA!Y55 + MIDW!Y55 + NE!Y55 + NY!Y55 + NW!Y55 + SE!Y55 + SW!Y55 + TEN!Y55 + TEX!Y55</f>
        <v>52.73663607999999</v>
      </c>
      <c r="Z55" s="9">
        <f xml:space="preserve"> 0 + CAL!Z55 + CAR!Z55 + CENT!Z55 + FLA!Z55 + MIDA!Z55 + MIDW!Z55 + NE!Z55 + NY!Z55 + NW!Z55 + SE!Z55 + SW!Z55 + TEN!Z55 + TEX!Z55</f>
        <v>51.74449932000001</v>
      </c>
      <c r="AA55" s="9">
        <f xml:space="preserve"> 0 + CAL!AA55 + CAR!AA55 + CENT!AA55 + FLA!AA55 + MIDA!AA55 + MIDW!AA55 + NE!AA55 + NY!AA55 + NW!AA55 + SE!AA55 + SW!AA55 + TEN!AA55 + TEX!AA55</f>
        <v>50.775200030000008</v>
      </c>
      <c r="AB55" s="9">
        <f xml:space="preserve"> 0 + CAL!AB55 + CAR!AB55 + CENT!AB55 + FLA!AB55 + MIDA!AB55 + MIDW!AB55 + NE!AB55 + NY!AB55 + NW!AB55 + SE!AB55 + SW!AB55 + TEN!AB55 + TEX!AB55</f>
        <v>49.590200490000008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77478.680532360013</v>
      </c>
      <c r="C56" s="9">
        <f xml:space="preserve"> 0 + CAL!C56 + CAR!C56 + CENT!C56 + FLA!C56 + MIDA!C56 + MIDW!C56 + NE!C56 + NY!C56 + NW!C56 + SE!C56 + SW!C56 + TEN!C56 + TEX!C56</f>
        <v>78912.335364880011</v>
      </c>
      <c r="D56" s="9">
        <f xml:space="preserve"> 0 + CAL!D56 + CAR!D56 + CENT!D56 + FLA!D56 + MIDA!D56 + MIDW!D56 + NE!D56 + NY!D56 + NW!D56 + SE!D56 + SW!D56 + TEN!D56 + TEX!D56</f>
        <v>83769.374498620004</v>
      </c>
      <c r="E56" s="9">
        <f xml:space="preserve"> 0 + CAL!E56 + CAR!E56 + CENT!E56 + FLA!E56 + MIDA!E56 + MIDW!E56 + NE!E56 + NY!E56 + NW!E56 + SE!E56 + SW!E56 + TEN!E56 + TEX!E56</f>
        <v>88462.830542280004</v>
      </c>
      <c r="F56" s="9">
        <f xml:space="preserve"> 0 + CAL!F56 + CAR!F56 + CENT!F56 + FLA!F56 + MIDA!F56 + MIDW!F56 + NE!F56 + NY!F56 + NW!F56 + SE!F56 + SW!F56 + TEN!F56 + TEX!F56</f>
        <v>90653.91490721998</v>
      </c>
      <c r="G56" s="9">
        <f xml:space="preserve"> 0 + CAL!G56 + CAR!G56 + CENT!G56 + FLA!G56 + MIDA!G56 + MIDW!G56 + NE!G56 + NY!G56 + NW!G56 + SE!G56 + SW!G56 + TEN!G56 + TEX!G56</f>
        <v>89956.274339740019</v>
      </c>
      <c r="H56" s="9">
        <f xml:space="preserve"> 0 + CAL!H56 + CAR!H56 + CENT!H56 + FLA!H56 + MIDA!H56 + MIDW!H56 + NE!H56 + NY!H56 + NW!H56 + SE!H56 + SW!H56 + TEN!H56 + TEX!H56</f>
        <v>89068.129096169985</v>
      </c>
      <c r="I56" s="9">
        <f xml:space="preserve"> 0 + CAL!I56 + CAR!I56 + CENT!I56 + FLA!I56 + MIDA!I56 + MIDW!I56 + NE!I56 + NY!I56 + NW!I56 + SE!I56 + SW!I56 + TEN!I56 + TEX!I56</f>
        <v>88125.221753640013</v>
      </c>
      <c r="J56" s="9">
        <f xml:space="preserve"> 0 + CAL!J56 + CAR!J56 + CENT!J56 + FLA!J56 + MIDA!J56 + MIDW!J56 + NE!J56 + NY!J56 + NW!J56 + SE!J56 + SW!J56 + TEN!J56 + TEX!J56</f>
        <v>87381.939452990016</v>
      </c>
      <c r="K56" s="9">
        <f xml:space="preserve"> 0 + CAL!K56 + CAR!K56 + CENT!K56 + FLA!K56 + MIDA!K56 + MIDW!K56 + NE!K56 + NY!K56 + NW!K56 + SE!K56 + SW!K56 + TEN!K56 + TEX!K56</f>
        <v>86619.530261549997</v>
      </c>
      <c r="L56" s="9">
        <f xml:space="preserve"> 0 + CAL!L56 + CAR!L56 + CENT!L56 + FLA!L56 + MIDA!L56 + MIDW!L56 + NE!L56 + NY!L56 + NW!L56 + SE!L56 + SW!L56 + TEN!L56 + TEX!L56</f>
        <v>85982.467687839991</v>
      </c>
      <c r="M56" s="9">
        <f xml:space="preserve"> 0 + CAL!M56 + CAR!M56 + CENT!M56 + FLA!M56 + MIDA!M56 + MIDW!M56 + NE!M56 + NY!M56 + NW!M56 + SE!M56 + SW!M56 + TEN!M56 + TEX!M56</f>
        <v>85730.202621479999</v>
      </c>
      <c r="N56" s="9">
        <f xml:space="preserve"> 0 + CAL!N56 + CAR!N56 + CENT!N56 + FLA!N56 + MIDA!N56 + MIDW!N56 + NE!N56 + NY!N56 + NW!N56 + SE!N56 + SW!N56 + TEN!N56 + TEX!N56</f>
        <v>85694.734972719991</v>
      </c>
      <c r="O56" s="9">
        <f xml:space="preserve"> 0 + CAL!O56 + CAR!O56 + CENT!O56 + FLA!O56 + MIDA!O56 + MIDW!O56 + NE!O56 + NY!O56 + NW!O56 + SE!O56 + SW!O56 + TEN!O56 + TEX!O56</f>
        <v>85769.624595969988</v>
      </c>
      <c r="P56" s="9">
        <f xml:space="preserve"> 0 + CAL!P56 + CAR!P56 + CENT!P56 + FLA!P56 + MIDA!P56 + MIDW!P56 + NE!P56 + NY!P56 + NW!P56 + SE!P56 + SW!P56 + TEN!P56 + TEX!P56</f>
        <v>85928.519568079995</v>
      </c>
      <c r="Q56" s="9">
        <f xml:space="preserve"> 0 + CAL!Q56 + CAR!Q56 + CENT!Q56 + FLA!Q56 + MIDA!Q56 + MIDW!Q56 + NE!Q56 + NY!Q56 + NW!Q56 + SE!Q56 + SW!Q56 + TEN!Q56 + TEX!Q56</f>
        <v>86202.392037029989</v>
      </c>
      <c r="R56" s="9">
        <f xml:space="preserve"> 0 + CAL!R56 + CAR!R56 + CENT!R56 + FLA!R56 + MIDA!R56 + MIDW!R56 + NE!R56 + NY!R56 + NW!R56 + SE!R56 + SW!R56 + TEN!R56 + TEX!R56</f>
        <v>87291.811778850009</v>
      </c>
      <c r="S56" s="9">
        <f xml:space="preserve"> 0 + CAL!S56 + CAR!S56 + CENT!S56 + FLA!S56 + MIDA!S56 + MIDW!S56 + NE!S56 + NY!S56 + NW!S56 + SE!S56 + SW!S56 + TEN!S56 + TEX!S56</f>
        <v>88465.033120349995</v>
      </c>
      <c r="T56" s="9">
        <f xml:space="preserve"> 0 + CAL!T56 + CAR!T56 + CENT!T56 + FLA!T56 + MIDA!T56 + MIDW!T56 + NE!T56 + NY!T56 + NW!T56 + SE!T56 + SW!T56 + TEN!T56 + TEX!T56</f>
        <v>89620.624945639982</v>
      </c>
      <c r="U56" s="9">
        <f xml:space="preserve"> 0 + CAL!U56 + CAR!U56 + CENT!U56 + FLA!U56 + MIDA!U56 + MIDW!U56 + NE!U56 + NY!U56 + NW!U56 + SE!U56 + SW!U56 + TEN!U56 + TEX!U56</f>
        <v>90772.240021369988</v>
      </c>
      <c r="V56" s="9">
        <f xml:space="preserve"> 0 + CAL!V56 + CAR!V56 + CENT!V56 + FLA!V56 + MIDA!V56 + MIDW!V56 + NE!V56 + NY!V56 + NW!V56 + SE!V56 + SW!V56 + TEN!V56 + TEX!V56</f>
        <v>92516.484453130004</v>
      </c>
      <c r="W56" s="9">
        <f xml:space="preserve"> 0 + CAL!W56 + CAR!W56 + CENT!W56 + FLA!W56 + MIDA!W56 + MIDW!W56 + NE!W56 + NY!W56 + NW!W56 + SE!W56 + SW!W56 + TEN!W56 + TEX!W56</f>
        <v>94201.412386520009</v>
      </c>
      <c r="X56" s="9">
        <f xml:space="preserve"> 0 + CAL!X56 + CAR!X56 + CENT!X56 + FLA!X56 + MIDA!X56 + MIDW!X56 + NE!X56 + NY!X56 + NW!X56 + SE!X56 + SW!X56 + TEN!X56 + TEX!X56</f>
        <v>96111.31227214</v>
      </c>
      <c r="Y56" s="9">
        <f xml:space="preserve"> 0 + CAL!Y56 + CAR!Y56 + CENT!Y56 + FLA!Y56 + MIDA!Y56 + MIDW!Y56 + NE!Y56 + NY!Y56 + NW!Y56 + SE!Y56 + SW!Y56 + TEN!Y56 + TEX!Y56</f>
        <v>98073.78468888998</v>
      </c>
      <c r="Z56" s="9">
        <f xml:space="preserve"> 0 + CAL!Z56 + CAR!Z56 + CENT!Z56 + FLA!Z56 + MIDA!Z56 + MIDW!Z56 + NE!Z56 + NY!Z56 + NW!Z56 + SE!Z56 + SW!Z56 + TEN!Z56 + TEX!Z56</f>
        <v>100361.55185454999</v>
      </c>
      <c r="AA56" s="9">
        <f xml:space="preserve"> 0 + CAL!AA56 + CAR!AA56 + CENT!AA56 + FLA!AA56 + MIDA!AA56 + MIDW!AA56 + NE!AA56 + NY!AA56 + NW!AA56 + SE!AA56 + SW!AA56 + TEN!AA56 + TEX!AA56</f>
        <v>102705.39945354001</v>
      </c>
      <c r="AB56" s="9">
        <f xml:space="preserve"> 0 + CAL!AB56 + CAR!AB56 + CENT!AB56 + FLA!AB56 + MIDA!AB56 + MIDW!AB56 + NE!AB56 + NY!AB56 + NW!AB56 + SE!AB56 + SW!AB56 + TEN!AB56 + TEX!AB56</f>
        <v>104963.86404104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40221.656408840005</v>
      </c>
      <c r="C57" s="9">
        <f xml:space="preserve"> 0 + CAL!C57 + CAR!C57 + CENT!C57 + FLA!C57 + MIDA!C57 + MIDW!C57 + NE!C57 + NY!C57 + NW!C57 + SE!C57 + SW!C57 + TEN!C57 + TEX!C57</f>
        <v>40803.070758009999</v>
      </c>
      <c r="D57" s="9">
        <f xml:space="preserve"> 0 + CAL!D57 + CAR!D57 + CENT!D57 + FLA!D57 + MIDA!D57 + MIDW!D57 + NE!D57 + NY!D57 + NW!D57 + SE!D57 + SW!D57 + TEN!D57 + TEX!D57</f>
        <v>42325.687560250008</v>
      </c>
      <c r="E57" s="9">
        <f xml:space="preserve"> 0 + CAL!E57 + CAR!E57 + CENT!E57 + FLA!E57 + MIDA!E57 + MIDW!E57 + NE!E57 + NY!E57 + NW!E57 + SE!E57 + SW!E57 + TEN!E57 + TEX!E57</f>
        <v>42064.40527581999</v>
      </c>
      <c r="F57" s="9">
        <f xml:space="preserve"> 0 + CAL!F57 + CAR!F57 + CENT!F57 + FLA!F57 + MIDA!F57 + MIDW!F57 + NE!F57 + NY!F57 + NW!F57 + SE!F57 + SW!F57 + TEN!F57 + TEX!F57</f>
        <v>39214.071913079999</v>
      </c>
      <c r="G57" s="9">
        <f xml:space="preserve"> 0 + CAL!G57 + CAR!G57 + CENT!G57 + FLA!G57 + MIDA!G57 + MIDW!G57 + NE!G57 + NY!G57 + NW!G57 + SE!G57 + SW!G57 + TEN!G57 + TEX!G57</f>
        <v>34584.423063499999</v>
      </c>
      <c r="H57" s="9">
        <f xml:space="preserve"> 0 + CAL!H57 + CAR!H57 + CENT!H57 + FLA!H57 + MIDA!H57 + MIDW!H57 + NE!H57 + NY!H57 + NW!H57 + SE!H57 + SW!H57 + TEN!H57 + TEX!H57</f>
        <v>29556.791730060002</v>
      </c>
      <c r="I57" s="9">
        <f xml:space="preserve"> 0 + CAL!I57 + CAR!I57 + CENT!I57 + FLA!I57 + MIDA!I57 + MIDW!I57 + NE!I57 + NY!I57 + NW!I57 + SE!I57 + SW!I57 + TEN!I57 + TEX!I57</f>
        <v>24608.619138759997</v>
      </c>
      <c r="J57" s="9">
        <f xml:space="preserve"> 0 + CAL!J57 + CAR!J57 + CENT!J57 + FLA!J57 + MIDA!J57 + MIDW!J57 + NE!J57 + NY!J57 + NW!J57 + SE!J57 + SW!J57 + TEN!J57 + TEX!J57</f>
        <v>20090.72550615</v>
      </c>
      <c r="K57" s="9">
        <f xml:space="preserve"> 0 + CAL!K57 + CAR!K57 + CENT!K57 + FLA!K57 + MIDA!K57 + MIDW!K57 + NE!K57 + NY!K57 + NW!K57 + SE!K57 + SW!K57 + TEN!K57 + TEX!K57</f>
        <v>16140.183905810003</v>
      </c>
      <c r="L57" s="9">
        <f xml:space="preserve"> 0 + CAL!L57 + CAR!L57 + CENT!L57 + FLA!L57 + MIDA!L57 + MIDW!L57 + NE!L57 + NY!L57 + NW!L57 + SE!L57 + SW!L57 + TEN!L57 + TEX!L57</f>
        <v>12876.869507030002</v>
      </c>
      <c r="M57" s="9">
        <f xml:space="preserve"> 0 + CAL!M57 + CAR!M57 + CENT!M57 + FLA!M57 + MIDA!M57 + MIDW!M57 + NE!M57 + NY!M57 + NW!M57 + SE!M57 + SW!M57 + TEN!M57 + TEX!M57</f>
        <v>10377.184226039999</v>
      </c>
      <c r="N57" s="9">
        <f xml:space="preserve"> 0 + CAL!N57 + CAR!N57 + CENT!N57 + FLA!N57 + MIDA!N57 + MIDW!N57 + NE!N57 + NY!N57 + NW!N57 + SE!N57 + SW!N57 + TEN!N57 + TEX!N57</f>
        <v>8351.095890229999</v>
      </c>
      <c r="O57" s="9">
        <f xml:space="preserve"> 0 + CAL!O57 + CAR!O57 + CENT!O57 + FLA!O57 + MIDA!O57 + MIDW!O57 + NE!O57 + NY!O57 + NW!O57 + SE!O57 + SW!O57 + TEN!O57 + TEX!O57</f>
        <v>6790.9912832300006</v>
      </c>
      <c r="P57" s="9">
        <f xml:space="preserve"> 0 + CAL!P57 + CAR!P57 + CENT!P57 + FLA!P57 + MIDA!P57 + MIDW!P57 + NE!P57 + NY!P57 + NW!P57 + SE!P57 + SW!P57 + TEN!P57 + TEX!P57</f>
        <v>5682.4344323199994</v>
      </c>
      <c r="Q57" s="9">
        <f xml:space="preserve"> 0 + CAL!Q57 + CAR!Q57 + CENT!Q57 + FLA!Q57 + MIDA!Q57 + MIDW!Q57 + NE!Q57 + NY!Q57 + NW!Q57 + SE!Q57 + SW!Q57 + TEN!Q57 + TEX!Q57</f>
        <v>4856.9977790600005</v>
      </c>
      <c r="R57" s="9">
        <f xml:space="preserve"> 0 + CAL!R57 + CAR!R57 + CENT!R57 + FLA!R57 + MIDA!R57 + MIDW!R57 + NE!R57 + NY!R57 + NW!R57 + SE!R57 + SW!R57 + TEN!R57 + TEX!R57</f>
        <v>4263.7939203100004</v>
      </c>
      <c r="S57" s="9">
        <f xml:space="preserve"> 0 + CAL!S57 + CAR!S57 + CENT!S57 + FLA!S57 + MIDA!S57 + MIDW!S57 + NE!S57 + NY!S57 + NW!S57 + SE!S57 + SW!S57 + TEN!S57 + TEX!S57</f>
        <v>3820.1795917500008</v>
      </c>
      <c r="T57" s="9">
        <f xml:space="preserve"> 0 + CAL!T57 + CAR!T57 + CENT!T57 + FLA!T57 + MIDA!T57 + MIDW!T57 + NE!T57 + NY!T57 + NW!T57 + SE!T57 + SW!T57 + TEN!T57 + TEX!T57</f>
        <v>3487.5042546899999</v>
      </c>
      <c r="U57" s="9">
        <f xml:space="preserve"> 0 + CAL!U57 + CAR!U57 + CENT!U57 + FLA!U57 + MIDA!U57 + MIDW!U57 + NE!U57 + NY!U57 + NW!U57 + SE!U57 + SW!U57 + TEN!U57 + TEX!U57</f>
        <v>3173.9327918099998</v>
      </c>
      <c r="V57" s="9">
        <f xml:space="preserve"> 0 + CAL!V57 + CAR!V57 + CENT!V57 + FLA!V57 + MIDA!V57 + MIDW!V57 + NE!V57 + NY!V57 + NW!V57 + SE!V57 + SW!V57 + TEN!V57 + TEX!V57</f>
        <v>2983.0546974099998</v>
      </c>
      <c r="W57" s="9">
        <f xml:space="preserve"> 0 + CAL!W57 + CAR!W57 + CENT!W57 + FLA!W57 + MIDA!W57 + MIDW!W57 + NE!W57 + NY!W57 + NW!W57 + SE!W57 + SW!W57 + TEN!W57 + TEX!W57</f>
        <v>2828.7132764399998</v>
      </c>
      <c r="X57" s="9">
        <f xml:space="preserve"> 0 + CAL!X57 + CAR!X57 + CENT!X57 + FLA!X57 + MIDA!X57 + MIDW!X57 + NE!X57 + NY!X57 + NW!X57 + SE!X57 + SW!X57 + TEN!X57 + TEX!X57</f>
        <v>2712.5472138800001</v>
      </c>
      <c r="Y57" s="9">
        <f xml:space="preserve"> 0 + CAL!Y57 + CAR!Y57 + CENT!Y57 + FLA!Y57 + MIDA!Y57 + MIDW!Y57 + NE!Y57 + NY!Y57 + NW!Y57 + SE!Y57 + SW!Y57 + TEN!Y57 + TEX!Y57</f>
        <v>2626.0692246900003</v>
      </c>
      <c r="Z57" s="9">
        <f xml:space="preserve"> 0 + CAL!Z57 + CAR!Z57 + CENT!Z57 + FLA!Z57 + MIDA!Z57 + MIDW!Z57 + NE!Z57 + NY!Z57 + NW!Z57 + SE!Z57 + SW!Z57 + TEN!Z57 + TEX!Z57</f>
        <v>2576.6648642199998</v>
      </c>
      <c r="AA57" s="9">
        <f xml:space="preserve"> 0 + CAL!AA57 + CAR!AA57 + CENT!AA57 + FLA!AA57 + MIDA!AA57 + MIDW!AA57 + NE!AA57 + NY!AA57 + NW!AA57 + SE!AA57 + SW!AA57 + TEN!AA57 + TEX!AA57</f>
        <v>2528.3977159799997</v>
      </c>
      <c r="AB57" s="9">
        <f xml:space="preserve"> 0 + CAL!AB57 + CAR!AB57 + CENT!AB57 + FLA!AB57 + MIDA!AB57 + MIDW!AB57 + NE!AB57 + NY!AB57 + NW!AB57 + SE!AB57 + SW!AB57 + TEN!AB57 + TEX!AB57</f>
        <v>2469.3895750400002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0</v>
      </c>
      <c r="C58" s="9">
        <f xml:space="preserve"> 0 + CAL!C58 + CAR!C58 + CENT!C58 + FLA!C58 + MIDA!C58 + MIDW!C58 + NE!C58 + NY!C58 + NW!C58 + SE!C58 + SW!C58 + TEN!C58 + TEX!C58</f>
        <v>1.7145372000000001</v>
      </c>
      <c r="D58" s="9">
        <f xml:space="preserve"> 0 + CAL!D58 + CAR!D58 + CENT!D58 + FLA!D58 + MIDA!D58 + MIDW!D58 + NE!D58 + NY!D58 + NW!D58 + SE!D58 + SW!D58 + TEN!D58 + TEX!D58</f>
        <v>0.82689363000000005</v>
      </c>
      <c r="E58" s="9">
        <f xml:space="preserve"> 0 + CAL!E58 + CAR!E58 + CENT!E58 + FLA!E58 + MIDA!E58 + MIDW!E58 + NE!E58 + NY!E58 + NW!E58 + SE!E58 + SW!E58 + TEN!E58 + TEX!E58</f>
        <v>1.3246919099999999</v>
      </c>
      <c r="F58" s="9">
        <f xml:space="preserve"> 0 + CAL!F58 + CAR!F58 + CENT!F58 + FLA!F58 + MIDA!F58 + MIDW!F58 + NE!F58 + NY!F58 + NW!F58 + SE!F58 + SW!F58 + TEN!F58 + TEX!F58</f>
        <v>1.2715040499999997</v>
      </c>
      <c r="G58" s="9">
        <f xml:space="preserve"> 0 + CAL!G58 + CAR!G58 + CENT!G58 + FLA!G58 + MIDA!G58 + MIDW!G58 + NE!G58 + NY!G58 + NW!G58 + SE!G58 + SW!G58 + TEN!G58 + TEX!G58</f>
        <v>0.89404236999999998</v>
      </c>
      <c r="H58" s="9">
        <f xml:space="preserve"> 0 + CAL!H58 + CAR!H58 + CENT!H58 + FLA!H58 + MIDA!H58 + MIDW!H58 + NE!H58 + NY!H58 + NW!H58 + SE!H58 + SW!H58 + TEN!H58 + TEX!H58</f>
        <v>0.43848062999999998</v>
      </c>
      <c r="I58" s="9">
        <f xml:space="preserve"> 0 + CAL!I58 + CAR!I58 + CENT!I58 + FLA!I58 + MIDA!I58 + MIDW!I58 + NE!I58 + NY!I58 + NW!I58 + SE!I58 + SW!I58 + TEN!I58 + TEX!I58</f>
        <v>0.48639357999999999</v>
      </c>
      <c r="J58" s="9">
        <f xml:space="preserve"> 0 + CAL!J58 + CAR!J58 + CENT!J58 + FLA!J58 + MIDA!J58 + MIDW!J58 + NE!J58 + NY!J58 + NW!J58 + SE!J58 + SW!J58 + TEN!J58 + TEX!J58</f>
        <v>0.45238640999999996</v>
      </c>
      <c r="K58" s="9">
        <f xml:space="preserve"> 0 + CAL!K58 + CAR!K58 + CENT!K58 + FLA!K58 + MIDA!K58 + MIDW!K58 + NE!K58 + NY!K58 + NW!K58 + SE!K58 + SW!K58 + TEN!K58 + TEX!K58</f>
        <v>0.46748947000000007</v>
      </c>
      <c r="L58" s="9">
        <f xml:space="preserve"> 0 + CAL!L58 + CAR!L58 + CENT!L58 + FLA!L58 + MIDA!L58 + MIDW!L58 + NE!L58 + NY!L58 + NW!L58 + SE!L58 + SW!L58 + TEN!L58 + TEX!L58</f>
        <v>0.44822223999999999</v>
      </c>
      <c r="M58" s="9">
        <f xml:space="preserve"> 0 + CAL!M58 + CAR!M58 + CENT!M58 + FLA!M58 + MIDA!M58 + MIDW!M58 + NE!M58 + NY!M58 + NW!M58 + SE!M58 + SW!M58 + TEN!M58 + TEX!M58</f>
        <v>0.46010603999999999</v>
      </c>
      <c r="N58" s="9">
        <f xml:space="preserve"> 0 + CAL!N58 + CAR!N58 + CENT!N58 + FLA!N58 + MIDA!N58 + MIDW!N58 + NE!N58 + NY!N58 + NW!N58 + SE!N58 + SW!N58 + TEN!N58 + TEX!N58</f>
        <v>0.51213973999999995</v>
      </c>
      <c r="O58" s="9">
        <f xml:space="preserve"> 0 + CAL!O58 + CAR!O58 + CENT!O58 + FLA!O58 + MIDA!O58 + MIDW!O58 + NE!O58 + NY!O58 + NW!O58 + SE!O58 + SW!O58 + TEN!O58 + TEX!O58</f>
        <v>0.52613620999999988</v>
      </c>
      <c r="P58" s="9">
        <f xml:space="preserve"> 0 + CAL!P58 + CAR!P58 + CENT!P58 + FLA!P58 + MIDA!P58 + MIDW!P58 + NE!P58 + NY!P58 + NW!P58 + SE!P58 + SW!P58 + TEN!P58 + TEX!P58</f>
        <v>0.55923180000000006</v>
      </c>
      <c r="Q58" s="9">
        <f xml:space="preserve"> 0 + CAL!Q58 + CAR!Q58 + CENT!Q58 + FLA!Q58 + MIDA!Q58 + MIDW!Q58 + NE!Q58 + NY!Q58 + NW!Q58 + SE!Q58 + SW!Q58 + TEN!Q58 + TEX!Q58</f>
        <v>0.57767091000000004</v>
      </c>
      <c r="R58" s="9">
        <f xml:space="preserve"> 0 + CAL!R58 + CAR!R58 + CENT!R58 + FLA!R58 + MIDA!R58 + MIDW!R58 + NE!R58 + NY!R58 + NW!R58 + SE!R58 + SW!R58 + TEN!R58 + TEX!R58</f>
        <v>0.59348453999999995</v>
      </c>
      <c r="S58" s="9">
        <f xml:space="preserve"> 0 + CAL!S58 + CAR!S58 + CENT!S58 + FLA!S58 + MIDA!S58 + MIDW!S58 + NE!S58 + NY!S58 + NW!S58 + SE!S58 + SW!S58 + TEN!S58 + TEX!S58</f>
        <v>0.66518087999999997</v>
      </c>
      <c r="T58" s="9">
        <f xml:space="preserve"> 0 + CAL!T58 + CAR!T58 + CENT!T58 + FLA!T58 + MIDA!T58 + MIDW!T58 + NE!T58 + NY!T58 + NW!T58 + SE!T58 + SW!T58 + TEN!T58 + TEX!T58</f>
        <v>0.66379527000000005</v>
      </c>
      <c r="U58" s="9">
        <f xml:space="preserve"> 0 + CAL!U58 + CAR!U58 + CENT!U58 + FLA!U58 + MIDA!U58 + MIDW!U58 + NE!U58 + NY!U58 + NW!U58 + SE!U58 + SW!U58 + TEN!U58 + TEX!U58</f>
        <v>0.65367034000000002</v>
      </c>
      <c r="V58" s="9">
        <f xml:space="preserve"> 0 + CAL!V58 + CAR!V58 + CENT!V58 + FLA!V58 + MIDA!V58 + MIDW!V58 + NE!V58 + NY!V58 + NW!V58 + SE!V58 + SW!V58 + TEN!V58 + TEX!V58</f>
        <v>0.64025400999999993</v>
      </c>
      <c r="W58" s="9">
        <f xml:space="preserve"> 0 + CAL!W58 + CAR!W58 + CENT!W58 + FLA!W58 + MIDA!W58 + MIDW!W58 + NE!W58 + NY!W58 + NW!W58 + SE!W58 + SW!W58 + TEN!W58 + TEX!W58</f>
        <v>0.70149967000000002</v>
      </c>
      <c r="X58" s="9">
        <f xml:space="preserve"> 0 + CAL!X58 + CAR!X58 + CENT!X58 + FLA!X58 + MIDA!X58 + MIDW!X58 + NE!X58 + NY!X58 + NW!X58 + SE!X58 + SW!X58 + TEN!X58 + TEX!X58</f>
        <v>0.69160873999999994</v>
      </c>
      <c r="Y58" s="9">
        <f xml:space="preserve"> 0 + CAL!Y58 + CAR!Y58 + CENT!Y58 + FLA!Y58 + MIDA!Y58 + MIDW!Y58 + NE!Y58 + NY!Y58 + NW!Y58 + SE!Y58 + SW!Y58 + TEN!Y58 + TEX!Y58</f>
        <v>0.70434697000000013</v>
      </c>
      <c r="Z58" s="9">
        <f xml:space="preserve"> 0 + CAL!Z58 + CAR!Z58 + CENT!Z58 + FLA!Z58 + MIDA!Z58 + MIDW!Z58 + NE!Z58 + NY!Z58 + NW!Z58 + SE!Z58 + SW!Z58 + TEN!Z58 + TEX!Z58</f>
        <v>0.73863199999999996</v>
      </c>
      <c r="AA58" s="9">
        <f xml:space="preserve"> 0 + CAL!AA58 + CAR!AA58 + CENT!AA58 + FLA!AA58 + MIDA!AA58 + MIDW!AA58 + NE!AA58 + NY!AA58 + NW!AA58 + SE!AA58 + SW!AA58 + TEN!AA58 + TEX!AA58</f>
        <v>0.83425139000000015</v>
      </c>
      <c r="AB58" s="9">
        <f xml:space="preserve"> 0 + CAL!AB58 + CAR!AB58 + CENT!AB58 + FLA!AB58 + MIDA!AB58 + MIDW!AB58 + NE!AB58 + NY!AB58 + NW!AB58 + SE!AB58 + SW!AB58 + TEN!AB58 + TEX!AB58</f>
        <v>0.85369695999999995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0</v>
      </c>
      <c r="C59" s="9">
        <f xml:space="preserve"> 0 + CAL!C59 + CAR!C59 + CENT!C59 + FLA!C59 + MIDA!C59 + MIDW!C59 + NE!C59 + NY!C59 + NW!C59 + SE!C59 + SW!C59 + TEN!C59 + TEX!C59</f>
        <v>0.82689363000000005</v>
      </c>
      <c r="D59" s="9">
        <f xml:space="preserve"> 0 + CAL!D59 + CAR!D59 + CENT!D59 + FLA!D59 + MIDA!D59 + MIDW!D59 + NE!D59 + NY!D59 + NW!D59 + SE!D59 + SW!D59 + TEN!D59 + TEX!D59</f>
        <v>1.3399535899999999</v>
      </c>
      <c r="E59" s="9">
        <f xml:space="preserve"> 0 + CAL!E59 + CAR!E59 + CENT!E59 + FLA!E59 + MIDA!E59 + MIDW!E59 + NE!E59 + NY!E59 + NW!E59 + SE!E59 + SW!E59 + TEN!E59 + TEX!E59</f>
        <v>1.2873212499999998</v>
      </c>
      <c r="F59" s="9">
        <f xml:space="preserve"> 0 + CAL!F59 + CAR!F59 + CENT!F59 + FLA!F59 + MIDA!F59 + MIDW!F59 + NE!F59 + NY!F59 + NW!F59 + SE!F59 + SW!F59 + TEN!F59 + TEX!F59</f>
        <v>0.90348914000000013</v>
      </c>
      <c r="G59" s="9">
        <f xml:space="preserve"> 0 + CAL!G59 + CAR!G59 + CENT!G59 + FLA!G59 + MIDA!G59 + MIDW!G59 + NE!G59 + NY!G59 + NW!G59 + SE!G59 + SW!G59 + TEN!G59 + TEX!G59</f>
        <v>0.43848062999999998</v>
      </c>
      <c r="H59" s="9">
        <f xml:space="preserve"> 0 + CAL!H59 + CAR!H59 + CENT!H59 + FLA!H59 + MIDA!H59 + MIDW!H59 + NE!H59 + NY!H59 + NW!H59 + SE!H59 + SW!H59 + TEN!H59 + TEX!H59</f>
        <v>0.48639357999999999</v>
      </c>
      <c r="I59" s="9">
        <f xml:space="preserve"> 0 + CAL!I59 + CAR!I59 + CENT!I59 + FLA!I59 + MIDA!I59 + MIDW!I59 + NE!I59 + NY!I59 + NW!I59 + SE!I59 + SW!I59 + TEN!I59 + TEX!I59</f>
        <v>0.45238640999999996</v>
      </c>
      <c r="J59" s="9">
        <f xml:space="preserve"> 0 + CAL!J59 + CAR!J59 + CENT!J59 + FLA!J59 + MIDA!J59 + MIDW!J59 + NE!J59 + NY!J59 + NW!J59 + SE!J59 + SW!J59 + TEN!J59 + TEX!J59</f>
        <v>0.46748947000000007</v>
      </c>
      <c r="K59" s="9">
        <f xml:space="preserve"> 0 + CAL!K59 + CAR!K59 + CENT!K59 + FLA!K59 + MIDA!K59 + MIDW!K59 + NE!K59 + NY!K59 + NW!K59 + SE!K59 + SW!K59 + TEN!K59 + TEX!K59</f>
        <v>0.44822223999999999</v>
      </c>
      <c r="L59" s="9">
        <f xml:space="preserve"> 0 + CAL!L59 + CAR!L59 + CENT!L59 + FLA!L59 + MIDA!L59 + MIDW!L59 + NE!L59 + NY!L59 + NW!L59 + SE!L59 + SW!L59 + TEN!L59 + TEX!L59</f>
        <v>0.46010603999999999</v>
      </c>
      <c r="M59" s="9">
        <f xml:space="preserve"> 0 + CAL!M59 + CAR!M59 + CENT!M59 + FLA!M59 + MIDA!M59 + MIDW!M59 + NE!M59 + NY!M59 + NW!M59 + SE!M59 + SW!M59 + TEN!M59 + TEX!M59</f>
        <v>0.51213973999999995</v>
      </c>
      <c r="N59" s="9">
        <f xml:space="preserve"> 0 + CAL!N59 + CAR!N59 + CENT!N59 + FLA!N59 + MIDA!N59 + MIDW!N59 + NE!N59 + NY!N59 + NW!N59 + SE!N59 + SW!N59 + TEN!N59 + TEX!N59</f>
        <v>0.52613620999999988</v>
      </c>
      <c r="O59" s="9">
        <f xml:space="preserve"> 0 + CAL!O59 + CAR!O59 + CENT!O59 + FLA!O59 + MIDA!O59 + MIDW!O59 + NE!O59 + NY!O59 + NW!O59 + SE!O59 + SW!O59 + TEN!O59 + TEX!O59</f>
        <v>0.55923180000000006</v>
      </c>
      <c r="P59" s="9">
        <f xml:space="preserve"> 0 + CAL!P59 + CAR!P59 + CENT!P59 + FLA!P59 + MIDA!P59 + MIDW!P59 + NE!P59 + NY!P59 + NW!P59 + SE!P59 + SW!P59 + TEN!P59 + TEX!P59</f>
        <v>0.57767091000000004</v>
      </c>
      <c r="Q59" s="9">
        <f xml:space="preserve"> 0 + CAL!Q59 + CAR!Q59 + CENT!Q59 + FLA!Q59 + MIDA!Q59 + MIDW!Q59 + NE!Q59 + NY!Q59 + NW!Q59 + SE!Q59 + SW!Q59 + TEN!Q59 + TEX!Q59</f>
        <v>0.59348453999999995</v>
      </c>
      <c r="R59" s="9">
        <f xml:space="preserve"> 0 + CAL!R59 + CAR!R59 + CENT!R59 + FLA!R59 + MIDA!R59 + MIDW!R59 + NE!R59 + NY!R59 + NW!R59 + SE!R59 + SW!R59 + TEN!R59 + TEX!R59</f>
        <v>0.66518087999999997</v>
      </c>
      <c r="S59" s="9">
        <f xml:space="preserve"> 0 + CAL!S59 + CAR!S59 + CENT!S59 + FLA!S59 + MIDA!S59 + MIDW!S59 + NE!S59 + NY!S59 + NW!S59 + SE!S59 + SW!S59 + TEN!S59 + TEX!S59</f>
        <v>0.66379527000000005</v>
      </c>
      <c r="T59" s="9">
        <f xml:space="preserve"> 0 + CAL!T59 + CAR!T59 + CENT!T59 + FLA!T59 + MIDA!T59 + MIDW!T59 + NE!T59 + NY!T59 + NW!T59 + SE!T59 + SW!T59 + TEN!T59 + TEX!T59</f>
        <v>0.65367034000000002</v>
      </c>
      <c r="U59" s="9">
        <f xml:space="preserve"> 0 + CAL!U59 + CAR!U59 + CENT!U59 + FLA!U59 + MIDA!U59 + MIDW!U59 + NE!U59 + NY!U59 + NW!U59 + SE!U59 + SW!U59 + TEN!U59 + TEX!U59</f>
        <v>0.64025400999999993</v>
      </c>
      <c r="V59" s="9">
        <f xml:space="preserve"> 0 + CAL!V59 + CAR!V59 + CENT!V59 + FLA!V59 + MIDA!V59 + MIDW!V59 + NE!V59 + NY!V59 + NW!V59 + SE!V59 + SW!V59 + TEN!V59 + TEX!V59</f>
        <v>0.70149967000000002</v>
      </c>
      <c r="W59" s="9">
        <f xml:space="preserve"> 0 + CAL!W59 + CAR!W59 + CENT!W59 + FLA!W59 + MIDA!W59 + MIDW!W59 + NE!W59 + NY!W59 + NW!W59 + SE!W59 + SW!W59 + TEN!W59 + TEX!W59</f>
        <v>0.69160873999999994</v>
      </c>
      <c r="X59" s="9">
        <f xml:space="preserve"> 0 + CAL!X59 + CAR!X59 + CENT!X59 + FLA!X59 + MIDA!X59 + MIDW!X59 + NE!X59 + NY!X59 + NW!X59 + SE!X59 + SW!X59 + TEN!X59 + TEX!X59</f>
        <v>0.70434697000000013</v>
      </c>
      <c r="Y59" s="9">
        <f xml:space="preserve"> 0 + CAL!Y59 + CAR!Y59 + CENT!Y59 + FLA!Y59 + MIDA!Y59 + MIDW!Y59 + NE!Y59 + NY!Y59 + NW!Y59 + SE!Y59 + SW!Y59 + TEN!Y59 + TEX!Y59</f>
        <v>0.73863199999999996</v>
      </c>
      <c r="Z59" s="9">
        <f xml:space="preserve"> 0 + CAL!Z59 + CAR!Z59 + CENT!Z59 + FLA!Z59 + MIDA!Z59 + MIDW!Z59 + NE!Z59 + NY!Z59 + NW!Z59 + SE!Z59 + SW!Z59 + TEN!Z59 + TEX!Z59</f>
        <v>0.83425139000000015</v>
      </c>
      <c r="AA59" s="9">
        <f xml:space="preserve"> 0 + CAL!AA59 + CAR!AA59 + CENT!AA59 + FLA!AA59 + MIDA!AA59 + MIDW!AA59 + NE!AA59 + NY!AA59 + NW!AA59 + SE!AA59 + SW!AA59 + TEN!AA59 + TEX!AA59</f>
        <v>0.85369695999999995</v>
      </c>
      <c r="AB59" s="9">
        <f xml:space="preserve"> 0 + CAL!AB59 + CAR!AB59 + CENT!AB59 + FLA!AB59 + MIDA!AB59 + MIDW!AB59 + NE!AB59 + NY!AB59 + NW!AB59 + SE!AB59 + SW!AB59 + TEN!AB59 + TEX!AB59</f>
        <v>0.84897789999999984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0</v>
      </c>
      <c r="C60" s="9">
        <f xml:space="preserve"> 0 + CAL!C60 + CAR!C60 + CENT!C60 + FLA!C60 + MIDA!C60 + MIDW!C60 + NE!C60 + NY!C60 + NW!C60 + SE!C60 + SW!C60 + TEN!C60 + TEX!C60</f>
        <v>1.7146671999999998</v>
      </c>
      <c r="D60" s="9">
        <f xml:space="preserve"> 0 + CAL!D60 + CAR!D60 + CENT!D60 + FLA!D60 + MIDA!D60 + MIDW!D60 + NE!D60 + NY!D60 + NW!D60 + SE!D60 + SW!D60 + TEN!D60 + TEX!D60</f>
        <v>1.7564293000000002</v>
      </c>
      <c r="E60" s="9">
        <f xml:space="preserve"> 0 + CAL!E60 + CAR!E60 + CENT!E60 + FLA!E60 + MIDA!E60 + MIDW!E60 + NE!E60 + NY!E60 + NW!E60 + SE!E60 + SW!E60 + TEN!E60 + TEX!E60</f>
        <v>1.7691450499999999</v>
      </c>
      <c r="F60" s="9">
        <f xml:space="preserve"> 0 + CAL!F60 + CAR!F60 + CENT!F60 + FLA!F60 + MIDA!F60 + MIDW!F60 + NE!F60 + NY!F60 + NW!F60 + SE!F60 + SW!F60 + TEN!F60 + TEX!F60</f>
        <v>1.7890158</v>
      </c>
      <c r="G60" s="9">
        <f xml:space="preserve"> 0 + CAL!G60 + CAR!G60 + CENT!G60 + FLA!G60 + MIDA!G60 + MIDW!G60 + NE!G60 + NY!G60 + NW!G60 + SE!G60 + SW!G60 + TEN!G60 + TEX!G60</f>
        <v>1.8395943400000001</v>
      </c>
      <c r="H60" s="9">
        <f xml:space="preserve"> 0 + CAL!H60 + CAR!H60 + CENT!H60 + FLA!H60 + MIDA!H60 + MIDW!H60 + NE!H60 + NY!H60 + NW!H60 + SE!H60 + SW!H60 + TEN!H60 + TEX!H60</f>
        <v>1.93238256</v>
      </c>
      <c r="I60" s="9">
        <f xml:space="preserve"> 0 + CAL!I60 + CAR!I60 + CENT!I60 + FLA!I60 + MIDA!I60 + MIDW!I60 + NE!I60 + NY!I60 + NW!I60 + SE!I60 + SW!I60 + TEN!I60 + TEX!I60</f>
        <v>2.0251239400000003</v>
      </c>
      <c r="J60" s="9">
        <f xml:space="preserve"> 0 + CAL!J60 + CAR!J60 + CENT!J60 + FLA!J60 + MIDA!J60 + MIDW!J60 + NE!J60 + NY!J60 + NW!J60 + SE!J60 + SW!J60 + TEN!J60 + TEX!J60</f>
        <v>2.1278629299999996</v>
      </c>
      <c r="K60" s="9">
        <f xml:space="preserve"> 0 + CAL!K60 + CAR!K60 + CENT!K60 + FLA!K60 + MIDA!K60 + MIDW!K60 + NE!K60 + NY!K60 + NW!K60 + SE!K60 + SW!K60 + TEN!K60 + TEX!K60</f>
        <v>2.2364699899999998</v>
      </c>
      <c r="L60" s="9">
        <f xml:space="preserve"> 0 + CAL!L60 + CAR!L60 + CENT!L60 + FLA!L60 + MIDA!L60 + MIDW!L60 + NE!L60 + NY!L60 + NW!L60 + SE!L60 + SW!L60 + TEN!L60 + TEX!L60</f>
        <v>2.3538217299999999</v>
      </c>
      <c r="M60" s="9">
        <f xml:space="preserve"> 0 + CAL!M60 + CAR!M60 + CENT!M60 + FLA!M60 + MIDA!M60 + MIDW!M60 + NE!M60 + NY!M60 + NW!M60 + SE!M60 + SW!M60 + TEN!M60 + TEX!M60</f>
        <v>2.4759114699999998</v>
      </c>
      <c r="N60" s="9">
        <f xml:space="preserve"> 0 + CAL!N60 + CAR!N60 + CENT!N60 + FLA!N60 + MIDA!N60 + MIDW!N60 + NE!N60 + NY!N60 + NW!N60 + SE!N60 + SW!N60 + TEN!N60 + TEX!N60</f>
        <v>2.5898556299999997</v>
      </c>
      <c r="O60" s="9">
        <f xml:space="preserve"> 0 + CAL!O60 + CAR!O60 + CENT!O60 + FLA!O60 + MIDA!O60 + MIDW!O60 + NE!O60 + NY!O60 + NW!O60 + SE!O60 + SW!O60 + TEN!O60 + TEX!O60</f>
        <v>2.7056352000000006</v>
      </c>
      <c r="P60" s="9">
        <f xml:space="preserve"> 0 + CAL!P60 + CAR!P60 + CENT!P60 + FLA!P60 + MIDA!P60 + MIDW!P60 + NE!P60 + NY!P60 + NW!P60 + SE!P60 + SW!P60 + TEN!P60 + TEX!P60</f>
        <v>2.8158420899999999</v>
      </c>
      <c r="Q60" s="9">
        <f xml:space="preserve"> 0 + CAL!Q60 + CAR!Q60 + CENT!Q60 + FLA!Q60 + MIDA!Q60 + MIDW!Q60 + NE!Q60 + NY!Q60 + NW!Q60 + SE!Q60 + SW!Q60 + TEN!Q60 + TEX!Q60</f>
        <v>2.9217360299999999</v>
      </c>
      <c r="R60" s="9">
        <f xml:space="preserve"> 0 + CAL!R60 + CAR!R60 + CENT!R60 + FLA!R60 + MIDA!R60 + MIDW!R60 + NE!R60 + NY!R60 + NW!R60 + SE!R60 + SW!R60 + TEN!R60 + TEX!R60</f>
        <v>3.02690525</v>
      </c>
      <c r="S60" s="9">
        <f xml:space="preserve"> 0 + CAL!S60 + CAR!S60 + CENT!S60 + FLA!S60 + MIDA!S60 + MIDW!S60 + NE!S60 + NY!S60 + NW!S60 + SE!S60 + SW!S60 + TEN!S60 + TEX!S60</f>
        <v>3.10944881</v>
      </c>
      <c r="T60" s="9">
        <f xml:space="preserve"> 0 + CAL!T60 + CAR!T60 + CENT!T60 + FLA!T60 + MIDA!T60 + MIDW!T60 + NE!T60 + NY!T60 + NW!T60 + SE!T60 + SW!T60 + TEN!T60 + TEX!T60</f>
        <v>3.1929488699999999</v>
      </c>
      <c r="U60" s="9">
        <f xml:space="preserve"> 0 + CAL!U60 + CAR!U60 + CENT!U60 + FLA!U60 + MIDA!U60 + MIDW!U60 + NE!U60 + NY!U60 + NW!U60 + SE!U60 + SW!U60 + TEN!U60 + TEX!U60</f>
        <v>3.2795119500000003</v>
      </c>
      <c r="V60" s="9">
        <f xml:space="preserve"> 0 + CAL!V60 + CAR!V60 + CENT!V60 + FLA!V60 + MIDA!V60 + MIDW!V60 + NE!V60 + NY!V60 + NW!V60 + SE!V60 + SW!V60 + TEN!V60 + TEX!V60</f>
        <v>3.3651958899999999</v>
      </c>
      <c r="W60" s="9">
        <f xml:space="preserve"> 0 + CAL!W60 + CAR!W60 + CENT!W60 + FLA!W60 + MIDA!W60 + MIDW!W60 + NE!W60 + NY!W60 + NW!W60 + SE!W60 + SW!W60 + TEN!W60 + TEX!W60</f>
        <v>3.4146583800000001</v>
      </c>
      <c r="X60" s="9">
        <f xml:space="preserve"> 0 + CAL!X60 + CAR!X60 + CENT!X60 + FLA!X60 + MIDA!X60 + MIDW!X60 + NE!X60 + NY!X60 + NW!X60 + SE!X60 + SW!X60 + TEN!X60 + TEX!X60</f>
        <v>3.4651512599999998</v>
      </c>
      <c r="Y60" s="9">
        <f xml:space="preserve"> 0 + CAL!Y60 + CAR!Y60 + CENT!Y60 + FLA!Y60 + MIDA!Y60 + MIDW!Y60 + NE!Y60 + NY!Y60 + NW!Y60 + SE!Y60 + SW!Y60 + TEN!Y60 + TEX!Y60</f>
        <v>3.51280109</v>
      </c>
      <c r="Z60" s="9">
        <f xml:space="preserve"> 0 + CAL!Z60 + CAR!Z60 + CENT!Z60 + FLA!Z60 + MIDA!Z60 + MIDW!Z60 + NE!Z60 + NY!Z60 + NW!Z60 + SE!Z60 + SW!Z60 + TEN!Z60 + TEX!Z60</f>
        <v>3.5467281999999996</v>
      </c>
      <c r="AA60" s="9">
        <f xml:space="preserve"> 0 + CAL!AA60 + CAR!AA60 + CENT!AA60 + FLA!AA60 + MIDA!AA60 + MIDW!AA60 + NE!AA60 + NY!AA60 + NW!AA60 + SE!AA60 + SW!AA60 + TEN!AA60 + TEX!AA60</f>
        <v>3.5458174699999994</v>
      </c>
      <c r="AB60" s="9">
        <f xml:space="preserve"> 0 + CAL!AB60 + CAR!AB60 + CENT!AB60 + FLA!AB60 + MIDA!AB60 + MIDW!AB60 + NE!AB60 + NY!AB60 + NW!AB60 + SE!AB60 + SW!AB60 + TEN!AB60 + TEX!AB60</f>
        <v>3.5380452700000005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188909</v>
      </c>
      <c r="C61" s="9">
        <f xml:space="preserve"> 0 + CAL!C61 + CAR!C61 + CENT!C61 + FLA!C61 + MIDA!C61 + MIDW!C61 + NE!C61 + NY!C61 + NW!C61 + SE!C61 + SW!C61 + TEN!C61 + TEX!C61</f>
        <v>184250.93124035004</v>
      </c>
      <c r="D61" s="9">
        <f xml:space="preserve"> 0 + CAL!D61 + CAR!D61 + CENT!D61 + FLA!D61 + MIDA!D61 + MIDW!D61 + NE!D61 + NY!D61 + NW!D61 + SE!D61 + SW!D61 + TEN!D61 + TEX!D61</f>
        <v>179703.45014102999</v>
      </c>
      <c r="E61" s="9">
        <f xml:space="preserve"> 0 + CAL!E61 + CAR!E61 + CENT!E61 + FLA!E61 + MIDA!E61 + MIDW!E61 + NE!E61 + NY!E61 + NW!E61 + SE!E61 + SW!E61 + TEN!E61 + TEX!E61</f>
        <v>175485.26115270998</v>
      </c>
      <c r="F61" s="9">
        <f xml:space="preserve"> 0 + CAL!F61 + CAR!F61 + CENT!F61 + FLA!F61 + MIDA!F61 + MIDW!F61 + NE!F61 + NY!F61 + NW!F61 + SE!F61 + SW!F61 + TEN!F61 + TEX!F61</f>
        <v>171158.06133374997</v>
      </c>
      <c r="G61" s="9">
        <f xml:space="preserve"> 0 + CAL!G61 + CAR!G61 + CENT!G61 + FLA!G61 + MIDA!G61 + MIDW!G61 + NE!G61 + NY!G61 + NW!G61 + SE!G61 + SW!G61 + TEN!G61 + TEX!G61</f>
        <v>166940.85713399001</v>
      </c>
      <c r="H61" s="9">
        <f xml:space="preserve"> 0 + CAL!H61 + CAR!H61 + CENT!H61 + FLA!H61 + MIDA!H61 + MIDW!H61 + NE!H61 + NY!H61 + NW!H61 + SE!H61 + SW!H61 + TEN!H61 + TEX!H61</f>
        <v>162768.95027924</v>
      </c>
      <c r="I61" s="9">
        <f xml:space="preserve"> 0 + CAL!I61 + CAR!I61 + CENT!I61 + FLA!I61 + MIDA!I61 + MIDW!I61 + NE!I61 + NY!I61 + NW!I61 + SE!I61 + SW!I61 + TEN!I61 + TEX!I61</f>
        <v>158771.75199406</v>
      </c>
      <c r="J61" s="9">
        <f xml:space="preserve"> 0 + CAL!J61 + CAR!J61 + CENT!J61 + FLA!J61 + MIDA!J61 + MIDW!J61 + NE!J61 + NY!J61 + NW!J61 + SE!J61 + SW!J61 + TEN!J61 + TEX!J61</f>
        <v>154822.56417110001</v>
      </c>
      <c r="K61" s="9">
        <f xml:space="preserve"> 0 + CAL!K61 + CAR!K61 + CENT!K61 + FLA!K61 + MIDA!K61 + MIDW!K61 + NE!K61 + NY!K61 + NW!K61 + SE!K61 + SW!K61 + TEN!K61 + TEX!K61</f>
        <v>151093.27717605999</v>
      </c>
      <c r="L61" s="9">
        <f xml:space="preserve"> 0 + CAL!L61 + CAR!L61 + CENT!L61 + FLA!L61 + MIDA!L61 + MIDW!L61 + NE!L61 + NY!L61 + NW!L61 + SE!L61 + SW!L61 + TEN!L61 + TEX!L61</f>
        <v>147324.44803680998</v>
      </c>
      <c r="M61" s="9">
        <f xml:space="preserve"> 0 + CAL!M61 + CAR!M61 + CENT!M61 + FLA!M61 + MIDA!M61 + MIDW!M61 + NE!M61 + NY!M61 + NW!M61 + SE!M61 + SW!M61 + TEN!M61 + TEX!M61</f>
        <v>143641.38467743</v>
      </c>
      <c r="N61" s="9">
        <f xml:space="preserve"> 0 + CAL!N61 + CAR!N61 + CENT!N61 + FLA!N61 + MIDA!N61 + MIDW!N61 + NE!N61 + NY!N61 + NW!N61 + SE!N61 + SW!N61 + TEN!N61 + TEX!N61</f>
        <v>140070.54397623002</v>
      </c>
      <c r="O61" s="9">
        <f xml:space="preserve"> 0 + CAL!O61 + CAR!O61 + CENT!O61 + FLA!O61 + MIDA!O61 + MIDW!O61 + NE!O61 + NY!O61 + NW!O61 + SE!O61 + SW!O61 + TEN!O61 + TEX!O61</f>
        <v>136663.26109417001</v>
      </c>
      <c r="P61" s="9">
        <f xml:space="preserve"> 0 + CAL!P61 + CAR!P61 + CENT!P61 + FLA!P61 + MIDA!P61 + MIDW!P61 + NE!P61 + NY!P61 + NW!P61 + SE!P61 + SW!P61 + TEN!P61 + TEX!P61</f>
        <v>133343.25697275001</v>
      </c>
      <c r="Q61" s="9">
        <f xml:space="preserve"> 0 + CAL!Q61 + CAR!Q61 + CENT!Q61 + FLA!Q61 + MIDA!Q61 + MIDW!Q61 + NE!Q61 + NY!Q61 + NW!Q61 + SE!Q61 + SW!Q61 + TEN!Q61 + TEX!Q61</f>
        <v>130051.50751917</v>
      </c>
      <c r="R61" s="9">
        <f xml:space="preserve"> 0 + CAL!R61 + CAR!R61 + CENT!R61 + FLA!R61 + MIDA!R61 + MIDW!R61 + NE!R61 + NY!R61 + NW!R61 + SE!R61 + SW!R61 + TEN!R61 + TEX!R61</f>
        <v>126820.66977268</v>
      </c>
      <c r="S61" s="9">
        <f xml:space="preserve"> 0 + CAL!S61 + CAR!S61 + CENT!S61 + FLA!S61 + MIDA!S61 + MIDW!S61 + NE!S61 + NY!S61 + NW!S61 + SE!S61 + SW!S61 + TEN!S61 + TEX!S61</f>
        <v>123657.09059661001</v>
      </c>
      <c r="T61" s="9">
        <f xml:space="preserve"> 0 + CAL!T61 + CAR!T61 + CENT!T61 + FLA!T61 + MIDA!T61 + MIDW!T61 + NE!T61 + NY!T61 + NW!T61 + SE!T61 + SW!T61 + TEN!T61 + TEX!T61</f>
        <v>120611.20111565001</v>
      </c>
      <c r="U61" s="9">
        <f xml:space="preserve"> 0 + CAL!U61 + CAR!U61 + CENT!U61 + FLA!U61 + MIDA!U61 + MIDW!U61 + NE!U61 + NY!U61 + NW!U61 + SE!U61 + SW!U61 + TEN!U61 + TEX!U61</f>
        <v>117643.36314497999</v>
      </c>
      <c r="V61" s="9">
        <f xml:space="preserve"> 0 + CAL!V61 + CAR!V61 + CENT!V61 + FLA!V61 + MIDA!V61 + MIDW!V61 + NE!V61 + NY!V61 + NW!V61 + SE!V61 + SW!V61 + TEN!V61 + TEX!V61</f>
        <v>114847.77659753998</v>
      </c>
      <c r="W61" s="9">
        <f xml:space="preserve"> 0 + CAL!W61 + CAR!W61 + CENT!W61 + FLA!W61 + MIDA!W61 + MIDW!W61 + NE!W61 + NY!W61 + NW!W61 + SE!W61 + SW!W61 + TEN!W61 + TEX!W61</f>
        <v>112067.74646798</v>
      </c>
      <c r="X61" s="9">
        <f xml:space="preserve"> 0 + CAL!X61 + CAR!X61 + CENT!X61 + FLA!X61 + MIDA!X61 + MIDW!X61 + NE!X61 + NY!X61 + NW!X61 + SE!X61 + SW!X61 + TEN!X61 + TEX!X61</f>
        <v>109268.71766830998</v>
      </c>
      <c r="Y61" s="9">
        <f xml:space="preserve"> 0 + CAL!Y61 + CAR!Y61 + CENT!Y61 + FLA!Y61 + MIDA!Y61 + MIDW!Y61 + NE!Y61 + NY!Y61 + NW!Y61 + SE!Y61 + SW!Y61 + TEN!Y61 + TEX!Y61</f>
        <v>106772.79484279999</v>
      </c>
      <c r="Z61" s="9">
        <f xml:space="preserve"> 0 + CAL!Z61 + CAR!Z61 + CENT!Z61 + FLA!Z61 + MIDA!Z61 + MIDW!Z61 + NE!Z61 + NY!Z61 + NW!Z61 + SE!Z61 + SW!Z61 + TEN!Z61 + TEX!Z61</f>
        <v>104247.78577623001</v>
      </c>
      <c r="AA61" s="9">
        <f xml:space="preserve"> 0 + CAL!AA61 + CAR!AA61 + CENT!AA61 + FLA!AA61 + MIDA!AA61 + MIDW!AA61 + NE!AA61 + NY!AA61 + NW!AA61 + SE!AA61 + SW!AA61 + TEN!AA61 + TEX!AA61</f>
        <v>101641.79929126</v>
      </c>
      <c r="AB61" s="9">
        <f xml:space="preserve"> 0 + CAL!AB61 + CAR!AB61 + CENT!AB61 + FLA!AB61 + MIDA!AB61 + MIDW!AB61 + NE!AB61 + NY!AB61 + NW!AB61 + SE!AB61 + SW!AB61 + TEN!AB61 + TEX!AB61</f>
        <v>99256.816600199993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Coal_MWh</v>
      </c>
      <c r="B62" s="9">
        <f xml:space="preserve"> 0 + CAL!B62 + CAR!B62 + CENT!B62 + FLA!B62 + MIDA!B62 + MIDW!B62 + NE!B62 + NY!B62 + NW!B62 + SE!B62 + SW!B62 + TEN!B62 + TEX!B62</f>
        <v>787968998.16818893</v>
      </c>
      <c r="C62" s="9">
        <f xml:space="preserve"> 0 + CAL!C62 + CAR!C62 + CENT!C62 + FLA!C62 + MIDA!C62 + MIDW!C62 + NE!C62 + NY!C62 + NW!C62 + SE!C62 + SW!C62 + TEN!C62 + TEX!C62</f>
        <v>630882283.25412917</v>
      </c>
      <c r="D62" s="9">
        <f xml:space="preserve"> 0 + CAL!D62 + CAR!D62 + CENT!D62 + FLA!D62 + MIDA!D62 + MIDW!D62 + NE!D62 + NY!D62 + NW!D62 + SE!D62 + SW!D62 + TEN!D62 + TEX!D62</f>
        <v>381586368.11456633</v>
      </c>
      <c r="E62" s="9">
        <f xml:space="preserve"> 0 + CAL!E62 + CAR!E62 + CENT!E62 + FLA!E62 + MIDA!E62 + MIDW!E62 + NE!E62 + NY!E62 + NW!E62 + SE!E62 + SW!E62 + TEN!E62 + TEX!E62</f>
        <v>185678822.24187568</v>
      </c>
      <c r="F62" s="9">
        <f xml:space="preserve"> 0 + CAL!F62 + CAR!F62 + CENT!F62 + FLA!F62 + MIDA!F62 + MIDW!F62 + NE!F62 + NY!F62 + NW!F62 + SE!F62 + SW!F62 + TEN!F62 + TEX!F62</f>
        <v>82513554.756216124</v>
      </c>
      <c r="G62" s="9">
        <f xml:space="preserve"> 0 + CAL!G62 + CAR!G62 + CENT!G62 + FLA!G62 + MIDA!G62 + MIDW!G62 + NE!G62 + NY!G62 + NW!G62 + SE!G62 + SW!G62 + TEN!G62 + TEX!G62</f>
        <v>46410287.94175566</v>
      </c>
      <c r="H62" s="9">
        <f xml:space="preserve"> 0 + CAL!H62 + CAR!H62 + CENT!H62 + FLA!H62 + MIDA!H62 + MIDW!H62 + NE!H62 + NY!H62 + NW!H62 + SE!H62 + SW!H62 + TEN!H62 + TEX!H62</f>
        <v>29280642.878148038</v>
      </c>
      <c r="I62" s="9">
        <f xml:space="preserve"> 0 + CAL!I62 + CAR!I62 + CENT!I62 + FLA!I62 + MIDA!I62 + MIDW!I62 + NE!I62 + NY!I62 + NW!I62 + SE!I62 + SW!I62 + TEN!I62 + TEX!I62</f>
        <v>19721537.393506635</v>
      </c>
      <c r="J62" s="9">
        <f xml:space="preserve"> 0 + CAL!J62 + CAR!J62 + CENT!J62 + FLA!J62 + MIDA!J62 + MIDW!J62 + NE!J62 + NY!J62 + NW!J62 + SE!J62 + SW!J62 + TEN!J62 + TEX!J62</f>
        <v>13416386.75162079</v>
      </c>
      <c r="K62" s="9">
        <f xml:space="preserve"> 0 + CAL!K62 + CAR!K62 + CENT!K62 + FLA!K62 + MIDA!K62 + MIDW!K62 + NE!K62 + NY!K62 + NW!K62 + SE!K62 + SW!K62 + TEN!K62 + TEX!K62</f>
        <v>9432971.2879811004</v>
      </c>
      <c r="L62" s="9">
        <f xml:space="preserve"> 0 + CAL!L62 + CAR!L62 + CENT!L62 + FLA!L62 + MIDA!L62 + MIDW!L62 + NE!L62 + NY!L62 + NW!L62 + SE!L62 + SW!L62 + TEN!L62 + TEX!L62</f>
        <v>6681377.604834022</v>
      </c>
      <c r="M62" s="9">
        <f xml:space="preserve"> 0 + CAL!M62 + CAR!M62 + CENT!M62 + FLA!M62 + MIDA!M62 + MIDW!M62 + NE!M62 + NY!M62 + NW!M62 + SE!M62 + SW!M62 + TEN!M62 + TEX!M62</f>
        <v>4693787.5418044198</v>
      </c>
      <c r="N62" s="9">
        <f xml:space="preserve"> 0 + CAL!N62 + CAR!N62 + CENT!N62 + FLA!N62 + MIDA!N62 + MIDW!N62 + NE!N62 + NY!N62 + NW!N62 + SE!N62 + SW!N62 + TEN!N62 + TEX!N62</f>
        <v>3328247.8892479497</v>
      </c>
      <c r="O62" s="9">
        <f xml:space="preserve"> 0 + CAL!O62 + CAR!O62 + CENT!O62 + FLA!O62 + MIDA!O62 + MIDW!O62 + NE!O62 + NY!O62 + NW!O62 + SE!O62 + SW!O62 + TEN!O62 + TEX!O62</f>
        <v>2434357.4729257603</v>
      </c>
      <c r="P62" s="9">
        <f xml:space="preserve"> 0 + CAL!P62 + CAR!P62 + CENT!P62 + FLA!P62 + MIDA!P62 + MIDW!P62 + NE!P62 + NY!P62 + NW!P62 + SE!P62 + SW!P62 + TEN!P62 + TEX!P62</f>
        <v>1915855.5199170501</v>
      </c>
      <c r="Q62" s="9">
        <f xml:space="preserve"> 0 + CAL!Q62 + CAR!Q62 + CENT!Q62 + FLA!Q62 + MIDA!Q62 + MIDW!Q62 + NE!Q62 + NY!Q62 + NW!Q62 + SE!Q62 + SW!Q62 + TEN!Q62 + TEX!Q62</f>
        <v>1738005.2198227199</v>
      </c>
      <c r="R62" s="9">
        <f xml:space="preserve"> 0 + CAL!R62 + CAR!R62 + CENT!R62 + FLA!R62 + MIDA!R62 + MIDW!R62 + NE!R62 + NY!R62 + NW!R62 + SE!R62 + SW!R62 + TEN!R62 + TEX!R62</f>
        <v>1641482.04116299</v>
      </c>
      <c r="S62" s="9">
        <f xml:space="preserve"> 0 + CAL!S62 + CAR!S62 + CENT!S62 + FLA!S62 + MIDA!S62 + MIDW!S62 + NE!S62 + NY!S62 + NW!S62 + SE!S62 + SW!S62 + TEN!S62 + TEX!S62</f>
        <v>1635675.16472176</v>
      </c>
      <c r="T62" s="9">
        <f xml:space="preserve"> 0 + CAL!T62 + CAR!T62 + CENT!T62 + FLA!T62 + MIDA!T62 + MIDW!T62 + NE!T62 + NY!T62 + NW!T62 + SE!T62 + SW!T62 + TEN!T62 + TEX!T62</f>
        <v>1700085.39869421</v>
      </c>
      <c r="U62" s="9">
        <f xml:space="preserve"> 0 + CAL!U62 + CAR!U62 + CENT!U62 + FLA!U62 + MIDA!U62 + MIDW!U62 + NE!U62 + NY!U62 + NW!U62 + SE!U62 + SW!U62 + TEN!U62 + TEX!U62</f>
        <v>1461824.4410875801</v>
      </c>
      <c r="V62" s="9">
        <f xml:space="preserve"> 0 + CAL!V62 + CAR!V62 + CENT!V62 + FLA!V62 + MIDA!V62 + MIDW!V62 + NE!V62 + NY!V62 + NW!V62 + SE!V62 + SW!V62 + TEN!V62 + TEX!V62</f>
        <v>1254673.73876268</v>
      </c>
      <c r="W62" s="9">
        <f xml:space="preserve"> 0 + CAL!W62 + CAR!W62 + CENT!W62 + FLA!W62 + MIDA!W62 + MIDW!W62 + NE!W62 + NY!W62 + NW!W62 + SE!W62 + SW!W62 + TEN!W62 + TEX!W62</f>
        <v>1109044.6526837002</v>
      </c>
      <c r="X62" s="9">
        <f xml:space="preserve"> 0 + CAL!X62 + CAR!X62 + CENT!X62 + FLA!X62 + MIDA!X62 + MIDW!X62 + NE!X62 + NY!X62 + NW!X62 + SE!X62 + SW!X62 + TEN!X62 + TEX!X62</f>
        <v>1000156.52860696</v>
      </c>
      <c r="Y62" s="9">
        <f xml:space="preserve"> 0 + CAL!Y62 + CAR!Y62 + CENT!Y62 + FLA!Y62 + MIDA!Y62 + MIDW!Y62 + NE!Y62 + NY!Y62 + NW!Y62 + SE!Y62 + SW!Y62 + TEN!Y62 + TEX!Y62</f>
        <v>875741.20346976002</v>
      </c>
      <c r="Z62" s="9">
        <f xml:space="preserve"> 0 + CAL!Z62 + CAR!Z62 + CENT!Z62 + FLA!Z62 + MIDA!Z62 + MIDW!Z62 + NE!Z62 + NY!Z62 + NW!Z62 + SE!Z62 + SW!Z62 + TEN!Z62 + TEX!Z62</f>
        <v>743588.7780521001</v>
      </c>
      <c r="AA62" s="9">
        <f xml:space="preserve"> 0 + CAL!AA62 + CAR!AA62 + CENT!AA62 + FLA!AA62 + MIDA!AA62 + MIDW!AA62 + NE!AA62 + NY!AA62 + NW!AA62 + SE!AA62 + SW!AA62 + TEN!AA62 + TEX!AA62</f>
        <v>638965.63330319012</v>
      </c>
      <c r="AB62" s="9">
        <f xml:space="preserve"> 0 + CAL!AB62 + CAR!AB62 + CENT!AB62 + FLA!AB62 + MIDA!AB62 + MIDW!AB62 + NE!AB62 + NY!AB62 + NW!AB62 + SE!AB62 + SW!AB62 + TEN!AB62 + TEX!AB62</f>
        <v>551644.36294452986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Coal_TBD</v>
      </c>
      <c r="B63" s="9">
        <f xml:space="preserve"> 0 + CAL!B63 + CAR!B63 + CENT!B63 + FLA!B63 + MIDA!B63 + MIDW!B63 + NE!B63 + NY!B63 + NW!B63 + SE!B63 + SW!B63 + TEN!B63 + TEX!B63</f>
        <v>0</v>
      </c>
      <c r="C63" s="9">
        <f xml:space="preserve"> 0 + CAL!C63 + CAR!C63 + CENT!C63 + FLA!C63 + MIDA!C63 + MIDW!C63 + NE!C63 + NY!C63 + NW!C63 + SE!C63 + SW!C63 + TEN!C63 + TEX!C63</f>
        <v>0</v>
      </c>
      <c r="D63" s="9">
        <f xml:space="preserve"> 0 + CAL!D63 + CAR!D63 + CENT!D63 + FLA!D63 + MIDA!D63 + MIDW!D63 + NE!D63 + NY!D63 + NW!D63 + SE!D63 + SW!D63 + TEN!D63 + TEX!D63</f>
        <v>0</v>
      </c>
      <c r="E63" s="9">
        <f xml:space="preserve"> 0 + CAL!E63 + CAR!E63 + CENT!E63 + FLA!E63 + MIDA!E63 + MIDW!E63 + NE!E63 + NY!E63 + NW!E63 + SE!E63 + SW!E63 + TEN!E63 + TEX!E63</f>
        <v>0</v>
      </c>
      <c r="F63" s="9">
        <f xml:space="preserve"> 0 + CAL!F63 + CAR!F63 + CENT!F63 + FLA!F63 + MIDA!F63 + MIDW!F63 + NE!F63 + NY!F63 + NW!F63 + SE!F63 + SW!F63 + TEN!F63 + TEX!F63</f>
        <v>0</v>
      </c>
      <c r="G63" s="9">
        <f xml:space="preserve"> 0 + CAL!G63 + CAR!G63 + CENT!G63 + FLA!G63 + MIDA!G63 + MIDW!G63 + NE!G63 + NY!G63 + NW!G63 + SE!G63 + SW!G63 + TEN!G63 + TEX!G63</f>
        <v>0</v>
      </c>
      <c r="H63" s="9">
        <f xml:space="preserve"> 0 + CAL!H63 + CAR!H63 + CENT!H63 + FLA!H63 + MIDA!H63 + MIDW!H63 + NE!H63 + NY!H63 + NW!H63 + SE!H63 + SW!H63 + TEN!H63 + TEX!H63</f>
        <v>0</v>
      </c>
      <c r="I63" s="9">
        <f xml:space="preserve"> 0 + CAL!I63 + CAR!I63 + CENT!I63 + FLA!I63 + MIDA!I63 + MIDW!I63 + NE!I63 + NY!I63 + NW!I63 + SE!I63 + SW!I63 + TEN!I63 + TEX!I63</f>
        <v>0</v>
      </c>
      <c r="J63" s="9">
        <f xml:space="preserve"> 0 + CAL!J63 + CAR!J63 + CENT!J63 + FLA!J63 + MIDA!J63 + MIDW!J63 + NE!J63 + NY!J63 + NW!J63 + SE!J63 + SW!J63 + TEN!J63 + TEX!J63</f>
        <v>0</v>
      </c>
      <c r="K63" s="9">
        <f xml:space="preserve"> 0 + CAL!K63 + CAR!K63 + CENT!K63 + FLA!K63 + MIDA!K63 + MIDW!K63 + NE!K63 + NY!K63 + NW!K63 + SE!K63 + SW!K63 + TEN!K63 + TEX!K63</f>
        <v>0</v>
      </c>
      <c r="L63" s="9">
        <f xml:space="preserve"> 0 + CAL!L63 + CAR!L63 + CENT!L63 + FLA!L63 + MIDA!L63 + MIDW!L63 + NE!L63 + NY!L63 + NW!L63 + SE!L63 + SW!L63 + TEN!L63 + TEX!L63</f>
        <v>0</v>
      </c>
      <c r="M63" s="9">
        <f xml:space="preserve"> 0 + CAL!M63 + CAR!M63 + CENT!M63 + FLA!M63 + MIDA!M63 + MIDW!M63 + NE!M63 + NY!M63 + NW!M63 + SE!M63 + SW!M63 + TEN!M63 + TEX!M63</f>
        <v>0</v>
      </c>
      <c r="N63" s="9">
        <f xml:space="preserve"> 0 + CAL!N63 + CAR!N63 + CENT!N63 + FLA!N63 + MIDA!N63 + MIDW!N63 + NE!N63 + NY!N63 + NW!N63 + SE!N63 + SW!N63 + TEN!N63 + TEX!N63</f>
        <v>0</v>
      </c>
      <c r="O63" s="9">
        <f xml:space="preserve"> 0 + CAL!O63 + CAR!O63 + CENT!O63 + FLA!O63 + MIDA!O63 + MIDW!O63 + NE!O63 + NY!O63 + NW!O63 + SE!O63 + SW!O63 + TEN!O63 + TEX!O63</f>
        <v>0</v>
      </c>
      <c r="P63" s="9">
        <f xml:space="preserve"> 0 + CAL!P63 + CAR!P63 + CENT!P63 + FLA!P63 + MIDA!P63 + MIDW!P63 + NE!P63 + NY!P63 + NW!P63 + SE!P63 + SW!P63 + TEN!P63 + TEX!P63</f>
        <v>0</v>
      </c>
      <c r="Q63" s="9">
        <f xml:space="preserve"> 0 + CAL!Q63 + CAR!Q63 + CENT!Q63 + FLA!Q63 + MIDA!Q63 + MIDW!Q63 + NE!Q63 + NY!Q63 + NW!Q63 + SE!Q63 + SW!Q63 + TEN!Q63 + TEX!Q63</f>
        <v>0</v>
      </c>
      <c r="R63" s="9">
        <f xml:space="preserve"> 0 + CAL!R63 + CAR!R63 + CENT!R63 + FLA!R63 + MIDA!R63 + MIDW!R63 + NE!R63 + NY!R63 + NW!R63 + SE!R63 + SW!R63 + TEN!R63 + TEX!R63</f>
        <v>0</v>
      </c>
      <c r="S63" s="9">
        <f xml:space="preserve"> 0 + CAL!S63 + CAR!S63 + CENT!S63 + FLA!S63 + MIDA!S63 + MIDW!S63 + NE!S63 + NY!S63 + NW!S63 + SE!S63 + SW!S63 + TEN!S63 + TEX!S63</f>
        <v>0</v>
      </c>
      <c r="T63" s="9">
        <f xml:space="preserve"> 0 + CAL!T63 + CAR!T63 + CENT!T63 + FLA!T63 + MIDA!T63 + MIDW!T63 + NE!T63 + NY!T63 + NW!T63 + SE!T63 + SW!T63 + TEN!T63 + TEX!T63</f>
        <v>0</v>
      </c>
      <c r="U63" s="9">
        <f xml:space="preserve"> 0 + CAL!U63 + CAR!U63 + CENT!U63 + FLA!U63 + MIDA!U63 + MIDW!U63 + NE!U63 + NY!U63 + NW!U63 + SE!U63 + SW!U63 + TEN!U63 + TEX!U63</f>
        <v>0</v>
      </c>
      <c r="V63" s="9">
        <f xml:space="preserve"> 0 + CAL!V63 + CAR!V63 + CENT!V63 + FLA!V63 + MIDA!V63 + MIDW!V63 + NE!V63 + NY!V63 + NW!V63 + SE!V63 + SW!V63 + TEN!V63 + TEX!V63</f>
        <v>0</v>
      </c>
      <c r="W63" s="9">
        <f xml:space="preserve"> 0 + CAL!W63 + CAR!W63 + CENT!W63 + FLA!W63 + MIDA!W63 + MIDW!W63 + NE!W63 + NY!W63 + NW!W63 + SE!W63 + SW!W63 + TEN!W63 + TEX!W63</f>
        <v>0</v>
      </c>
      <c r="X63" s="9">
        <f xml:space="preserve"> 0 + CAL!X63 + CAR!X63 + CENT!X63 + FLA!X63 + MIDA!X63 + MIDW!X63 + NE!X63 + NY!X63 + NW!X63 + SE!X63 + SW!X63 + TEN!X63 + TEX!X63</f>
        <v>0</v>
      </c>
      <c r="Y63" s="9">
        <f xml:space="preserve"> 0 + CAL!Y63 + CAR!Y63 + CENT!Y63 + FLA!Y63 + MIDA!Y63 + MIDW!Y63 + NE!Y63 + NY!Y63 + NW!Y63 + SE!Y63 + SW!Y63 + TEN!Y63 + TEX!Y63</f>
        <v>0</v>
      </c>
      <c r="Z63" s="9">
        <f xml:space="preserve"> 0 + CAL!Z63 + CAR!Z63 + CENT!Z63 + FLA!Z63 + MIDA!Z63 + MIDW!Z63 + NE!Z63 + NY!Z63 + NW!Z63 + SE!Z63 + SW!Z63 + TEN!Z63 + TEX!Z63</f>
        <v>0</v>
      </c>
      <c r="AA63" s="9">
        <f xml:space="preserve"> 0 + CAL!AA63 + CAR!AA63 + CENT!AA63 + FLA!AA63 + MIDA!AA63 + MIDW!AA63 + NE!AA63 + NY!AA63 + NW!AA63 + SE!AA63 + SW!AA63 + TEN!AA63 + TEX!AA63</f>
        <v>0</v>
      </c>
      <c r="AB63" s="9">
        <f xml:space="preserve"> 0 + CAL!AB63 + CAR!AB63 + CENT!AB63 + FLA!AB63 + MIDA!AB63 + MIDW!AB63 + NE!AB63 + NY!AB63 + NW!AB63 + SE!AB63 + SW!AB63 + TEN!AB63 + TEX!AB63</f>
        <v>0</v>
      </c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131417.64909978001</v>
      </c>
      <c r="C64" s="9">
        <f xml:space="preserve"> 0 + CAL!C64 + CAR!C64 + CENT!C64 + FLA!C64 + MIDA!C64 + MIDW!C64 + NE!C64 + NY!C64 + NW!C64 + SE!C64 + SW!C64 + TEN!C64 + TEX!C64</f>
        <v>124972.52786839998</v>
      </c>
      <c r="D64" s="9">
        <f xml:space="preserve"> 0 + CAL!D64 + CAR!D64 + CENT!D64 + FLA!D64 + MIDA!D64 + MIDW!D64 + NE!D64 + NY!D64 + NW!D64 + SE!D64 + SW!D64 + TEN!D64 + TEX!D64</f>
        <v>116446.97001632999</v>
      </c>
      <c r="E64" s="9">
        <f xml:space="preserve"> 0 + CAL!E64 + CAR!E64 + CENT!E64 + FLA!E64 + MIDA!E64 + MIDW!E64 + NE!E64 + NY!E64 + NW!E64 + SE!E64 + SW!E64 + TEN!E64 + TEX!E64</f>
        <v>109361.39511391</v>
      </c>
      <c r="F64" s="9">
        <f xml:space="preserve"> 0 + CAL!F64 + CAR!F64 + CENT!F64 + FLA!F64 + MIDA!F64 + MIDW!F64 + NE!F64 + NY!F64 + NW!F64 + SE!F64 + SW!F64 + TEN!F64 + TEX!F64</f>
        <v>104369.61072194</v>
      </c>
      <c r="G64" s="9">
        <f xml:space="preserve"> 0 + CAL!G64 + CAR!G64 + CENT!G64 + FLA!G64 + MIDA!G64 + MIDW!G64 + NE!G64 + NY!G64 + NW!G64 + SE!G64 + SW!G64 + TEN!G64 + TEX!G64</f>
        <v>101004.86889288</v>
      </c>
      <c r="H64" s="9">
        <f xml:space="preserve"> 0 + CAL!H64 + CAR!H64 + CENT!H64 + FLA!H64 + MIDA!H64 + MIDW!H64 + NE!H64 + NY!H64 + NW!H64 + SE!H64 + SW!H64 + TEN!H64 + TEX!H64</f>
        <v>98108.946243329992</v>
      </c>
      <c r="I64" s="9">
        <f xml:space="preserve"> 0 + CAL!I64 + CAR!I64 + CENT!I64 + FLA!I64 + MIDA!I64 + MIDW!I64 + NE!I64 + NY!I64 + NW!I64 + SE!I64 + SW!I64 + TEN!I64 + TEX!I64</f>
        <v>95493.839649290021</v>
      </c>
      <c r="J64" s="9">
        <f xml:space="preserve"> 0 + CAL!J64 + CAR!J64 + CENT!J64 + FLA!J64 + MIDA!J64 + MIDW!J64 + NE!J64 + NY!J64 + NW!J64 + SE!J64 + SW!J64 + TEN!J64 + TEX!J64</f>
        <v>92983.222357700011</v>
      </c>
      <c r="K64" s="9">
        <f xml:space="preserve"> 0 + CAL!K64 + CAR!K64 + CENT!K64 + FLA!K64 + MIDA!K64 + MIDW!K64 + NE!K64 + NY!K64 + NW!K64 + SE!K64 + SW!K64 + TEN!K64 + TEX!K64</f>
        <v>90658.279319399997</v>
      </c>
      <c r="L64" s="9">
        <f xml:space="preserve"> 0 + CAL!L64 + CAR!L64 + CENT!L64 + FLA!L64 + MIDA!L64 + MIDW!L64 + NE!L64 + NY!L64 + NW!L64 + SE!L64 + SW!L64 + TEN!L64 + TEX!L64</f>
        <v>88338.344671049985</v>
      </c>
      <c r="M64" s="9">
        <f xml:space="preserve"> 0 + CAL!M64 + CAR!M64 + CENT!M64 + FLA!M64 + MIDA!M64 + MIDW!M64 + NE!M64 + NY!M64 + NW!M64 + SE!M64 + SW!M64 + TEN!M64 + TEX!M64</f>
        <v>86087.532155489986</v>
      </c>
      <c r="N64" s="9">
        <f xml:space="preserve"> 0 + CAL!N64 + CAR!N64 + CENT!N64 + FLA!N64 + MIDA!N64 + MIDW!N64 + NE!N64 + NY!N64 + NW!N64 + SE!N64 + SW!N64 + TEN!N64 + TEX!N64</f>
        <v>83918.373181500006</v>
      </c>
      <c r="O64" s="9">
        <f xml:space="preserve"> 0 + CAL!O64 + CAR!O64 + CENT!O64 + FLA!O64 + MIDA!O64 + MIDW!O64 + NE!O64 + NY!O64 + NW!O64 + SE!O64 + SW!O64 + TEN!O64 + TEX!O64</f>
        <v>81858.093681469996</v>
      </c>
      <c r="P64" s="9">
        <f xml:space="preserve"> 0 + CAL!P64 + CAR!P64 + CENT!P64 + FLA!P64 + MIDA!P64 + MIDW!P64 + NE!P64 + NY!P64 + NW!P64 + SE!P64 + SW!P64 + TEN!P64 + TEX!P64</f>
        <v>79858.794966050002</v>
      </c>
      <c r="Q64" s="9">
        <f xml:space="preserve"> 0 + CAL!Q64 + CAR!Q64 + CENT!Q64 + FLA!Q64 + MIDA!Q64 + MIDW!Q64 + NE!Q64 + NY!Q64 + NW!Q64 + SE!Q64 + SW!Q64 + TEN!Q64 + TEX!Q64</f>
        <v>77884.338788900001</v>
      </c>
      <c r="R64" s="9">
        <f xml:space="preserve"> 0 + CAL!R64 + CAR!R64 + CENT!R64 + FLA!R64 + MIDA!R64 + MIDW!R64 + NE!R64 + NY!R64 + NW!R64 + SE!R64 + SW!R64 + TEN!R64 + TEX!R64</f>
        <v>75948.235334540019</v>
      </c>
      <c r="S64" s="9">
        <f xml:space="preserve"> 0 + CAL!S64 + CAR!S64 + CENT!S64 + FLA!S64 + MIDA!S64 + MIDW!S64 + NE!S64 + NY!S64 + NW!S64 + SE!S64 + SW!S64 + TEN!S64 + TEX!S64</f>
        <v>74054.502173699992</v>
      </c>
      <c r="T64" s="9">
        <f xml:space="preserve"> 0 + CAL!T64 + CAR!T64 + CENT!T64 + FLA!T64 + MIDA!T64 + MIDW!T64 + NE!T64 + NY!T64 + NW!T64 + SE!T64 + SW!T64 + TEN!T64 + TEX!T64</f>
        <v>72232.848235230005</v>
      </c>
      <c r="U64" s="9">
        <f xml:space="preserve"> 0 + CAL!U64 + CAR!U64 + CENT!U64 + FLA!U64 + MIDA!U64 + MIDW!U64 + NE!U64 + NY!U64 + NW!U64 + SE!U64 + SW!U64 + TEN!U64 + TEX!U64</f>
        <v>70450.866772109992</v>
      </c>
      <c r="V64" s="9">
        <f xml:space="preserve"> 0 + CAL!V64 + CAR!V64 + CENT!V64 + FLA!V64 + MIDA!V64 + MIDW!V64 + NE!V64 + NY!V64 + NW!V64 + SE!V64 + SW!V64 + TEN!V64 + TEX!V64</f>
        <v>68772.712695659997</v>
      </c>
      <c r="W64" s="9">
        <f xml:space="preserve"> 0 + CAL!W64 + CAR!W64 + CENT!W64 + FLA!W64 + MIDA!W64 + MIDW!W64 + NE!W64 + NY!W64 + NW!W64 + SE!W64 + SW!W64 + TEN!W64 + TEX!W64</f>
        <v>67105.302321509997</v>
      </c>
      <c r="X64" s="9">
        <f xml:space="preserve"> 0 + CAL!X64 + CAR!X64 + CENT!X64 + FLA!X64 + MIDA!X64 + MIDW!X64 + NE!X64 + NY!X64 + NW!X64 + SE!X64 + SW!X64 + TEN!X64 + TEX!X64</f>
        <v>65427.375396849995</v>
      </c>
      <c r="Y64" s="9">
        <f xml:space="preserve"> 0 + CAL!Y64 + CAR!Y64 + CENT!Y64 + FLA!Y64 + MIDA!Y64 + MIDW!Y64 + NE!Y64 + NY!Y64 + NW!Y64 + SE!Y64 + SW!Y64 + TEN!Y64 + TEX!Y64</f>
        <v>63930.514688070005</v>
      </c>
      <c r="Z64" s="9">
        <f xml:space="preserve"> 0 + CAL!Z64 + CAR!Z64 + CENT!Z64 + FLA!Z64 + MIDA!Z64 + MIDW!Z64 + NE!Z64 + NY!Z64 + NW!Z64 + SE!Z64 + SW!Z64 + TEN!Z64 + TEX!Z64</f>
        <v>62416.063943739995</v>
      </c>
      <c r="AA64" s="9">
        <f xml:space="preserve"> 0 + CAL!AA64 + CAR!AA64 + CENT!AA64 + FLA!AA64 + MIDA!AA64 + MIDW!AA64 + NE!AA64 + NY!AA64 + NW!AA64 + SE!AA64 + SW!AA64 + TEN!AA64 + TEX!AA64</f>
        <v>60853.784083349994</v>
      </c>
      <c r="AB64" s="9">
        <f xml:space="preserve"> 0 + CAL!AB64 + CAR!AB64 + CENT!AB64 + FLA!AB64 + MIDA!AB64 + MIDW!AB64 + NE!AB64 + NY!AB64 + NW!AB64 + SE!AB64 + SW!AB64 + TEN!AB64 + TEX!AB64</f>
        <v>59424.191462349991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10346.46944538</v>
      </c>
      <c r="D65" s="9">
        <f xml:space="preserve"> 0 + CAL!D65 + CAR!D65 + CENT!D65 + FLA!D65 + MIDA!D65 + MIDW!D65 + NE!D65 + NY!D65 + NW!D65 + SE!D65 + SW!D65 + TEN!D65 + TEX!D65</f>
        <v>12516.032874159999</v>
      </c>
      <c r="E65" s="9">
        <f xml:space="preserve"> 0 + CAL!E65 + CAR!E65 + CENT!E65 + FLA!E65 + MIDA!E65 + MIDW!E65 + NE!E65 + NY!E65 + NW!E65 + SE!E65 + SW!E65 + TEN!E65 + TEX!E65</f>
        <v>9135.3980543099988</v>
      </c>
      <c r="F65" s="9">
        <f xml:space="preserve"> 0 + CAL!F65 + CAR!F65 + CENT!F65 + FLA!F65 + MIDA!F65 + MIDW!F65 + NE!F65 + NY!F65 + NW!F65 + SE!F65 + SW!F65 + TEN!F65 + TEX!F65</f>
        <v>5412.8891920099995</v>
      </c>
      <c r="G65" s="9">
        <f xml:space="preserve"> 0 + CAL!G65 + CAR!G65 + CENT!G65 + FLA!G65 + MIDA!G65 + MIDW!G65 + NE!G65 + NY!G65 + NW!G65 + SE!G65 + SW!G65 + TEN!G65 + TEX!G65</f>
        <v>3805.6436112299998</v>
      </c>
      <c r="H65" s="9">
        <f xml:space="preserve"> 0 + CAL!H65 + CAR!H65 + CENT!H65 + FLA!H65 + MIDA!H65 + MIDW!H65 + NE!H65 + NY!H65 + NW!H65 + SE!H65 + SW!H65 + TEN!H65 + TEX!H65</f>
        <v>2881.215259210001</v>
      </c>
      <c r="I65" s="9">
        <f xml:space="preserve"> 0 + CAL!I65 + CAR!I65 + CENT!I65 + FLA!I65 + MIDA!I65 + MIDW!I65 + NE!I65 + NY!I65 + NW!I65 + SE!I65 + SW!I65 + TEN!I65 + TEX!I65</f>
        <v>2264.0324927800002</v>
      </c>
      <c r="J65" s="9">
        <f xml:space="preserve"> 0 + CAL!J65 + CAR!J65 + CENT!J65 + FLA!J65 + MIDA!J65 + MIDW!J65 + NE!J65 + NY!J65 + NW!J65 + SE!J65 + SW!J65 + TEN!J65 + TEX!J65</f>
        <v>1760.22994182</v>
      </c>
      <c r="K65" s="9">
        <f xml:space="preserve"> 0 + CAL!K65 + CAR!K65 + CENT!K65 + FLA!K65 + MIDA!K65 + MIDW!K65 + NE!K65 + NY!K65 + NW!K65 + SE!K65 + SW!K65 + TEN!K65 + TEX!K65</f>
        <v>1392.30656211</v>
      </c>
      <c r="L65" s="9">
        <f xml:space="preserve"> 0 + CAL!L65 + CAR!L65 + CENT!L65 + FLA!L65 + MIDA!L65 + MIDW!L65 + NE!L65 + NY!L65 + NW!L65 + SE!L65 + SW!L65 + TEN!L65 + TEX!L65</f>
        <v>1095.74592719</v>
      </c>
      <c r="M65" s="9">
        <f xml:space="preserve"> 0 + CAL!M65 + CAR!M65 + CENT!M65 + FLA!M65 + MIDA!M65 + MIDW!M65 + NE!M65 + NY!M65 + NW!M65 + SE!M65 + SW!M65 + TEN!M65 + TEX!M65</f>
        <v>846.75927255000011</v>
      </c>
      <c r="N65" s="9">
        <f xml:space="preserve"> 0 + CAL!N65 + CAR!N65 + CENT!N65 + FLA!N65 + MIDA!N65 + MIDW!N65 + NE!N65 + NY!N65 + NW!N65 + SE!N65 + SW!N65 + TEN!N65 + TEX!N65</f>
        <v>654.99918461000004</v>
      </c>
      <c r="O65" s="9">
        <f xml:space="preserve"> 0 + CAL!O65 + CAR!O65 + CENT!O65 + FLA!O65 + MIDA!O65 + MIDW!O65 + NE!O65 + NY!O65 + NW!O65 + SE!O65 + SW!O65 + TEN!O65 + TEX!O65</f>
        <v>519.00501322999992</v>
      </c>
      <c r="P65" s="9">
        <f xml:space="preserve"> 0 + CAL!P65 + CAR!P65 + CENT!P65 + FLA!P65 + MIDA!P65 + MIDW!P65 + NE!P65 + NY!P65 + NW!P65 + SE!P65 + SW!P65 + TEN!P65 + TEX!P65</f>
        <v>439.88042737000006</v>
      </c>
      <c r="Q65" s="9">
        <f xml:space="preserve"> 0 + CAL!Q65 + CAR!Q65 + CENT!Q65 + FLA!Q65 + MIDA!Q65 + MIDW!Q65 + NE!Q65 + NY!Q65 + NW!Q65 + SE!Q65 + SW!Q65 + TEN!Q65 + TEX!Q65</f>
        <v>427.54928407</v>
      </c>
      <c r="R65" s="9">
        <f xml:space="preserve"> 0 + CAL!R65 + CAR!R65 + CENT!R65 + FLA!R65 + MIDA!R65 + MIDW!R65 + NE!R65 + NY!R65 + NW!R65 + SE!R65 + SW!R65 + TEN!R65 + TEX!R65</f>
        <v>430.72488760000005</v>
      </c>
      <c r="S65" s="9">
        <f xml:space="preserve"> 0 + CAL!S65 + CAR!S65 + CENT!S65 + FLA!S65 + MIDA!S65 + MIDW!S65 + NE!S65 + NY!S65 + NW!S65 + SE!S65 + SW!S65 + TEN!S65 + TEX!S65</f>
        <v>456.02623591999998</v>
      </c>
      <c r="T65" s="9">
        <f xml:space="preserve"> 0 + CAL!T65 + CAR!T65 + CENT!T65 + FLA!T65 + MIDA!T65 + MIDW!T65 + NE!T65 + NY!T65 + NW!T65 + SE!T65 + SW!T65 + TEN!T65 + TEX!T65</f>
        <v>501.86520970999999</v>
      </c>
      <c r="U65" s="9">
        <f xml:space="preserve"> 0 + CAL!U65 + CAR!U65 + CENT!U65 + FLA!U65 + MIDA!U65 + MIDW!U65 + NE!U65 + NY!U65 + NW!U65 + SE!U65 + SW!U65 + TEN!U65 + TEX!U65</f>
        <v>455.50449584</v>
      </c>
      <c r="V65" s="9">
        <f xml:space="preserve"> 0 + CAL!V65 + CAR!V65 + CENT!V65 + FLA!V65 + MIDA!V65 + MIDW!V65 + NE!V65 + NY!V65 + NW!V65 + SE!V65 + SW!V65 + TEN!V65 + TEX!V65</f>
        <v>411.53298631000001</v>
      </c>
      <c r="W65" s="9">
        <f xml:space="preserve"> 0 + CAL!W65 + CAR!W65 + CENT!W65 + FLA!W65 + MIDA!W65 + MIDW!W65 + NE!W65 + NY!W65 + NW!W65 + SE!W65 + SW!W65 + TEN!W65 + TEX!W65</f>
        <v>381.95497838999995</v>
      </c>
      <c r="X65" s="9">
        <f xml:space="preserve"> 0 + CAL!X65 + CAR!X65 + CENT!X65 + FLA!X65 + MIDA!X65 + MIDW!X65 + NE!X65 + NY!X65 + NW!X65 + SE!X65 + SW!X65 + TEN!X65 + TEX!X65</f>
        <v>360.85647551999995</v>
      </c>
      <c r="Y65" s="9">
        <f xml:space="preserve"> 0 + CAL!Y65 + CAR!Y65 + CENT!Y65 + FLA!Y65 + MIDA!Y65 + MIDW!Y65 + NE!Y65 + NY!Y65 + NW!Y65 + SE!Y65 + SW!Y65 + TEN!Y65 + TEX!Y65</f>
        <v>330.32958195000003</v>
      </c>
      <c r="Z65" s="9">
        <f xml:space="preserve"> 0 + CAL!Z65 + CAR!Z65 + CENT!Z65 + FLA!Z65 + MIDA!Z65 + MIDW!Z65 + NE!Z65 + NY!Z65 + NW!Z65 + SE!Z65 + SW!Z65 + TEN!Z65 + TEX!Z65</f>
        <v>292.67654304000001</v>
      </c>
      <c r="AA65" s="9">
        <f xml:space="preserve"> 0 + CAL!AA65 + CAR!AA65 + CENT!AA65 + FLA!AA65 + MIDA!AA65 + MIDW!AA65 + NE!AA65 + NY!AA65 + NW!AA65 + SE!AA65 + SW!AA65 + TEN!AA65 + TEX!AA65</f>
        <v>261.97590967000008</v>
      </c>
      <c r="AB65" s="9">
        <f xml:space="preserve"> 0 + CAL!AB65 + CAR!AB65 + CENT!AB65 + FLA!AB65 + MIDA!AB65 + MIDW!AB65 + NE!AB65 + NY!AB65 + NW!AB65 + SE!AB65 + SW!AB65 + TEN!AB65 + TEX!AB65</f>
        <v>235.22115636000004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646.1345785100001</v>
      </c>
      <c r="C66" s="9">
        <f xml:space="preserve"> 0 + CAL!C66 + CAR!C66 + CENT!C66 + FLA!C66 + MIDA!C66 + MIDW!C66 + NE!C66 + NY!C66 + NW!C66 + SE!C66 + SW!C66 + TEN!C66 + TEX!C66</f>
        <v>517.32347226000002</v>
      </c>
      <c r="D66" s="9">
        <f xml:space="preserve"> 0 + CAL!D66 + CAR!D66 + CENT!D66 + FLA!D66 + MIDA!D66 + MIDW!D66 + NE!D66 + NY!D66 + NW!D66 + SE!D66 + SW!D66 + TEN!D66 + TEX!D66</f>
        <v>312.90082184999994</v>
      </c>
      <c r="E66" s="9">
        <f xml:space="preserve"> 0 + CAL!E66 + CAR!E66 + CENT!E66 + FLA!E66 + MIDA!E66 + MIDW!E66 + NE!E66 + NY!E66 + NW!E66 + SE!E66 + SW!E66 + TEN!E66 + TEX!E66</f>
        <v>152.25663425000002</v>
      </c>
      <c r="F66" s="9">
        <f xml:space="preserve"> 0 + CAL!F66 + CAR!F66 + CENT!F66 + FLA!F66 + MIDA!F66 + MIDW!F66 + NE!F66 + NY!F66 + NW!F66 + SE!F66 + SW!F66 + TEN!F66 + TEX!F66</f>
        <v>67.661114900000001</v>
      </c>
      <c r="G66" s="9">
        <f xml:space="preserve"> 0 + CAL!G66 + CAR!G66 + CENT!G66 + FLA!G66 + MIDA!G66 + MIDW!G66 + NE!G66 + NY!G66 + NW!G66 + SE!G66 + SW!G66 + TEN!G66 + TEX!G66</f>
        <v>38.05643611</v>
      </c>
      <c r="H66" s="9">
        <f xml:space="preserve"> 0 + CAL!H66 + CAR!H66 + CENT!H66 + FLA!H66 + MIDA!H66 + MIDW!H66 + NE!H66 + NY!H66 + NW!H66 + SE!H66 + SW!H66 + TEN!H66 + TEX!H66</f>
        <v>24.010127159999996</v>
      </c>
      <c r="I66" s="9">
        <f xml:space="preserve"> 0 + CAL!I66 + CAR!I66 + CENT!I66 + FLA!I66 + MIDA!I66 + MIDW!I66 + NE!I66 + NY!I66 + NW!I66 + SE!I66 + SW!I66 + TEN!I66 + TEX!I66</f>
        <v>16.171660669999994</v>
      </c>
      <c r="J66" s="9">
        <f xml:space="preserve"> 0 + CAL!J66 + CAR!J66 + CENT!J66 + FLA!J66 + MIDA!J66 + MIDW!J66 + NE!J66 + NY!J66 + NW!J66 + SE!J66 + SW!J66 + TEN!J66 + TEX!J66</f>
        <v>11.00143714</v>
      </c>
      <c r="K66" s="9">
        <f xml:space="preserve"> 0 + CAL!K66 + CAR!K66 + CENT!K66 + FLA!K66 + MIDA!K66 + MIDW!K66 + NE!K66 + NY!K66 + NW!K66 + SE!K66 + SW!K66 + TEN!K66 + TEX!K66</f>
        <v>7.7350364700000007</v>
      </c>
      <c r="L66" s="9">
        <f xml:space="preserve"> 0 + CAL!L66 + CAR!L66 + CENT!L66 + FLA!L66 + MIDA!L66 + MIDW!L66 + NE!L66 + NY!L66 + NW!L66 + SE!L66 + SW!L66 + TEN!L66 + TEX!L66</f>
        <v>5.4787296499999982</v>
      </c>
      <c r="M66" s="9">
        <f xml:space="preserve"> 0 + CAL!M66 + CAR!M66 + CENT!M66 + FLA!M66 + MIDA!M66 + MIDW!M66 + NE!M66 + NY!M66 + NW!M66 + SE!M66 + SW!M66 + TEN!M66 + TEX!M66</f>
        <v>3.8489057900000003</v>
      </c>
      <c r="N66" s="9">
        <f xml:space="preserve"> 0 + CAL!N66 + CAR!N66 + CENT!N66 + FLA!N66 + MIDA!N66 + MIDW!N66 + NE!N66 + NY!N66 + NW!N66 + SE!N66 + SW!N66 + TEN!N66 + TEX!N66</f>
        <v>2.72916325</v>
      </c>
      <c r="O66" s="9">
        <f xml:space="preserve"> 0 + CAL!O66 + CAR!O66 + CENT!O66 + FLA!O66 + MIDA!O66 + MIDW!O66 + NE!O66 + NY!O66 + NW!O66 + SE!O66 + SW!O66 + TEN!O66 + TEX!O66</f>
        <v>1.99617314</v>
      </c>
      <c r="P66" s="9">
        <f xml:space="preserve"> 0 + CAL!P66 + CAR!P66 + CENT!P66 + FLA!P66 + MIDA!P66 + MIDW!P66 + NE!P66 + NY!P66 + NW!P66 + SE!P66 + SW!P66 + TEN!P66 + TEX!P66</f>
        <v>1.5710015199999998</v>
      </c>
      <c r="Q66" s="9">
        <f xml:space="preserve"> 0 + CAL!Q66 + CAR!Q66 + CENT!Q66 + FLA!Q66 + MIDA!Q66 + MIDW!Q66 + NE!Q66 + NY!Q66 + NW!Q66 + SE!Q66 + SW!Q66 + TEN!Q66 + TEX!Q66</f>
        <v>1.4251642799999997</v>
      </c>
      <c r="R66" s="9">
        <f xml:space="preserve"> 0 + CAL!R66 + CAR!R66 + CENT!R66 + FLA!R66 + MIDA!R66 + MIDW!R66 + NE!R66 + NY!R66 + NW!R66 + SE!R66 + SW!R66 + TEN!R66 + TEX!R66</f>
        <v>1.3460152799999998</v>
      </c>
      <c r="S66" s="9">
        <f xml:space="preserve"> 0 + CAL!S66 + CAR!S66 + CENT!S66 + FLA!S66 + MIDA!S66 + MIDW!S66 + NE!S66 + NY!S66 + NW!S66 + SE!S66 + SW!S66 + TEN!S66 + TEX!S66</f>
        <v>1.34125363</v>
      </c>
      <c r="T66" s="9">
        <f xml:space="preserve"> 0 + CAL!T66 + CAR!T66 + CENT!T66 + FLA!T66 + MIDA!T66 + MIDW!T66 + NE!T66 + NY!T66 + NW!T66 + SE!T66 + SW!T66 + TEN!T66 + TEX!T66</f>
        <v>1.3940700199999998</v>
      </c>
      <c r="U66" s="9">
        <f xml:space="preserve"> 0 + CAL!U66 + CAR!U66 + CENT!U66 + FLA!U66 + MIDA!U66 + MIDW!U66 + NE!U66 + NY!U66 + NW!U66 + SE!U66 + SW!U66 + TEN!U66 + TEX!U66</f>
        <v>1.1986960499999999</v>
      </c>
      <c r="V66" s="9">
        <f xml:space="preserve"> 0 + CAL!V66 + CAR!V66 + CENT!V66 + FLA!V66 + MIDA!V66 + MIDW!V66 + NE!V66 + NY!V66 + NW!V66 + SE!V66 + SW!V66 + TEN!V66 + TEX!V66</f>
        <v>1.0288324899999999</v>
      </c>
      <c r="W66" s="9">
        <f xml:space="preserve"> 0 + CAL!W66 + CAR!W66 + CENT!W66 + FLA!W66 + MIDA!W66 + MIDW!W66 + NE!W66 + NY!W66 + NW!W66 + SE!W66 + SW!W66 + TEN!W66 + TEX!W66</f>
        <v>0.90941662000000001</v>
      </c>
      <c r="X66" s="9">
        <f xml:space="preserve"> 0 + CAL!X66 + CAR!X66 + CENT!X66 + FLA!X66 + MIDA!X66 + MIDW!X66 + NE!X66 + NY!X66 + NW!X66 + SE!X66 + SW!X66 + TEN!X66 + TEX!X66</f>
        <v>0.82012836</v>
      </c>
      <c r="Y66" s="9">
        <f xml:space="preserve"> 0 + CAL!Y66 + CAR!Y66 + CENT!Y66 + FLA!Y66 + MIDA!Y66 + MIDW!Y66 + NE!Y66 + NY!Y66 + NW!Y66 + SE!Y66 + SW!Y66 + TEN!Y66 + TEX!Y66</f>
        <v>0.71810779000000002</v>
      </c>
      <c r="Z66" s="9">
        <f xml:space="preserve"> 0 + CAL!Z66 + CAR!Z66 + CENT!Z66 + FLA!Z66 + MIDA!Z66 + MIDW!Z66 + NE!Z66 + NY!Z66 + NW!Z66 + SE!Z66 + SW!Z66 + TEN!Z66 + TEX!Z66</f>
        <v>0.60974279999999992</v>
      </c>
      <c r="AA66" s="9">
        <f xml:space="preserve"> 0 + CAL!AA66 + CAR!AA66 + CENT!AA66 + FLA!AA66 + MIDA!AA66 + MIDW!AA66 + NE!AA66 + NY!AA66 + NW!AA66 + SE!AA66 + SW!AA66 + TEN!AA66 + TEX!AA66</f>
        <v>0.52395183000000001</v>
      </c>
      <c r="AB66" s="9">
        <f xml:space="preserve"> 0 + CAL!AB66 + CAR!AB66 + CENT!AB66 + FLA!AB66 + MIDA!AB66 + MIDW!AB66 + NE!AB66 + NY!AB66 + NW!AB66 + SE!AB66 + SW!AB66 + TEN!AB66 + TEX!AB66</f>
        <v>0.45234837999999999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113073.73082245</v>
      </c>
      <c r="C67" s="9">
        <f xml:space="preserve"> 0 + CAL!C67 + CAR!C67 + CENT!C67 + FLA!C67 + MIDA!C67 + MIDW!C67 + NE!C67 + NY!C67 + NW!C67 + SE!C67 + SW!C67 + TEN!C67 + TEX!C67</f>
        <v>110285.58831423</v>
      </c>
      <c r="D67" s="9">
        <f xml:space="preserve"> 0 + CAL!D67 + CAR!D67 + CENT!D67 + FLA!D67 + MIDA!D67 + MIDW!D67 + NE!D67 + NY!D67 + NW!D67 + SE!D67 + SW!D67 + TEN!D67 + TEX!D67</f>
        <v>107563.63936663</v>
      </c>
      <c r="E67" s="9">
        <f xml:space="preserve"> 0 + CAL!E67 + CAR!E67 + CENT!E67 + FLA!E67 + MIDA!E67 + MIDW!E67 + NE!E67 + NY!E67 + NW!E67 + SE!E67 + SW!E67 + TEN!E67 + TEX!E67</f>
        <v>105038.79213213999</v>
      </c>
      <c r="F67" s="9">
        <f xml:space="preserve"> 0 + CAL!F67 + CAR!F67 + CENT!F67 + FLA!F67 + MIDA!F67 + MIDW!F67 + NE!F67 + NY!F67 + NW!F67 + SE!F67 + SW!F67 + TEN!F67 + TEX!F67</f>
        <v>102448.69516721001</v>
      </c>
      <c r="G67" s="9">
        <f xml:space="preserve"> 0 + CAL!G67 + CAR!G67 + CENT!G67 + FLA!G67 + MIDA!G67 + MIDW!G67 + NE!G67 + NY!G67 + NW!G67 + SE!G67 + SW!G67 + TEN!G67 + TEX!G67</f>
        <v>99924.437389619998</v>
      </c>
      <c r="H67" s="9">
        <f xml:space="preserve"> 0 + CAL!H67 + CAR!H67 + CENT!H67 + FLA!H67 + MIDA!H67 + MIDW!H67 + NE!H67 + NY!H67 + NW!H67 + SE!H67 + SW!H67 + TEN!H67 + TEX!H67</f>
        <v>97427.292877119995</v>
      </c>
      <c r="I67" s="9">
        <f xml:space="preserve"> 0 + CAL!I67 + CAR!I67 + CENT!I67 + FLA!I67 + MIDA!I67 + MIDW!I67 + NE!I67 + NY!I67 + NW!I67 + SE!I67 + SW!I67 + TEN!I67 + TEX!I67</f>
        <v>95034.722258769994</v>
      </c>
      <c r="J67" s="9">
        <f xml:space="preserve"> 0 + CAL!J67 + CAR!J67 + CENT!J67 + FLA!J67 + MIDA!J67 + MIDW!J67 + NE!J67 + NY!J67 + NW!J67 + SE!J67 + SW!J67 + TEN!J67 + TEX!J67</f>
        <v>92670.888874109995</v>
      </c>
      <c r="K67" s="9">
        <f xml:space="preserve"> 0 + CAL!K67 + CAR!K67 + CENT!K67 + FLA!K67 + MIDA!K67 + MIDW!K67 + NE!K67 + NY!K67 + NW!K67 + SE!K67 + SW!K67 + TEN!K67 + TEX!K67</f>
        <v>90438.679747839997</v>
      </c>
      <c r="L67" s="9">
        <f xml:space="preserve"> 0 + CAL!L67 + CAR!L67 + CENT!L67 + FLA!L67 + MIDA!L67 + MIDW!L67 + NE!L67 + NY!L67 + NW!L67 + SE!L67 + SW!L67 + TEN!L67 + TEX!L67</f>
        <v>88182.802200399979</v>
      </c>
      <c r="M67" s="9">
        <f xml:space="preserve"> 0 + CAL!M67 + CAR!M67 + CENT!M67 + FLA!M67 + MIDA!M67 + MIDW!M67 + NE!M67 + NY!M67 + NW!M67 + SE!M67 + SW!M67 + TEN!M67 + TEX!M67</f>
        <v>85978.260781509976</v>
      </c>
      <c r="N67" s="9">
        <f xml:space="preserve"> 0 + CAL!N67 + CAR!N67 + CENT!N67 + FLA!N67 + MIDA!N67 + MIDW!N67 + NE!N67 + NY!N67 + NW!N67 + SE!N67 + SW!N67 + TEN!N67 + TEX!N67</f>
        <v>83840.89157064</v>
      </c>
      <c r="O67" s="9">
        <f xml:space="preserve"> 0 + CAL!O67 + CAR!O67 + CENT!O67 + FLA!O67 + MIDA!O67 + MIDW!O67 + NE!O67 + NY!O67 + NW!O67 + SE!O67 + SW!O67 + TEN!O67 + TEX!O67</f>
        <v>81801.421839510003</v>
      </c>
      <c r="P67" s="9">
        <f xml:space="preserve"> 0 + CAL!P67 + CAR!P67 + CENT!P67 + FLA!P67 + MIDA!P67 + MIDW!P67 + NE!P67 + NY!P67 + NW!P67 + SE!P67 + SW!P67 + TEN!P67 + TEX!P67</f>
        <v>79814.193849560004</v>
      </c>
      <c r="Q67" s="9">
        <f xml:space="preserve"> 0 + CAL!Q67 + CAR!Q67 + CENT!Q67 + FLA!Q67 + MIDA!Q67 + MIDW!Q67 + NE!Q67 + NY!Q67 + NW!Q67 + SE!Q67 + SW!Q67 + TEN!Q67 + TEX!Q67</f>
        <v>77843.87802738999</v>
      </c>
      <c r="R67" s="9">
        <f xml:space="preserve"> 0 + CAL!R67 + CAR!R67 + CENT!R67 + FLA!R67 + MIDA!R67 + MIDW!R67 + NE!R67 + NY!R67 + NW!R67 + SE!R67 + SW!R67 + TEN!R67 + TEX!R67</f>
        <v>75910.021632600023</v>
      </c>
      <c r="S67" s="9">
        <f xml:space="preserve"> 0 + CAL!S67 + CAR!S67 + CENT!S67 + FLA!S67 + MIDA!S67 + MIDW!S67 + NE!S67 + NY!S67 + NW!S67 + SE!S67 + SW!S67 + TEN!S67 + TEX!S67</f>
        <v>74016.423655849983</v>
      </c>
      <c r="T67" s="9">
        <f xml:space="preserve"> 0 + CAL!T67 + CAR!T67 + CENT!T67 + FLA!T67 + MIDA!T67 + MIDW!T67 + NE!T67 + NY!T67 + NW!T67 + SE!T67 + SW!T67 + TEN!T67 + TEX!T67</f>
        <v>72193.270247179986</v>
      </c>
      <c r="U67" s="9">
        <f xml:space="preserve"> 0 + CAL!U67 + CAR!U67 + CENT!U67 + FLA!U67 + MIDA!U67 + MIDW!U67 + NE!U67 + NY!U67 + NW!U67 + SE!U67 + SW!U67 + TEN!U67 + TEX!U67</f>
        <v>70416.835499109991</v>
      </c>
      <c r="V67" s="9">
        <f xml:space="preserve"> 0 + CAL!V67 + CAR!V67 + CENT!V67 + FLA!V67 + MIDA!V67 + MIDW!V67 + NE!V67 + NY!V67 + NW!V67 + SE!V67 + SW!V67 + TEN!V67 + TEX!V67</f>
        <v>68743.503891020009</v>
      </c>
      <c r="W67" s="9">
        <f xml:space="preserve"> 0 + CAL!W67 + CAR!W67 + CENT!W67 + FLA!W67 + MIDA!W67 + MIDW!W67 + NE!W67 + NY!W67 + NW!W67 + SE!W67 + SW!W67 + TEN!W67 + TEX!W67</f>
        <v>67079.483761989992</v>
      </c>
      <c r="X67" s="9">
        <f xml:space="preserve"> 0 + CAL!X67 + CAR!X67 + CENT!X67 + FLA!X67 + MIDA!X67 + MIDW!X67 + NE!X67 + NY!X67 + NW!X67 + SE!X67 + SW!X67 + TEN!X67 + TEX!X67</f>
        <v>65404.091752860004</v>
      </c>
      <c r="Y67" s="9">
        <f xml:space="preserve"> 0 + CAL!Y67 + CAR!Y67 + CENT!Y67 + FLA!Y67 + MIDA!Y67 + MIDW!Y67 + NE!Y67 + NY!Y67 + NW!Y67 + SE!Y67 + SW!Y67 + TEN!Y67 + TEX!Y67</f>
        <v>63910.127432840003</v>
      </c>
      <c r="Z67" s="9">
        <f xml:space="preserve"> 0 + CAL!Z67 + CAR!Z67 + CENT!Z67 + FLA!Z67 + MIDA!Z67 + MIDW!Z67 + NE!Z67 + NY!Z67 + NW!Z67 + SE!Z67 + SW!Z67 + TEN!Z67 + TEX!Z67</f>
        <v>62398.753196999998</v>
      </c>
      <c r="AA67" s="9">
        <f xml:space="preserve"> 0 + CAL!AA67 + CAR!AA67 + CENT!AA67 + FLA!AA67 + MIDA!AA67 + MIDW!AA67 + NE!AA67 + NY!AA67 + NW!AA67 + SE!AA67 + SW!AA67 + TEN!AA67 + TEX!AA67</f>
        <v>60838.908963410002</v>
      </c>
      <c r="AB67" s="9">
        <f xml:space="preserve"> 0 + CAL!AB67 + CAR!AB67 + CENT!AB67 + FLA!AB67 + MIDA!AB67 + MIDW!AB67 + NE!AB67 + NY!AB67 + NW!AB67 + SE!AB67 + SW!AB67 + TEN!AB67 + TEX!AB67</f>
        <v>59411.349181589998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18343.918277360001</v>
      </c>
      <c r="C68" s="9">
        <f xml:space="preserve"> 0 + CAL!C68 + CAR!C68 + CENT!C68 + FLA!C68 + MIDA!C68 + MIDW!C68 + NE!C68 + NY!C68 + NW!C68 + SE!C68 + SW!C68 + TEN!C68 + TEX!C68</f>
        <v>14686.939554149998</v>
      </c>
      <c r="D68" s="9">
        <f xml:space="preserve"> 0 + CAL!D68 + CAR!D68 + CENT!D68 + FLA!D68 + MIDA!D68 + MIDW!D68 + NE!D68 + NY!D68 + NW!D68 + SE!D68 + SW!D68 + TEN!D68 + TEX!D68</f>
        <v>8883.3306496999994</v>
      </c>
      <c r="E68" s="9">
        <f xml:space="preserve"> 0 + CAL!E68 + CAR!E68 + CENT!E68 + FLA!E68 + MIDA!E68 + MIDW!E68 + NE!E68 + NY!E68 + NW!E68 + SE!E68 + SW!E68 + TEN!E68 + TEX!E68</f>
        <v>4322.6029817900007</v>
      </c>
      <c r="F68" s="9">
        <f xml:space="preserve"> 0 + CAL!F68 + CAR!F68 + CENT!F68 + FLA!F68 + MIDA!F68 + MIDW!F68 + NE!F68 + NY!F68 + NW!F68 + SE!F68 + SW!F68 + TEN!F68 + TEX!F68</f>
        <v>1920.9155547399998</v>
      </c>
      <c r="G68" s="9">
        <f xml:space="preserve"> 0 + CAL!G68 + CAR!G68 + CENT!G68 + FLA!G68 + MIDA!G68 + MIDW!G68 + NE!G68 + NY!G68 + NW!G68 + SE!G68 + SW!G68 + TEN!G68 + TEX!G68</f>
        <v>1080.4315032899999</v>
      </c>
      <c r="H68" s="9">
        <f xml:space="preserve"> 0 + CAL!H68 + CAR!H68 + CENT!H68 + FLA!H68 + MIDA!H68 + MIDW!H68 + NE!H68 + NY!H68 + NW!H68 + SE!H68 + SW!H68 + TEN!H68 + TEX!H68</f>
        <v>681.65336620999994</v>
      </c>
      <c r="I68" s="9">
        <f xml:space="preserve"> 0 + CAL!I68 + CAR!I68 + CENT!I68 + FLA!I68 + MIDA!I68 + MIDW!I68 + NE!I68 + NY!I68 + NW!I68 + SE!I68 + SW!I68 + TEN!I68 + TEX!I68</f>
        <v>459.11739052999997</v>
      </c>
      <c r="J68" s="9">
        <f xml:space="preserve"> 0 + CAL!J68 + CAR!J68 + CENT!J68 + FLA!J68 + MIDA!J68 + MIDW!J68 + NE!J68 + NY!J68 + NW!J68 + SE!J68 + SW!J68 + TEN!J68 + TEX!J68</f>
        <v>312.33348356999994</v>
      </c>
      <c r="K68" s="9">
        <f xml:space="preserve"> 0 + CAL!K68 + CAR!K68 + CENT!K68 + FLA!K68 + MIDA!K68 + MIDW!K68 + NE!K68 + NY!K68 + NW!K68 + SE!K68 + SW!K68 + TEN!K68 + TEX!K68</f>
        <v>219.59957158</v>
      </c>
      <c r="L68" s="9">
        <f xml:space="preserve"> 0 + CAL!L68 + CAR!L68 + CENT!L68 + FLA!L68 + MIDA!L68 + MIDW!L68 + NE!L68 + NY!L68 + NW!L68 + SE!L68 + SW!L68 + TEN!L68 + TEX!L68</f>
        <v>155.54247065000001</v>
      </c>
      <c r="M68" s="9">
        <f xml:space="preserve"> 0 + CAL!M68 + CAR!M68 + CENT!M68 + FLA!M68 + MIDA!M68 + MIDW!M68 + NE!M68 + NY!M68 + NW!M68 + SE!M68 + SW!M68 + TEN!M68 + TEX!M68</f>
        <v>109.27137397999999</v>
      </c>
      <c r="N68" s="9">
        <f xml:space="preserve"> 0 + CAL!N68 + CAR!N68 + CENT!N68 + FLA!N68 + MIDA!N68 + MIDW!N68 + NE!N68 + NY!N68 + NW!N68 + SE!N68 + SW!N68 + TEN!N68 + TEX!N68</f>
        <v>77.481610860000004</v>
      </c>
      <c r="O68" s="9">
        <f xml:space="preserve"> 0 + CAL!O68 + CAR!O68 + CENT!O68 + FLA!O68 + MIDA!O68 + MIDW!O68 + NE!O68 + NY!O68 + NW!O68 + SE!O68 + SW!O68 + TEN!O68 + TEX!O68</f>
        <v>56.671841960000002</v>
      </c>
      <c r="P68" s="9">
        <f xml:space="preserve"> 0 + CAL!P68 + CAR!P68 + CENT!P68 + FLA!P68 + MIDA!P68 + MIDW!P68 + NE!P68 + NY!P68 + NW!P68 + SE!P68 + SW!P68 + TEN!P68 + TEX!P68</f>
        <v>44.601116499999996</v>
      </c>
      <c r="Q68" s="9">
        <f xml:space="preserve"> 0 + CAL!Q68 + CAR!Q68 + CENT!Q68 + FLA!Q68 + MIDA!Q68 + MIDW!Q68 + NE!Q68 + NY!Q68 + NW!Q68 + SE!Q68 + SW!Q68 + TEN!Q68 + TEX!Q68</f>
        <v>40.460761520000005</v>
      </c>
      <c r="R68" s="9">
        <f xml:space="preserve"> 0 + CAL!R68 + CAR!R68 + CENT!R68 + FLA!R68 + MIDA!R68 + MIDW!R68 + NE!R68 + NY!R68 + NW!R68 + SE!R68 + SW!R68 + TEN!R68 + TEX!R68</f>
        <v>38.213701919999998</v>
      </c>
      <c r="S68" s="9">
        <f xml:space="preserve"> 0 + CAL!S68 + CAR!S68 + CENT!S68 + FLA!S68 + MIDA!S68 + MIDW!S68 + NE!S68 + NY!S68 + NW!S68 + SE!S68 + SW!S68 + TEN!S68 + TEX!S68</f>
        <v>38.078517830000003</v>
      </c>
      <c r="T68" s="9">
        <f xml:space="preserve"> 0 + CAL!T68 + CAR!T68 + CENT!T68 + FLA!T68 + MIDA!T68 + MIDW!T68 + NE!T68 + NY!T68 + NW!T68 + SE!T68 + SW!T68 + TEN!T68 + TEX!T68</f>
        <v>39.577988080000004</v>
      </c>
      <c r="U68" s="9">
        <f xml:space="preserve"> 0 + CAL!U68 + CAR!U68 + CENT!U68 + FLA!U68 + MIDA!U68 + MIDW!U68 + NE!U68 + NY!U68 + NW!U68 + SE!U68 + SW!U68 + TEN!U68 + TEX!U68</f>
        <v>34.031272990000005</v>
      </c>
      <c r="V68" s="9">
        <f xml:space="preserve"> 0 + CAL!V68 + CAR!V68 + CENT!V68 + FLA!V68 + MIDA!V68 + MIDW!V68 + NE!V68 + NY!V68 + NW!V68 + SE!V68 + SW!V68 + TEN!V68 + TEX!V68</f>
        <v>29.208804639999993</v>
      </c>
      <c r="W68" s="9">
        <f xml:space="preserve"> 0 + CAL!W68 + CAR!W68 + CENT!W68 + FLA!W68 + MIDA!W68 + MIDW!W68 + NE!W68 + NY!W68 + NW!W68 + SE!W68 + SW!W68 + TEN!W68 + TEX!W68</f>
        <v>25.818559519999997</v>
      </c>
      <c r="X68" s="9">
        <f xml:space="preserve"> 0 + CAL!X68 + CAR!X68 + CENT!X68 + FLA!X68 + MIDA!X68 + MIDW!X68 + NE!X68 + NY!X68 + NW!X68 + SE!X68 + SW!X68 + TEN!X68 + TEX!X68</f>
        <v>23.283643979999994</v>
      </c>
      <c r="Y68" s="9">
        <f xml:space="preserve"> 0 + CAL!Y68 + CAR!Y68 + CENT!Y68 + FLA!Y68 + MIDA!Y68 + MIDW!Y68 + NE!Y68 + NY!Y68 + NW!Y68 + SE!Y68 + SW!Y68 + TEN!Y68 + TEX!Y68</f>
        <v>20.387255209999999</v>
      </c>
      <c r="Z68" s="9">
        <f xml:space="preserve"> 0 + CAL!Z68 + CAR!Z68 + CENT!Z68 + FLA!Z68 + MIDA!Z68 + MIDW!Z68 + NE!Z68 + NY!Z68 + NW!Z68 + SE!Z68 + SW!Z68 + TEN!Z68 + TEX!Z68</f>
        <v>17.31074675</v>
      </c>
      <c r="AA68" s="9">
        <f xml:space="preserve"> 0 + CAL!AA68 + CAR!AA68 + CENT!AA68 + FLA!AA68 + MIDA!AA68 + MIDW!AA68 + NE!AA68 + NY!AA68 + NW!AA68 + SE!AA68 + SW!AA68 + TEN!AA68 + TEX!AA68</f>
        <v>14.875119949999998</v>
      </c>
      <c r="AB68" s="9">
        <f xml:space="preserve"> 0 + CAL!AB68 + CAR!AB68 + CENT!AB68 + FLA!AB68 + MIDA!AB68 + MIDW!AB68 + NE!AB68 + NY!AB68 + NW!AB68 + SE!AB68 + SW!AB68 + TEN!AB68 + TEX!AB68</f>
        <v>12.84228079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0</v>
      </c>
      <c r="C69" s="9">
        <f xml:space="preserve"> 0 + CAL!C69 + CAR!C69 + CENT!C69 + FLA!C69 + MIDA!C69 + MIDW!C69 + NE!C69 + NY!C69 + NW!C69 + SE!C69 + SW!C69 + TEN!C69 + TEX!C69</f>
        <v>9.3634179500000005</v>
      </c>
      <c r="D69" s="9">
        <f xml:space="preserve"> 0 + CAL!D69 + CAR!D69 + CENT!D69 + FLA!D69 + MIDA!D69 + MIDW!D69 + NE!D69 + NY!D69 + NW!D69 + SE!D69 + SW!D69 + TEN!D69 + TEX!D69</f>
        <v>3.6619409999999998E-2</v>
      </c>
      <c r="E69" s="9">
        <f xml:space="preserve"> 0 + CAL!E69 + CAR!E69 + CENT!E69 + FLA!E69 + MIDA!E69 + MIDW!E69 + NE!E69 + NY!E69 + NW!E69 + SE!E69 + SW!E69 + TEN!E69 + TEX!E69</f>
        <v>3.2773260000000005E-2</v>
      </c>
      <c r="F69" s="9">
        <f xml:space="preserve"> 0 + CAL!F69 + CAR!F69 + CENT!F69 + FLA!F69 + MIDA!F69 + MIDW!F69 + NE!F69 + NY!F69 + NW!F69 + SE!F69 + SW!F69 + TEN!F69 + TEX!F69</f>
        <v>7.5724710000000001E-2</v>
      </c>
      <c r="G69" s="9">
        <f xml:space="preserve"> 0 + CAL!G69 + CAR!G69 + CENT!G69 + FLA!G69 + MIDA!G69 + MIDW!G69 + NE!G69 + NY!G69 + NW!G69 + SE!G69 + SW!G69 + TEN!G69 + TEX!G69</f>
        <v>3.295087E-2</v>
      </c>
      <c r="H69" s="9">
        <f xml:space="preserve"> 0 + CAL!H69 + CAR!H69 + CENT!H69 + FLA!H69 + MIDA!H69 + MIDW!H69 + NE!H69 + NY!H69 + NW!H69 + SE!H69 + SW!H69 + TEN!H69 + TEX!H69</f>
        <v>3.3596660000000007E-2</v>
      </c>
      <c r="I69" s="9">
        <f xml:space="preserve"> 0 + CAL!I69 + CAR!I69 + CENT!I69 + FLA!I69 + MIDA!I69 + MIDW!I69 + NE!I69 + NY!I69 + NW!I69 + SE!I69 + SW!I69 + TEN!I69 + TEX!I69</f>
        <v>8.6454000000000001E-4</v>
      </c>
      <c r="J69" s="9">
        <f xml:space="preserve"> 0 + CAL!J69 + CAR!J69 + CENT!J69 + FLA!J69 + MIDA!J69 + MIDW!J69 + NE!J69 + NY!J69 + NW!J69 + SE!J69 + SW!J69 + TEN!J69 + TEX!J69</f>
        <v>3.985317E-2</v>
      </c>
      <c r="K69" s="9">
        <f xml:space="preserve"> 0 + CAL!K69 + CAR!K69 + CENT!K69 + FLA!K69 + MIDA!K69 + MIDW!K69 + NE!K69 + NY!K69 + NW!K69 + SE!K69 + SW!K69 + TEN!K69 + TEX!K69</f>
        <v>1.0973E-2</v>
      </c>
      <c r="L69" s="9">
        <f xml:space="preserve"> 0 + CAL!L69 + CAR!L69 + CENT!L69 + FLA!L69 + MIDA!L69 + MIDW!L69 + NE!L69 + NY!L69 + NW!L69 + SE!L69 + SW!L69 + TEN!L69 + TEX!L69</f>
        <v>7.8221289999999999E-2</v>
      </c>
      <c r="M69" s="9">
        <f xml:space="preserve"> 0 + CAL!M69 + CAR!M69 + CENT!M69 + FLA!M69 + MIDA!M69 + MIDW!M69 + NE!M69 + NY!M69 + NW!M69 + SE!M69 + SW!M69 + TEN!M69 + TEX!M69</f>
        <v>4.3434099999999998E-3</v>
      </c>
      <c r="N69" s="9">
        <f xml:space="preserve"> 0 + CAL!N69 + CAR!N69 + CENT!N69 + FLA!N69 + MIDA!N69 + MIDW!N69 + NE!N69 + NY!N69 + NW!N69 + SE!N69 + SW!N69 + TEN!N69 + TEX!N69</f>
        <v>1.1839999999999998E-5</v>
      </c>
      <c r="O69" s="9">
        <f xml:space="preserve"> 0 + CAL!O69 + CAR!O69 + CENT!O69 + FLA!O69 + MIDA!O69 + MIDW!O69 + NE!O69 + NY!O69 + NW!O69 + SE!O69 + SW!O69 + TEN!O69 + TEX!O69</f>
        <v>1.1096970000000001E-2</v>
      </c>
      <c r="P69" s="9">
        <f xml:space="preserve"> 0 + CAL!P69 + CAR!P69 + CENT!P69 + FLA!P69 + MIDA!P69 + MIDW!P69 + NE!P69 + NY!P69 + NW!P69 + SE!P69 + SW!P69 + TEN!P69 + TEX!P69</f>
        <v>5.2866070000000001E-2</v>
      </c>
      <c r="Q69" s="9">
        <f xml:space="preserve"> 0 + CAL!Q69 + CAR!Q69 + CENT!Q69 + FLA!Q69 + MIDA!Q69 + MIDW!Q69 + NE!Q69 + NY!Q69 + NW!Q69 + SE!Q69 + SW!Q69 + TEN!Q69 + TEX!Q69</f>
        <v>5.2673959999999992E-2</v>
      </c>
      <c r="R69" s="9">
        <f xml:space="preserve"> 0 + CAL!R69 + CAR!R69 + CENT!R69 + FLA!R69 + MIDA!R69 + MIDW!R69 + NE!R69 + NY!R69 + NW!R69 + SE!R69 + SW!R69 + TEN!R69 + TEX!R69</f>
        <v>1.0319500000000001E-2</v>
      </c>
      <c r="S69" s="9">
        <f xml:space="preserve"> 0 + CAL!S69 + CAR!S69 + CENT!S69 + FLA!S69 + MIDA!S69 + MIDW!S69 + NE!S69 + NY!S69 + NW!S69 + SE!S69 + SW!S69 + TEN!S69 + TEX!S69</f>
        <v>5.1683199999999997E-3</v>
      </c>
      <c r="T69" s="9">
        <f xml:space="preserve"> 0 + CAL!T69 + CAR!T69 + CENT!T69 + FLA!T69 + MIDA!T69 + MIDW!T69 + NE!T69 + NY!T69 + NW!T69 + SE!T69 + SW!T69 + TEN!T69 + TEX!T69</f>
        <v>3.8717700000000001E-3</v>
      </c>
      <c r="U69" s="9">
        <f xml:space="preserve"> 0 + CAL!U69 + CAR!U69 + CENT!U69 + FLA!U69 + MIDA!U69 + MIDW!U69 + NE!U69 + NY!U69 + NW!U69 + SE!U69 + SW!U69 + TEN!U69 + TEX!U69</f>
        <v>2.6274590000000004E-2</v>
      </c>
      <c r="V69" s="9">
        <f xml:space="preserve"> 0 + CAL!V69 + CAR!V69 + CENT!V69 + FLA!V69 + MIDA!V69 + MIDW!V69 + NE!V69 + NY!V69 + NW!V69 + SE!V69 + SW!V69 + TEN!V69 + TEX!V69</f>
        <v>2.7079340000000004E-2</v>
      </c>
      <c r="W69" s="9">
        <f xml:space="preserve"> 0 + CAL!W69 + CAR!W69 + CENT!W69 + FLA!W69 + MIDA!W69 + MIDW!W69 + NE!W69 + NY!W69 + NW!W69 + SE!W69 + SW!W69 + TEN!W69 + TEX!W69</f>
        <v>6.4159370000000007E-2</v>
      </c>
      <c r="X69" s="9">
        <f xml:space="preserve"> 0 + CAL!X69 + CAR!X69 + CENT!X69 + FLA!X69 + MIDA!X69 + MIDW!X69 + NE!X69 + NY!X69 + NW!X69 + SE!X69 + SW!X69 + TEN!X69 + TEX!X69</f>
        <v>5.4285009999999995E-2</v>
      </c>
      <c r="Y69" s="9">
        <f xml:space="preserve"> 0 + CAL!Y69 + CAR!Y69 + CENT!Y69 + FLA!Y69 + MIDA!Y69 + MIDW!Y69 + NE!Y69 + NY!Y69 + NW!Y69 + SE!Y69 + SW!Y69 + TEN!Y69 + TEX!Y69</f>
        <v>1.4695999999999997E-3</v>
      </c>
      <c r="Z69" s="9">
        <f xml:space="preserve"> 0 + CAL!Z69 + CAR!Z69 + CENT!Z69 + FLA!Z69 + MIDA!Z69 + MIDW!Z69 + NE!Z69 + NY!Z69 + NW!Z69 + SE!Z69 + SW!Z69 + TEN!Z69 + TEX!Z69</f>
        <v>6.9829279999999994E-2</v>
      </c>
      <c r="AA69" s="9">
        <f xml:space="preserve"> 0 + CAL!AA69 + CAR!AA69 + CENT!AA69 + FLA!AA69 + MIDA!AA69 + MIDW!AA69 + NE!AA69 + NY!AA69 + NW!AA69 + SE!AA69 + SW!AA69 + TEN!AA69 + TEX!AA69</f>
        <v>9.6902749999999996E-2</v>
      </c>
      <c r="AB69" s="9">
        <f xml:space="preserve"> 0 + CAL!AB69 + CAR!AB69 + CENT!AB69 + FLA!AB69 + MIDA!AB69 + MIDW!AB69 + NE!AB69 + NY!AB69 + NW!AB69 + SE!AB69 + SW!AB69 + TEN!AB69 + TEX!AB69</f>
        <v>4.6428999999999996E-4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0</v>
      </c>
      <c r="C70" s="9">
        <f xml:space="preserve"> 0 + CAL!C70 + CAR!C70 + CENT!C70 + FLA!C70 + MIDA!C70 + MIDW!C70 + NE!C70 + NY!C70 + NW!C70 + SE!C70 + SW!C70 + TEN!C70 + TEX!C70</f>
        <v>3.6619409999999998E-2</v>
      </c>
      <c r="D70" s="9">
        <f xml:space="preserve"> 0 + CAL!D70 + CAR!D70 + CENT!D70 + FLA!D70 + MIDA!D70 + MIDW!D70 + NE!D70 + NY!D70 + NW!D70 + SE!D70 + SW!D70 + TEN!D70 + TEX!D70</f>
        <v>3.2773260000000005E-2</v>
      </c>
      <c r="E70" s="9">
        <f xml:space="preserve"> 0 + CAL!E70 + CAR!E70 + CENT!E70 + FLA!E70 + MIDA!E70 + MIDW!E70 + NE!E70 + NY!E70 + NW!E70 + SE!E70 + SW!E70 + TEN!E70 + TEX!E70</f>
        <v>7.5724710000000001E-2</v>
      </c>
      <c r="F70" s="9">
        <f xml:space="preserve"> 0 + CAL!F70 + CAR!F70 + CENT!F70 + FLA!F70 + MIDA!F70 + MIDW!F70 + NE!F70 + NY!F70 + NW!F70 + SE!F70 + SW!F70 + TEN!F70 + TEX!F70</f>
        <v>3.295087E-2</v>
      </c>
      <c r="G70" s="9">
        <f xml:space="preserve"> 0 + CAL!G70 + CAR!G70 + CENT!G70 + FLA!G70 + MIDA!G70 + MIDW!G70 + NE!G70 + NY!G70 + NW!G70 + SE!G70 + SW!G70 + TEN!G70 + TEX!G70</f>
        <v>3.3596660000000007E-2</v>
      </c>
      <c r="H70" s="9">
        <f xml:space="preserve"> 0 + CAL!H70 + CAR!H70 + CENT!H70 + FLA!H70 + MIDA!H70 + MIDW!H70 + NE!H70 + NY!H70 + NW!H70 + SE!H70 + SW!H70 + TEN!H70 + TEX!H70</f>
        <v>8.6454000000000001E-4</v>
      </c>
      <c r="I70" s="9">
        <f xml:space="preserve"> 0 + CAL!I70 + CAR!I70 + CENT!I70 + FLA!I70 + MIDA!I70 + MIDW!I70 + NE!I70 + NY!I70 + NW!I70 + SE!I70 + SW!I70 + TEN!I70 + TEX!I70</f>
        <v>3.985317E-2</v>
      </c>
      <c r="J70" s="9">
        <f xml:space="preserve"> 0 + CAL!J70 + CAR!J70 + CENT!J70 + FLA!J70 + MIDA!J70 + MIDW!J70 + NE!J70 + NY!J70 + NW!J70 + SE!J70 + SW!J70 + TEN!J70 + TEX!J70</f>
        <v>1.0973E-2</v>
      </c>
      <c r="K70" s="9">
        <f xml:space="preserve"> 0 + CAL!K70 + CAR!K70 + CENT!K70 + FLA!K70 + MIDA!K70 + MIDW!K70 + NE!K70 + NY!K70 + NW!K70 + SE!K70 + SW!K70 + TEN!K70 + TEX!K70</f>
        <v>7.8221289999999999E-2</v>
      </c>
      <c r="L70" s="9">
        <f xml:space="preserve"> 0 + CAL!L70 + CAR!L70 + CENT!L70 + FLA!L70 + MIDA!L70 + MIDW!L70 + NE!L70 + NY!L70 + NW!L70 + SE!L70 + SW!L70 + TEN!L70 + TEX!L70</f>
        <v>4.3434099999999998E-3</v>
      </c>
      <c r="M70" s="9">
        <f xml:space="preserve"> 0 + CAL!M70 + CAR!M70 + CENT!M70 + FLA!M70 + MIDA!M70 + MIDW!M70 + NE!M70 + NY!M70 + NW!M70 + SE!M70 + SW!M70 + TEN!M70 + TEX!M70</f>
        <v>1.1839999999999998E-5</v>
      </c>
      <c r="N70" s="9">
        <f xml:space="preserve"> 0 + CAL!N70 + CAR!N70 + CENT!N70 + FLA!N70 + MIDA!N70 + MIDW!N70 + NE!N70 + NY!N70 + NW!N70 + SE!N70 + SW!N70 + TEN!N70 + TEX!N70</f>
        <v>1.1096970000000001E-2</v>
      </c>
      <c r="O70" s="9">
        <f xml:space="preserve"> 0 + CAL!O70 + CAR!O70 + CENT!O70 + FLA!O70 + MIDA!O70 + MIDW!O70 + NE!O70 + NY!O70 + NW!O70 + SE!O70 + SW!O70 + TEN!O70 + TEX!O70</f>
        <v>5.2866070000000001E-2</v>
      </c>
      <c r="P70" s="9">
        <f xml:space="preserve"> 0 + CAL!P70 + CAR!P70 + CENT!P70 + FLA!P70 + MIDA!P70 + MIDW!P70 + NE!P70 + NY!P70 + NW!P70 + SE!P70 + SW!P70 + TEN!P70 + TEX!P70</f>
        <v>5.2673959999999992E-2</v>
      </c>
      <c r="Q70" s="9">
        <f xml:space="preserve"> 0 + CAL!Q70 + CAR!Q70 + CENT!Q70 + FLA!Q70 + MIDA!Q70 + MIDW!Q70 + NE!Q70 + NY!Q70 + NW!Q70 + SE!Q70 + SW!Q70 + TEN!Q70 + TEX!Q70</f>
        <v>1.0319500000000001E-2</v>
      </c>
      <c r="R70" s="9">
        <f xml:space="preserve"> 0 + CAL!R70 + CAR!R70 + CENT!R70 + FLA!R70 + MIDA!R70 + MIDW!R70 + NE!R70 + NY!R70 + NW!R70 + SE!R70 + SW!R70 + TEN!R70 + TEX!R70</f>
        <v>5.1683199999999997E-3</v>
      </c>
      <c r="S70" s="9">
        <f xml:space="preserve"> 0 + CAL!S70 + CAR!S70 + CENT!S70 + FLA!S70 + MIDA!S70 + MIDW!S70 + NE!S70 + NY!S70 + NW!S70 + SE!S70 + SW!S70 + TEN!S70 + TEX!S70</f>
        <v>3.8717700000000001E-3</v>
      </c>
      <c r="T70" s="9">
        <f xml:space="preserve"> 0 + CAL!T70 + CAR!T70 + CENT!T70 + FLA!T70 + MIDA!T70 + MIDW!T70 + NE!T70 + NY!T70 + NW!T70 + SE!T70 + SW!T70 + TEN!T70 + TEX!T70</f>
        <v>2.6274590000000004E-2</v>
      </c>
      <c r="U70" s="9">
        <f xml:space="preserve"> 0 + CAL!U70 + CAR!U70 + CENT!U70 + FLA!U70 + MIDA!U70 + MIDW!U70 + NE!U70 + NY!U70 + NW!U70 + SE!U70 + SW!U70 + TEN!U70 + TEX!U70</f>
        <v>2.7079340000000004E-2</v>
      </c>
      <c r="V70" s="9">
        <f xml:space="preserve"> 0 + CAL!V70 + CAR!V70 + CENT!V70 + FLA!V70 + MIDA!V70 + MIDW!V70 + NE!V70 + NY!V70 + NW!V70 + SE!V70 + SW!V70 + TEN!V70 + TEX!V70</f>
        <v>6.4159370000000007E-2</v>
      </c>
      <c r="W70" s="9">
        <f xml:space="preserve"> 0 + CAL!W70 + CAR!W70 + CENT!W70 + FLA!W70 + MIDA!W70 + MIDW!W70 + NE!W70 + NY!W70 + NW!W70 + SE!W70 + SW!W70 + TEN!W70 + TEX!W70</f>
        <v>5.4285009999999995E-2</v>
      </c>
      <c r="X70" s="9">
        <f xml:space="preserve"> 0 + CAL!X70 + CAR!X70 + CENT!X70 + FLA!X70 + MIDA!X70 + MIDW!X70 + NE!X70 + NY!X70 + NW!X70 + SE!X70 + SW!X70 + TEN!X70 + TEX!X70</f>
        <v>1.4695999999999997E-3</v>
      </c>
      <c r="Y70" s="9">
        <f xml:space="preserve"> 0 + CAL!Y70 + CAR!Y70 + CENT!Y70 + FLA!Y70 + MIDA!Y70 + MIDW!Y70 + NE!Y70 + NY!Y70 + NW!Y70 + SE!Y70 + SW!Y70 + TEN!Y70 + TEX!Y70</f>
        <v>6.9829279999999994E-2</v>
      </c>
      <c r="Z70" s="9">
        <f xml:space="preserve"> 0 + CAL!Z70 + CAR!Z70 + CENT!Z70 + FLA!Z70 + MIDA!Z70 + MIDW!Z70 + NE!Z70 + NY!Z70 + NW!Z70 + SE!Z70 + SW!Z70 + TEN!Z70 + TEX!Z70</f>
        <v>9.6902749999999996E-2</v>
      </c>
      <c r="AA70" s="9">
        <f xml:space="preserve"> 0 + CAL!AA70 + CAR!AA70 + CENT!AA70 + FLA!AA70 + MIDA!AA70 + MIDW!AA70 + NE!AA70 + NY!AA70 + NW!AA70 + SE!AA70 + SW!AA70 + TEN!AA70 + TEX!AA70</f>
        <v>4.6428999999999996E-4</v>
      </c>
      <c r="AB70" s="9">
        <f xml:space="preserve"> 0 + CAL!AB70 + CAR!AB70 + CENT!AB70 + FLA!AB70 + MIDA!AB70 + MIDW!AB70 + NE!AB70 + NY!AB70 + NW!AB70 + SE!AB70 + SW!AB70 + TEN!AB70 + TEX!AB70</f>
        <v>8.4504410000000016E-2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0</v>
      </c>
      <c r="C71" s="9">
        <f xml:space="preserve"> 0 + CAL!C71 + CAR!C71 + CENT!C71 + FLA!C71 + MIDA!C71 + MIDW!C71 + NE!C71 + NY!C71 + NW!C71 + SE!C71 + SW!C71 + TEN!C71 + TEX!C71</f>
        <v>24.204173240000003</v>
      </c>
      <c r="D71" s="9">
        <f xml:space="preserve"> 0 + CAL!D71 + CAR!D71 + CENT!D71 + FLA!D71 + MIDA!D71 + MIDW!D71 + NE!D71 + NY!D71 + NW!D71 + SE!D71 + SW!D71 + TEN!D71 + TEX!D71</f>
        <v>25.138286069999996</v>
      </c>
      <c r="E71" s="9">
        <f xml:space="preserve"> 0 + CAL!E71 + CAR!E71 + CENT!E71 + FLA!E71 + MIDA!E71 + MIDW!E71 + NE!E71 + NY!E71 + NW!E71 + SE!E71 + SW!E71 + TEN!E71 + TEX!E71</f>
        <v>26.427357820000001</v>
      </c>
      <c r="F71" s="9">
        <f xml:space="preserve"> 0 + CAL!F71 + CAR!F71 + CENT!F71 + FLA!F71 + MIDA!F71 + MIDW!F71 + NE!F71 + NY!F71 + NW!F71 + SE!F71 + SW!F71 + TEN!F71 + TEX!F71</f>
        <v>27.706547340000004</v>
      </c>
      <c r="G71" s="9">
        <f xml:space="preserve"> 0 + CAL!G71 + CAR!G71 + CENT!G71 + FLA!G71 + MIDA!G71 + MIDW!G71 + NE!G71 + NY!G71 + NW!G71 + SE!G71 + SW!G71 + TEN!G71 + TEX!G71</f>
        <v>29.09015982</v>
      </c>
      <c r="H71" s="9">
        <f xml:space="preserve"> 0 + CAL!H71 + CAR!H71 + CENT!H71 + FLA!H71 + MIDA!H71 + MIDW!H71 + NE!H71 + NY!H71 + NW!H71 + SE!H71 + SW!H71 + TEN!H71 + TEX!H71</f>
        <v>30.479748789999999</v>
      </c>
      <c r="I71" s="9">
        <f xml:space="preserve"> 0 + CAL!I71 + CAR!I71 + CENT!I71 + FLA!I71 + MIDA!I71 + MIDW!I71 + NE!I71 + NY!I71 + NW!I71 + SE!I71 + SW!I71 + TEN!I71 + TEX!I71</f>
        <v>32.158732279999995</v>
      </c>
      <c r="J71" s="9">
        <f xml:space="preserve"> 0 + CAL!J71 + CAR!J71 + CENT!J71 + FLA!J71 + MIDA!J71 + MIDW!J71 + NE!J71 + NY!J71 + NW!J71 + SE!J71 + SW!J71 + TEN!J71 + TEX!J71</f>
        <v>33.730258540000001</v>
      </c>
      <c r="K71" s="9">
        <f xml:space="preserve"> 0 + CAL!K71 + CAR!K71 + CENT!K71 + FLA!K71 + MIDA!K71 + MIDW!K71 + NE!K71 + NY!K71 + NW!K71 + SE!K71 + SW!K71 + TEN!K71 + TEX!K71</f>
        <v>35.545212319999997</v>
      </c>
      <c r="L71" s="9">
        <f xml:space="preserve"> 0 + CAL!L71 + CAR!L71 + CENT!L71 + FLA!L71 + MIDA!L71 + MIDW!L71 + NE!L71 + NY!L71 + NW!L71 + SE!L71 + SW!L71 + TEN!L71 + TEX!L71</f>
        <v>36.974111250000007</v>
      </c>
      <c r="M71" s="9">
        <f xml:space="preserve"> 0 + CAL!M71 + CAR!M71 + CENT!M71 + FLA!M71 + MIDA!M71 + MIDW!M71 + NE!M71 + NY!M71 + NW!M71 + SE!M71 + SW!M71 + TEN!M71 + TEX!M71</f>
        <v>38.973948380000003</v>
      </c>
      <c r="N71" s="9">
        <f xml:space="preserve"> 0 + CAL!N71 + CAR!N71 + CENT!N71 + FLA!N71 + MIDA!N71 + MIDW!N71 + NE!N71 + NY!N71 + NW!N71 + SE!N71 + SW!N71 + TEN!N71 + TEX!N71</f>
        <v>41.100366620000003</v>
      </c>
      <c r="O71" s="9">
        <f xml:space="preserve"> 0 + CAL!O71 + CAR!O71 + CENT!O71 + FLA!O71 + MIDA!O71 + MIDW!O71 + NE!O71 + NY!O71 + NW!O71 + SE!O71 + SW!O71 + TEN!O71 + TEX!O71</f>
        <v>43.271630729999998</v>
      </c>
      <c r="P71" s="9">
        <f xml:space="preserve"> 0 + CAL!P71 + CAR!P71 + CENT!P71 + FLA!P71 + MIDA!P71 + MIDW!P71 + NE!P71 + NY!P71 + NW!P71 + SE!P71 + SW!P71 + TEN!P71 + TEX!P71</f>
        <v>45.238279130000009</v>
      </c>
      <c r="Q71" s="9">
        <f xml:space="preserve"> 0 + CAL!Q71 + CAR!Q71 + CENT!Q71 + FLA!Q71 + MIDA!Q71 + MIDW!Q71 + NE!Q71 + NY!Q71 + NW!Q71 + SE!Q71 + SW!Q71 + TEN!Q71 + TEX!Q71</f>
        <v>47.246819890000005</v>
      </c>
      <c r="R71" s="9">
        <f xml:space="preserve"> 0 + CAL!R71 + CAR!R71 + CENT!R71 + FLA!R71 + MIDA!R71 + MIDW!R71 + NE!R71 + NY!R71 + NW!R71 + SE!R71 + SW!R71 + TEN!R71 + TEX!R71</f>
        <v>49.688076849999995</v>
      </c>
      <c r="S71" s="9">
        <f xml:space="preserve"> 0 + CAL!S71 + CAR!S71 + CENT!S71 + FLA!S71 + MIDA!S71 + MIDW!S71 + NE!S71 + NY!S71 + NW!S71 + SE!S71 + SW!S71 + TEN!S71 + TEX!S71</f>
        <v>52.259705000000004</v>
      </c>
      <c r="T71" s="9">
        <f xml:space="preserve"> 0 + CAL!T71 + CAR!T71 + CENT!T71 + FLA!T71 + MIDA!T71 + MIDW!T71 + NE!T71 + NY!T71 + NW!T71 + SE!T71 + SW!T71 + TEN!T71 + TEX!T71</f>
        <v>54.893603829999989</v>
      </c>
      <c r="U71" s="9">
        <f xml:space="preserve"> 0 + CAL!U71 + CAR!U71 + CENT!U71 + FLA!U71 + MIDA!U71 + MIDW!U71 + NE!U71 + NY!U71 + NW!U71 + SE!U71 + SW!U71 + TEN!U71 + TEX!U71</f>
        <v>57.383572730000004</v>
      </c>
      <c r="V71" s="9">
        <f xml:space="preserve"> 0 + CAL!V71 + CAR!V71 + CENT!V71 + FLA!V71 + MIDA!V71 + MIDW!V71 + NE!V71 + NY!V71 + NW!V71 + SE!V71 + SW!V71 + TEN!V71 + TEX!V71</f>
        <v>59.884867840000005</v>
      </c>
      <c r="W71" s="9">
        <f xml:space="preserve"> 0 + CAL!W71 + CAR!W71 + CENT!W71 + FLA!W71 + MIDA!W71 + MIDW!W71 + NE!W71 + NY!W71 + NW!W71 + SE!W71 + SW!W71 + TEN!W71 + TEX!W71</f>
        <v>62.080623700000004</v>
      </c>
      <c r="X71" s="9">
        <f xml:space="preserve"> 0 + CAL!X71 + CAR!X71 + CENT!X71 + FLA!X71 + MIDA!X71 + MIDW!X71 + NE!X71 + NY!X71 + NW!X71 + SE!X71 + SW!X71 + TEN!X71 + TEX!X71</f>
        <v>64.463907219999996</v>
      </c>
      <c r="Y71" s="9">
        <f xml:space="preserve"> 0 + CAL!Y71 + CAR!Y71 + CENT!Y71 + FLA!Y71 + MIDA!Y71 + MIDW!Y71 + NE!Y71 + NY!Y71 + NW!Y71 + SE!Y71 + SW!Y71 + TEN!Y71 + TEX!Y71</f>
        <v>67.24282620000001</v>
      </c>
      <c r="Z71" s="9">
        <f xml:space="preserve"> 0 + CAL!Z71 + CAR!Z71 + CENT!Z71 + FLA!Z71 + MIDA!Z71 + MIDW!Z71 + NE!Z71 + NY!Z71 + NW!Z71 + SE!Z71 + SW!Z71 + TEN!Z71 + TEX!Z71</f>
        <v>69.703973989999994</v>
      </c>
      <c r="AA71" s="9">
        <f xml:space="preserve"> 0 + CAL!AA71 + CAR!AA71 + CENT!AA71 + FLA!AA71 + MIDA!AA71 + MIDW!AA71 + NE!AA71 + NY!AA71 + NW!AA71 + SE!AA71 + SW!AA71 + TEN!AA71 + TEX!AA71</f>
        <v>71.475017929999993</v>
      </c>
      <c r="AB71" s="9">
        <f xml:space="preserve"> 0 + CAL!AB71 + CAR!AB71 + CENT!AB71 + FLA!AB71 + MIDA!AB71 + MIDW!AB71 + NE!AB71 + NY!AB71 + NW!AB71 + SE!AB71 + SW!AB71 + TEN!AB71 + TEX!AB71</f>
        <v>74.506270489999991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Storage_MW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3.9350111499999998</v>
      </c>
      <c r="D72" s="9">
        <f xml:space="preserve"> 0 + CAL!D72 + CAR!D72 + CENT!D72 + FLA!D72 + MIDA!D72 + MIDW!D72 + NE!D72 + NY!D72 + NW!D72 + SE!D72 + SW!D72 + TEN!D72 + TEX!D72</f>
        <v>8.9242538200000006</v>
      </c>
      <c r="E72" s="9">
        <f xml:space="preserve"> 0 + CAL!E72 + CAR!E72 + CENT!E72 + FLA!E72 + MIDA!E72 + MIDW!E72 + NE!E72 + NY!E72 + NW!E72 + SE!E72 + SW!E72 + TEN!E72 + TEX!E72</f>
        <v>22.298689769999999</v>
      </c>
      <c r="F72" s="9">
        <f xml:space="preserve"> 0 + CAL!F72 + CAR!F72 + CENT!F72 + FLA!F72 + MIDA!F72 + MIDW!F72 + NE!F72 + NY!F72 + NW!F72 + SE!F72 + SW!F72 + TEN!F72 + TEX!F72</f>
        <v>45.546814660000003</v>
      </c>
      <c r="G72" s="9">
        <f xml:space="preserve"> 0 + CAL!G72 + CAR!G72 + CENT!G72 + FLA!G72 + MIDA!G72 + MIDW!G72 + NE!G72 + NY!G72 + NW!G72 + SE!G72 + SW!G72 + TEN!G72 + TEX!G72</f>
        <v>62.937866300000003</v>
      </c>
      <c r="H72" s="9">
        <f xml:space="preserve"> 0 + CAL!H72 + CAR!H72 + CENT!H72 + FLA!H72 + MIDA!H72 + MIDW!H72 + NE!H72 + NY!H72 + NW!H72 + SE!H72 + SW!H72 + TEN!H72 + TEX!H72</f>
        <v>157.75189302000001</v>
      </c>
      <c r="I72" s="9">
        <f xml:space="preserve"> 0 + CAL!I72 + CAR!I72 + CENT!I72 + FLA!I72 + MIDA!I72 + MIDW!I72 + NE!I72 + NY!I72 + NW!I72 + SE!I72 + SW!I72 + TEN!I72 + TEX!I72</f>
        <v>167.81484146</v>
      </c>
      <c r="J72" s="9">
        <f xml:space="preserve"> 0 + CAL!J72 + CAR!J72 + CENT!J72 + FLA!J72 + MIDA!J72 + MIDW!J72 + NE!J72 + NY!J72 + NW!J72 + SE!J72 + SW!J72 + TEN!J72 + TEX!J72</f>
        <v>235.55871676000007</v>
      </c>
      <c r="K72" s="9">
        <f xml:space="preserve"> 0 + CAL!K72 + CAR!K72 + CENT!K72 + FLA!K72 + MIDA!K72 + MIDW!K72 + NE!K72 + NY!K72 + NW!K72 + SE!K72 + SW!K72 + TEN!K72 + TEX!K72</f>
        <v>241.00936350000001</v>
      </c>
      <c r="L72" s="9">
        <f xml:space="preserve"> 0 + CAL!L72 + CAR!L72 + CENT!L72 + FLA!L72 + MIDA!L72 + MIDW!L72 + NE!L72 + NY!L72 + NW!L72 + SE!L72 + SW!L72 + TEN!L72 + TEX!L72</f>
        <v>272.91102569999998</v>
      </c>
      <c r="M72" s="9">
        <f xml:space="preserve"> 0 + CAL!M72 + CAR!M72 + CENT!M72 + FLA!M72 + MIDA!M72 + MIDW!M72 + NE!M72 + NY!M72 + NW!M72 + SE!M72 + SW!M72 + TEN!M72 + TEX!M72</f>
        <v>367.37685040999997</v>
      </c>
      <c r="N72" s="9">
        <f xml:space="preserve"> 0 + CAL!N72 + CAR!N72 + CENT!N72 + FLA!N72 + MIDA!N72 + MIDW!N72 + NE!N72 + NY!N72 + NW!N72 + SE!N72 + SW!N72 + TEN!N72 + TEX!N72</f>
        <v>437.16686223000011</v>
      </c>
      <c r="O72" s="9">
        <f xml:space="preserve"> 0 + CAL!O72 + CAR!O72 + CENT!O72 + FLA!O72 + MIDA!O72 + MIDW!O72 + NE!O72 + NY!O72 + NW!O72 + SE!O72 + SW!O72 + TEN!O72 + TEX!O72</f>
        <v>415.13997632000002</v>
      </c>
      <c r="P72" s="9">
        <f xml:space="preserve"> 0 + CAL!P72 + CAR!P72 + CENT!P72 + FLA!P72 + MIDA!P72 + MIDW!P72 + NE!P72 + NY!P72 + NW!P72 + SE!P72 + SW!P72 + TEN!P72 + TEX!P72</f>
        <v>431.61553255000001</v>
      </c>
      <c r="Q72" s="9">
        <f xml:space="preserve"> 0 + CAL!Q72 + CAR!Q72 + CENT!Q72 + FLA!Q72 + MIDA!Q72 + MIDW!Q72 + NE!Q72 + NY!Q72 + NW!Q72 + SE!Q72 + SW!Q72 + TEN!Q72 + TEX!Q72</f>
        <v>520.44909636999989</v>
      </c>
      <c r="R72" s="9">
        <f xml:space="preserve"> 0 + CAL!R72 + CAR!R72 + CENT!R72 + FLA!R72 + MIDA!R72 + MIDW!R72 + NE!R72 + NY!R72 + NW!R72 + SE!R72 + SW!R72 + TEN!R72 + TEX!R72</f>
        <v>614.17089082000007</v>
      </c>
      <c r="S72" s="9">
        <f xml:space="preserve"> 0 + CAL!S72 + CAR!S72 + CENT!S72 + FLA!S72 + MIDA!S72 + MIDW!S72 + NE!S72 + NY!S72 + NW!S72 + SE!S72 + SW!S72 + TEN!S72 + TEX!S72</f>
        <v>851.64609092000001</v>
      </c>
      <c r="T72" s="9">
        <f xml:space="preserve"> 0 + CAL!T72 + CAR!T72 + CENT!T72 + FLA!T72 + MIDA!T72 + MIDW!T72 + NE!T72 + NY!T72 + NW!T72 + SE!T72 + SW!T72 + TEN!T72 + TEX!T72</f>
        <v>904.79864009999994</v>
      </c>
      <c r="U72" s="9">
        <f xml:space="preserve"> 0 + CAL!U72 + CAR!U72 + CENT!U72 + FLA!U72 + MIDA!U72 + MIDW!U72 + NE!U72 + NY!U72 + NW!U72 + SE!U72 + SW!U72 + TEN!U72 + TEX!U72</f>
        <v>960.07717923999996</v>
      </c>
      <c r="V72" s="9">
        <f xml:space="preserve"> 0 + CAL!V72 + CAR!V72 + CENT!V72 + FLA!V72 + MIDA!V72 + MIDW!V72 + NE!V72 + NY!V72 + NW!V72 + SE!V72 + SW!V72 + TEN!V72 + TEX!V72</f>
        <v>1053.26821111</v>
      </c>
      <c r="W72" s="9">
        <f xml:space="preserve"> 0 + CAL!W72 + CAR!W72 + CENT!W72 + FLA!W72 + MIDA!W72 + MIDW!W72 + NE!W72 + NY!W72 + NW!W72 + SE!W72 + SW!W72 + TEN!W72 + TEX!W72</f>
        <v>1157.7384635399999</v>
      </c>
      <c r="X72" s="9">
        <f xml:space="preserve"> 0 + CAL!X72 + CAR!X72 + CENT!X72 + FLA!X72 + MIDA!X72 + MIDW!X72 + NE!X72 + NY!X72 + NW!X72 + SE!X72 + SW!X72 + TEN!X72 + TEX!X72</f>
        <v>1493.08160929</v>
      </c>
      <c r="Y72" s="9">
        <f xml:space="preserve"> 0 + CAL!Y72 + CAR!Y72 + CENT!Y72 + FLA!Y72 + MIDA!Y72 + MIDW!Y72 + NE!Y72 + NY!Y72 + NW!Y72 + SE!Y72 + SW!Y72 + TEN!Y72 + TEX!Y72</f>
        <v>1753.5491970400001</v>
      </c>
      <c r="Z72" s="9">
        <f xml:space="preserve"> 0 + CAL!Z72 + CAR!Z72 + CENT!Z72 + FLA!Z72 + MIDA!Z72 + MIDW!Z72 + NE!Z72 + NY!Z72 + NW!Z72 + SE!Z72 + SW!Z72 + TEN!Z72 + TEX!Z72</f>
        <v>1679.4818990000001</v>
      </c>
      <c r="AA72" s="9">
        <f xml:space="preserve"> 0 + CAL!AA72 + CAR!AA72 + CENT!AA72 + FLA!AA72 + MIDA!AA72 + MIDW!AA72 + NE!AA72 + NY!AA72 + NW!AA72 + SE!AA72 + SW!AA72 + TEN!AA72 + TEX!AA72</f>
        <v>2021.3655408299996</v>
      </c>
      <c r="AB72" s="9">
        <f xml:space="preserve"> 0 + CAL!AB72 + CAR!AB72 + CENT!AB72 + FLA!AB72 + MIDA!AB72 + MIDW!AB72 + NE!AB72 + NY!AB72 + NW!AB72 + SE!AB72 + SW!AB72 + TEN!AB72 + TEX!AB72</f>
        <v>1826.4472583399997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Storage_MWh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0.78655738000000008</v>
      </c>
      <c r="D73" s="9">
        <f xml:space="preserve"> 0 + CAL!D73 + CAR!D73 + CENT!D73 + FLA!D73 + MIDA!D73 + MIDW!D73 + NE!D73 + NY!D73 + NW!D73 + SE!D73 + SW!D73 + TEN!D73 + TEX!D73</f>
        <v>1.7767522100000002</v>
      </c>
      <c r="E73" s="9">
        <f xml:space="preserve"> 0 + CAL!E73 + CAR!E73 + CENT!E73 + FLA!E73 + MIDA!E73 + MIDW!E73 + NE!E73 + NY!E73 + NW!E73 + SE!E73 + SW!E73 + TEN!E73 + TEX!E73</f>
        <v>4.4557149199999992</v>
      </c>
      <c r="F73" s="9">
        <f xml:space="preserve"> 0 + CAL!F73 + CAR!F73 + CENT!F73 + FLA!F73 + MIDA!F73 + MIDW!F73 + NE!F73 + NY!F73 + NW!F73 + SE!F73 + SW!F73 + TEN!F73 + TEX!F73</f>
        <v>9.10441462</v>
      </c>
      <c r="G73" s="9">
        <f xml:space="preserve"> 0 + CAL!G73 + CAR!G73 + CENT!G73 + FLA!G73 + MIDA!G73 + MIDW!G73 + NE!G73 + NY!G73 + NW!G73 + SE!G73 + SW!G73 + TEN!G73 + TEX!G73</f>
        <v>12.581455590000001</v>
      </c>
      <c r="H73" s="9">
        <f xml:space="preserve"> 0 + CAL!H73 + CAR!H73 + CENT!H73 + FLA!H73 + MIDA!H73 + MIDW!H73 + NE!H73 + NY!H73 + NW!H73 + SE!H73 + SW!H73 + TEN!H73 + TEX!H73</f>
        <v>31.536690160000003</v>
      </c>
      <c r="I73" s="9">
        <f xml:space="preserve"> 0 + CAL!I73 + CAR!I73 + CENT!I73 + FLA!I73 + MIDA!I73 + MIDW!I73 + NE!I73 + NY!I73 + NW!I73 + SE!I73 + SW!I73 + TEN!I73 + TEX!I73</f>
        <v>33.548433009999989</v>
      </c>
      <c r="J73" s="9">
        <f xml:space="preserve"> 0 + CAL!J73 + CAR!J73 + CENT!J73 + FLA!J73 + MIDA!J73 + MIDW!J73 + NE!J73 + NY!J73 + NW!J73 + SE!J73 + SW!J73 + TEN!J73 + TEX!J73</f>
        <v>47.091644440000003</v>
      </c>
      <c r="K73" s="9">
        <f xml:space="preserve"> 0 + CAL!K73 + CAR!K73 + CENT!K73 + FLA!K73 + MIDA!K73 + MIDW!K73 + NE!K73 + NY!K73 + NW!K73 + SE!K73 + SW!K73 + TEN!K73 + TEX!K73</f>
        <v>48.181032760000001</v>
      </c>
      <c r="L73" s="9">
        <f xml:space="preserve"> 0 + CAL!L73 + CAR!L73 + CENT!L73 + FLA!L73 + MIDA!L73 + MIDW!L73 + NE!L73 + NY!L73 + NW!L73 + SE!L73 + SW!L73 + TEN!L73 + TEX!L73</f>
        <v>54.557717590000003</v>
      </c>
      <c r="M73" s="9">
        <f xml:space="preserve"> 0 + CAL!M73 + CAR!M73 + CENT!M73 + FLA!M73 + MIDA!M73 + MIDW!M73 + NE!M73 + NY!M73 + NW!M73 + SE!M73 + SW!M73 + TEN!M73 + TEX!M73</f>
        <v>73.443766940000003</v>
      </c>
      <c r="N73" s="9">
        <f xml:space="preserve"> 0 + CAL!N73 + CAR!N73 + CENT!N73 + FLA!N73 + MIDA!N73 + MIDW!N73 + NE!N73 + NY!N73 + NW!N73 + SE!N73 + SW!N73 + TEN!N73 + TEX!N73</f>
        <v>87.395938090000016</v>
      </c>
      <c r="O73" s="9">
        <f xml:space="preserve"> 0 + CAL!O73 + CAR!O73 + CENT!O73 + FLA!O73 + MIDA!O73 + MIDW!O73 + NE!O73 + NY!O73 + NW!O73 + SE!O73 + SW!O73 + TEN!O73 + TEX!O73</f>
        <v>82.992990969999994</v>
      </c>
      <c r="P73" s="9">
        <f xml:space="preserve"> 0 + CAL!P73 + CAR!P73 + CENT!P73 + FLA!P73 + MIDA!P73 + MIDW!P73 + NE!P73 + NY!P73 + NW!P73 + SE!P73 + SW!P73 + TEN!P73 + TEX!P73</f>
        <v>86.286940670000021</v>
      </c>
      <c r="Q73" s="9">
        <f xml:space="preserve"> 0 + CAL!Q73 + CAR!Q73 + CENT!Q73 + FLA!Q73 + MIDA!Q73 + MIDW!Q73 + NE!Q73 + NY!Q73 + NW!Q73 + SE!Q73 + SW!Q73 + TEN!Q73 + TEX!Q73</f>
        <v>104.0459982</v>
      </c>
      <c r="R73" s="9">
        <f xml:space="preserve"> 0 + CAL!R73 + CAR!R73 + CENT!R73 + FLA!R73 + MIDA!R73 + MIDW!R73 + NE!R73 + NY!R73 + NW!R73 + SE!R73 + SW!R73 + TEN!R73 + TEX!R73</f>
        <v>122.73833478</v>
      </c>
      <c r="S73" s="9">
        <f xml:space="preserve"> 0 + CAL!S73 + CAR!S73 + CENT!S73 + FLA!S73 + MIDA!S73 + MIDW!S73 + NE!S73 + NY!S73 + NW!S73 + SE!S73 + SW!S73 + TEN!S73 + TEX!S73</f>
        <v>170.25855457999998</v>
      </c>
      <c r="T73" s="9">
        <f xml:space="preserve"> 0 + CAL!T73 + CAR!T73 + CENT!T73 + FLA!T73 + MIDA!T73 + MIDW!T73 + NE!T73 + NY!T73 + NW!T73 + SE!T73 + SW!T73 + TEN!T73 + TEX!T73</f>
        <v>180.88345115000007</v>
      </c>
      <c r="U73" s="9">
        <f xml:space="preserve"> 0 + CAL!U73 + CAR!U73 + CENT!U73 + FLA!U73 + MIDA!U73 + MIDW!U73 + NE!U73 + NY!U73 + NW!U73 + SE!U73 + SW!U73 + TEN!U73 + TEX!U73</f>
        <v>191.93030684999999</v>
      </c>
      <c r="V73" s="9">
        <f xml:space="preserve"> 0 + CAL!V73 + CAR!V73 + CENT!V73 + FLA!V73 + MIDA!V73 + MIDW!V73 + NE!V73 + NY!V73 + NW!V73 + SE!V73 + SW!V73 + TEN!V73 + TEX!V73</f>
        <v>210.56511850999999</v>
      </c>
      <c r="W73" s="9">
        <f xml:space="preserve"> 0 + CAL!W73 + CAR!W73 + CENT!W73 + FLA!W73 + MIDA!W73 + MIDW!W73 + NE!W73 + NY!W73 + NW!W73 + SE!W73 + SW!W73 + TEN!W73 + TEX!W73</f>
        <v>231.44973594999999</v>
      </c>
      <c r="X73" s="9">
        <f xml:space="preserve"> 0 + CAL!X73 + CAR!X73 + CENT!X73 + FLA!X73 + MIDA!X73 + MIDW!X73 + NE!X73 + NY!X73 + NW!X73 + SE!X73 + SW!X73 + TEN!X73 + TEX!X73</f>
        <v>298.48969075000002</v>
      </c>
      <c r="Y73" s="9">
        <f xml:space="preserve"> 0 + CAL!Y73 + CAR!Y73 + CENT!Y73 + FLA!Y73 + MIDA!Y73 + MIDW!Y73 + NE!Y73 + NY!Y73 + NW!Y73 + SE!Y73 + SW!Y73 + TEN!Y73 + TEX!Y73</f>
        <v>350.52739640999999</v>
      </c>
      <c r="Z73" s="9">
        <f xml:space="preserve"> 0 + CAL!Z73 + CAR!Z73 + CENT!Z73 + FLA!Z73 + MIDA!Z73 + MIDW!Z73 + NE!Z73 + NY!Z73 + NW!Z73 + SE!Z73 + SW!Z73 + TEN!Z73 + TEX!Z73</f>
        <v>335.75310444000002</v>
      </c>
      <c r="AA73" s="9">
        <f xml:space="preserve"> 0 + CAL!AA73 + CAR!AA73 + CENT!AA73 + FLA!AA73 + MIDA!AA73 + MIDW!AA73 + NE!AA73 + NY!AA73 + NW!AA73 + SE!AA73 + SW!AA73 + TEN!AA73 + TEX!AA73</f>
        <v>404.05927482999994</v>
      </c>
      <c r="AB73" s="9">
        <f xml:space="preserve"> 0 + CAL!AB73 + CAR!AB73 + CENT!AB73 + FLA!AB73 + MIDA!AB73 + MIDW!AB73 + NE!AB73 + NY!AB73 + NW!AB73 + SE!AB73 + SW!AB73 + TEN!AB73 + TEX!AB73</f>
        <v>365.12616627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Storage_TBD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0</v>
      </c>
      <c r="D74" s="9">
        <f xml:space="preserve"> 0 + CAL!D74 + CAR!D74 + CENT!D74 + FLA!D74 + MIDA!D74 + MIDW!D74 + NE!D74 + NY!D74 + NW!D74 + SE!D74 + SW!D74 + TEN!D74 + TEX!D74</f>
        <v>0</v>
      </c>
      <c r="E74" s="9">
        <f xml:space="preserve"> 0 + CAL!E74 + CAR!E74 + CENT!E74 + FLA!E74 + MIDA!E74 + MIDW!E74 + NE!E74 + NY!E74 + NW!E74 + SE!E74 + SW!E74 + TEN!E74 + TEX!E74</f>
        <v>0</v>
      </c>
      <c r="F74" s="9">
        <f xml:space="preserve"> 0 + CAL!F74 + CAR!F74 + CENT!F74 + FLA!F74 + MIDA!F74 + MIDW!F74 + NE!F74 + NY!F74 + NW!F74 + SE!F74 + SW!F74 + TEN!F74 + TEX!F74</f>
        <v>0</v>
      </c>
      <c r="G74" s="9">
        <f xml:space="preserve"> 0 + CAL!G74 + CAR!G74 + CENT!G74 + FLA!G74 + MIDA!G74 + MIDW!G74 + NE!G74 + NY!G74 + NW!G74 + SE!G74 + SW!G74 + TEN!G74 + TEX!G74</f>
        <v>0</v>
      </c>
      <c r="H74" s="9">
        <f xml:space="preserve"> 0 + CAL!H74 + CAR!H74 + CENT!H74 + FLA!H74 + MIDA!H74 + MIDW!H74 + NE!H74 + NY!H74 + NW!H74 + SE!H74 + SW!H74 + TEN!H74 + TEX!H74</f>
        <v>0</v>
      </c>
      <c r="I74" s="9">
        <f xml:space="preserve"> 0 + CAL!I74 + CAR!I74 + CENT!I74 + FLA!I74 + MIDA!I74 + MIDW!I74 + NE!I74 + NY!I74 + NW!I74 + SE!I74 + SW!I74 + TEN!I74 + TEX!I74</f>
        <v>0</v>
      </c>
      <c r="J74" s="9">
        <f xml:space="preserve"> 0 + CAL!J74 + CAR!J74 + CENT!J74 + FLA!J74 + MIDA!J74 + MIDW!J74 + NE!J74 + NY!J74 + NW!J74 + SE!J74 + SW!J74 + TEN!J74 + TEX!J74</f>
        <v>0</v>
      </c>
      <c r="K74" s="9">
        <f xml:space="preserve"> 0 + CAL!K74 + CAR!K74 + CENT!K74 + FLA!K74 + MIDA!K74 + MIDW!K74 + NE!K74 + NY!K74 + NW!K74 + SE!K74 + SW!K74 + TEN!K74 + TEX!K74</f>
        <v>0</v>
      </c>
      <c r="L74" s="9">
        <f xml:space="preserve"> 0 + CAL!L74 + CAR!L74 + CENT!L74 + FLA!L74 + MIDA!L74 + MIDW!L74 + NE!L74 + NY!L74 + NW!L74 + SE!L74 + SW!L74 + TEN!L74 + TEX!L74</f>
        <v>0</v>
      </c>
      <c r="M74" s="9">
        <f xml:space="preserve"> 0 + CAL!M74 + CAR!M74 + CENT!M74 + FLA!M74 + MIDA!M74 + MIDW!M74 + NE!M74 + NY!M74 + NW!M74 + SE!M74 + SW!M74 + TEN!M74 + TEX!M74</f>
        <v>0</v>
      </c>
      <c r="N74" s="9">
        <f xml:space="preserve"> 0 + CAL!N74 + CAR!N74 + CENT!N74 + FLA!N74 + MIDA!N74 + MIDW!N74 + NE!N74 + NY!N74 + NW!N74 + SE!N74 + SW!N74 + TEN!N74 + TEX!N74</f>
        <v>0</v>
      </c>
      <c r="O74" s="9">
        <f xml:space="preserve"> 0 + CAL!O74 + CAR!O74 + CENT!O74 + FLA!O74 + MIDA!O74 + MIDW!O74 + NE!O74 + NY!O74 + NW!O74 + SE!O74 + SW!O74 + TEN!O74 + TEX!O74</f>
        <v>0</v>
      </c>
      <c r="P74" s="9">
        <f xml:space="preserve"> 0 + CAL!P74 + CAR!P74 + CENT!P74 + FLA!P74 + MIDA!P74 + MIDW!P74 + NE!P74 + NY!P74 + NW!P74 + SE!P74 + SW!P74 + TEN!P74 + TEX!P74</f>
        <v>0</v>
      </c>
      <c r="Q74" s="9">
        <f xml:space="preserve"> 0 + CAL!Q74 + CAR!Q74 + CENT!Q74 + FLA!Q74 + MIDA!Q74 + MIDW!Q74 + NE!Q74 + NY!Q74 + NW!Q74 + SE!Q74 + SW!Q74 + TEN!Q74 + TEX!Q74</f>
        <v>0</v>
      </c>
      <c r="R74" s="9">
        <f xml:space="preserve"> 0 + CAL!R74 + CAR!R74 + CENT!R74 + FLA!R74 + MIDA!R74 + MIDW!R74 + NE!R74 + NY!R74 + NW!R74 + SE!R74 + SW!R74 + TEN!R74 + TEX!R74</f>
        <v>0</v>
      </c>
      <c r="S74" s="9">
        <f xml:space="preserve"> 0 + CAL!S74 + CAR!S74 + CENT!S74 + FLA!S74 + MIDA!S74 + MIDW!S74 + NE!S74 + NY!S74 + NW!S74 + SE!S74 + SW!S74 + TEN!S74 + TEX!S74</f>
        <v>0</v>
      </c>
      <c r="T74" s="9">
        <f xml:space="preserve"> 0 + CAL!T74 + CAR!T74 + CENT!T74 + FLA!T74 + MIDA!T74 + MIDW!T74 + NE!T74 + NY!T74 + NW!T74 + SE!T74 + SW!T74 + TEN!T74 + TEX!T74</f>
        <v>0</v>
      </c>
      <c r="U74" s="9">
        <f xml:space="preserve"> 0 + CAL!U74 + CAR!U74 + CENT!U74 + FLA!U74 + MIDA!U74 + MIDW!U74 + NE!U74 + NY!U74 + NW!U74 + SE!U74 + SW!U74 + TEN!U74 + TEX!U74</f>
        <v>0</v>
      </c>
      <c r="V74" s="9">
        <f xml:space="preserve"> 0 + CAL!V74 + CAR!V74 + CENT!V74 + FLA!V74 + MIDA!V74 + MIDW!V74 + NE!V74 + NY!V74 + NW!V74 + SE!V74 + SW!V74 + TEN!V74 + TEX!V74</f>
        <v>0</v>
      </c>
      <c r="W74" s="9">
        <f xml:space="preserve"> 0 + CAL!W74 + CAR!W74 + CENT!W74 + FLA!W74 + MIDA!W74 + MIDW!W74 + NE!W74 + NY!W74 + NW!W74 + SE!W74 + SW!W74 + TEN!W74 + TEX!W74</f>
        <v>0</v>
      </c>
      <c r="X74" s="9">
        <f xml:space="preserve"> 0 + CAL!X74 + CAR!X74 + CENT!X74 + FLA!X74 + MIDA!X74 + MIDW!X74 + NE!X74 + NY!X74 + NW!X74 + SE!X74 + SW!X74 + TEN!X74 + TEX!X74</f>
        <v>0</v>
      </c>
      <c r="Y74" s="9">
        <f xml:space="preserve"> 0 + CAL!Y74 + CAR!Y74 + CENT!Y74 + FLA!Y74 + MIDA!Y74 + MIDW!Y74 + NE!Y74 + NY!Y74 + NW!Y74 + SE!Y74 + SW!Y74 + TEN!Y74 + TEX!Y74</f>
        <v>0</v>
      </c>
      <c r="Z74" s="9">
        <f xml:space="preserve"> 0 + CAL!Z74 + CAR!Z74 + CENT!Z74 + FLA!Z74 + MIDA!Z74 + MIDW!Z74 + NE!Z74 + NY!Z74 + NW!Z74 + SE!Z74 + SW!Z74 + TEN!Z74 + TEX!Z74</f>
        <v>0</v>
      </c>
      <c r="AA74" s="9">
        <f xml:space="preserve"> 0 + CAL!AA74 + CAR!AA74 + CENT!AA74 + FLA!AA74 + MIDA!AA74 + MIDW!AA74 + NE!AA74 + NY!AA74 + NW!AA74 + SE!AA74 + SW!AA74 + TEN!AA74 + TEX!AA74</f>
        <v>0</v>
      </c>
      <c r="AB74" s="9">
        <f xml:space="preserve"> 0 + CAL!AB74 + CAR!AB74 + CENT!AB74 + FLA!AB74 + MIDA!AB74 + MIDW!AB74 + NE!AB74 + NY!AB74 + NW!AB74 + SE!AB74 + SW!AB74 + TEN!AB74 + TEX!AB74</f>
        <v>0</v>
      </c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Storage_Cost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1.0450178200000002</v>
      </c>
      <c r="D75" s="9">
        <f xml:space="preserve"> 0 + CAL!D75 + CAR!D75 + CENT!D75 + FLA!D75 + MIDA!D75 + MIDW!D75 + NE!D75 + NY!D75 + NW!D75 + SE!D75 + SW!D75 + TEN!D75 + TEX!D75</f>
        <v>2.3700069999999998</v>
      </c>
      <c r="E75" s="9">
        <f xml:space="preserve"> 0 + CAL!E75 + CAR!E75 + CENT!E75 + FLA!E75 + MIDA!E75 + MIDW!E75 + NE!E75 + NY!E75 + NW!E75 + SE!E75 + SW!E75 + TEN!E75 + TEX!E75</f>
        <v>5.9218455299999997</v>
      </c>
      <c r="F75" s="9">
        <f xml:space="preserve"> 0 + CAL!F75 + CAR!F75 + CENT!F75 + FLA!F75 + MIDA!F75 + MIDW!F75 + NE!F75 + NY!F75 + NW!F75 + SE!F75 + SW!F75 + TEN!F75 + TEX!F75</f>
        <v>12.09583187</v>
      </c>
      <c r="G75" s="9">
        <f xml:space="preserve"> 0 + CAL!G75 + CAR!G75 + CENT!G75 + FLA!G75 + MIDA!G75 + MIDW!G75 + NE!G75 + NY!G75 + NW!G75 + SE!G75 + SW!G75 + TEN!G75 + TEX!G75</f>
        <v>16.714359830000003</v>
      </c>
      <c r="H75" s="9">
        <f xml:space="preserve"> 0 + CAL!H75 + CAR!H75 + CENT!H75 + FLA!H75 + MIDA!H75 + MIDW!H75 + NE!H75 + NY!H75 + NW!H75 + SE!H75 + SW!H75 + TEN!H75 + TEX!H75</f>
        <v>41.894046629999991</v>
      </c>
      <c r="I75" s="9">
        <f xml:space="preserve"> 0 + CAL!I75 + CAR!I75 + CENT!I75 + FLA!I75 + MIDA!I75 + MIDW!I75 + NE!I75 + NY!I75 + NW!I75 + SE!I75 + SW!I75 + TEN!I75 + TEX!I75</f>
        <v>44.566455970000007</v>
      </c>
      <c r="J75" s="9">
        <f xml:space="preserve"> 0 + CAL!J75 + CAR!J75 + CENT!J75 + FLA!J75 + MIDA!J75 + MIDW!J75 + NE!J75 + NY!J75 + NW!J75 + SE!J75 + SW!J75 + TEN!J75 + TEX!J75</f>
        <v>62.557143839999988</v>
      </c>
      <c r="K75" s="9">
        <f xml:space="preserve"> 0 + CAL!K75 + CAR!K75 + CENT!K75 + FLA!K75 + MIDA!K75 + MIDW!K75 + NE!K75 + NY!K75 + NW!K75 + SE!K75 + SW!K75 + TEN!K75 + TEX!K75</f>
        <v>64.004667860000012</v>
      </c>
      <c r="L75" s="9">
        <f xml:space="preserve"> 0 + CAL!L75 + CAR!L75 + CENT!L75 + FLA!L75 + MIDA!L75 + MIDW!L75 + NE!L75 + NY!L75 + NW!L75 + SE!L75 + SW!L75 + TEN!L75 + TEX!L75</f>
        <v>72.476767269999982</v>
      </c>
      <c r="M75" s="9">
        <f xml:space="preserve"> 0 + CAL!M75 + CAR!M75 + CENT!M75 + FLA!M75 + MIDA!M75 + MIDW!M75 + NE!M75 + NY!M75 + NW!M75 + SE!M75 + SW!M75 + TEN!M75 + TEX!M75</f>
        <v>97.56398234000001</v>
      </c>
      <c r="N75" s="9">
        <f xml:space="preserve"> 0 + CAL!N75 + CAR!N75 + CENT!N75 + FLA!N75 + MIDA!N75 + MIDW!N75 + NE!N75 + NY!N75 + NW!N75 + SE!N75 + SW!N75 + TEN!N75 + TEX!N75</f>
        <v>116.09806110000001</v>
      </c>
      <c r="O75" s="9">
        <f xml:space="preserve"> 0 + CAL!O75 + CAR!O75 + CENT!O75 + FLA!O75 + MIDA!O75 + MIDW!O75 + NE!O75 + NY!O75 + NW!O75 + SE!O75 + SW!O75 + TEN!O75 + TEX!O75</f>
        <v>110.24839826000002</v>
      </c>
      <c r="P75" s="9">
        <f xml:space="preserve"> 0 + CAL!P75 + CAR!P75 + CENT!P75 + FLA!P75 + MIDA!P75 + MIDW!P75 + NE!P75 + NY!P75 + NW!P75 + SE!P75 + SW!P75 + TEN!P75 + TEX!P75</f>
        <v>114.62379884000001</v>
      </c>
      <c r="Q75" s="9">
        <f xml:space="preserve"> 0 + CAL!Q75 + CAR!Q75 + CENT!Q75 + FLA!Q75 + MIDA!Q75 + MIDW!Q75 + NE!Q75 + NY!Q75 + NW!Q75 + SE!Q75 + SW!Q75 + TEN!Q75 + TEX!Q75</f>
        <v>138.21525874000002</v>
      </c>
      <c r="R75" s="9">
        <f xml:space="preserve"> 0 + CAL!R75 + CAR!R75 + CENT!R75 + FLA!R75 + MIDA!R75 + MIDW!R75 + NE!R75 + NY!R75 + NW!R75 + SE!R75 + SW!R75 + TEN!R75 + TEX!R75</f>
        <v>163.10488169000001</v>
      </c>
      <c r="S75" s="9">
        <f xml:space="preserve"> 0 + CAL!S75 + CAR!S75 + CENT!S75 + FLA!S75 + MIDA!S75 + MIDW!S75 + NE!S75 + NY!S75 + NW!S75 + SE!S75 + SW!S75 + TEN!S75 + TEX!S75</f>
        <v>226.17098512999999</v>
      </c>
      <c r="T75" s="9">
        <f xml:space="preserve"> 0 + CAL!T75 + CAR!T75 + CENT!T75 + FLA!T75 + MIDA!T75 + MIDW!T75 + NE!T75 + NY!T75 + NW!T75 + SE!T75 + SW!T75 + TEN!T75 + TEX!T75</f>
        <v>240.28666595999997</v>
      </c>
      <c r="U75" s="9">
        <f xml:space="preserve"> 0 + CAL!U75 + CAR!U75 + CENT!U75 + FLA!U75 + MIDA!U75 + MIDW!U75 + NE!U75 + NY!U75 + NW!U75 + SE!U75 + SW!U75 + TEN!U75 + TEX!U75</f>
        <v>254.96694422000002</v>
      </c>
      <c r="V75" s="9">
        <f xml:space="preserve"> 0 + CAL!V75 + CAR!V75 + CENT!V75 + FLA!V75 + MIDA!V75 + MIDW!V75 + NE!V75 + NY!V75 + NW!V75 + SE!V75 + SW!V75 + TEN!V75 + TEX!V75</f>
        <v>279.71561362</v>
      </c>
      <c r="W75" s="9">
        <f xml:space="preserve"> 0 + CAL!W75 + CAR!W75 + CENT!W75 + FLA!W75 + MIDA!W75 + MIDW!W75 + NE!W75 + NY!W75 + NW!W75 + SE!W75 + SW!W75 + TEN!W75 + TEX!W75</f>
        <v>307.45969668000004</v>
      </c>
      <c r="X75" s="9">
        <f xml:space="preserve"> 0 + CAL!X75 + CAR!X75 + CENT!X75 + FLA!X75 + MIDA!X75 + MIDW!X75 + NE!X75 + NY!X75 + NW!X75 + SE!X75 + SW!X75 + TEN!X75 + TEX!X75</f>
        <v>396.51651318999996</v>
      </c>
      <c r="Y75" s="9">
        <f xml:space="preserve"> 0 + CAL!Y75 + CAR!Y75 + CENT!Y75 + FLA!Y75 + MIDA!Y75 + MIDW!Y75 + NE!Y75 + NY!Y75 + NW!Y75 + SE!Y75 + SW!Y75 + TEN!Y75 + TEX!Y75</f>
        <v>465.68868589000004</v>
      </c>
      <c r="Z75" s="9">
        <f xml:space="preserve"> 0 + CAL!Z75 + CAR!Z75 + CENT!Z75 + FLA!Z75 + MIDA!Z75 + MIDW!Z75 + NE!Z75 + NY!Z75 + NW!Z75 + SE!Z75 + SW!Z75 + TEN!Z75 + TEX!Z75</f>
        <v>446.01869205000003</v>
      </c>
      <c r="AA75" s="9">
        <f xml:space="preserve"> 0 + CAL!AA75 + CAR!AA75 + CENT!AA75 + FLA!AA75 + MIDA!AA75 + MIDW!AA75 + NE!AA75 + NY!AA75 + NW!AA75 + SE!AA75 + SW!AA75 + TEN!AA75 + TEX!AA75</f>
        <v>536.81246238000006</v>
      </c>
      <c r="AB75" s="9">
        <f xml:space="preserve"> 0 + CAL!AB75 + CAR!AB75 + CENT!AB75 + FLA!AB75 + MIDA!AB75 + MIDW!AB75 + NE!AB75 + NY!AB75 + NW!AB75 + SE!AB75 + SW!AB75 + TEN!AB75 + TEX!AB75</f>
        <v>485.04816729000009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Storage_CO2_Cost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1.7500000000000002E-6</v>
      </c>
      <c r="D76" s="9">
        <f xml:space="preserve"> 0 + CAL!D76 + CAR!D76 + CENT!D76 + FLA!D76 + MIDA!D76 + MIDW!D76 + NE!D76 + NY!D76 + NW!D76 + SE!D76 + SW!D76 + TEN!D76 + TEX!D76</f>
        <v>7.8900000000000007E-6</v>
      </c>
      <c r="E76" s="9">
        <f xml:space="preserve"> 0 + CAL!E76 + CAR!E76 + CENT!E76 + FLA!E76 + MIDA!E76 + MIDW!E76 + NE!E76 + NY!E76 + NW!E76 + SE!E76 + SW!E76 + TEN!E76 + TEX!E76</f>
        <v>2.9669999999999999E-5</v>
      </c>
      <c r="F76" s="9">
        <f xml:space="preserve"> 0 + CAL!F76 + CAR!F76 + CENT!F76 + FLA!F76 + MIDA!F76 + MIDW!F76 + NE!F76 + NY!F76 + NW!F76 + SE!F76 + SW!F76 + TEN!F76 + TEX!F76</f>
        <v>8.0849999999999987E-5</v>
      </c>
      <c r="G76" s="9">
        <f xml:space="preserve"> 0 + CAL!G76 + CAR!G76 + CENT!G76 + FLA!G76 + MIDA!G76 + MIDW!G76 + NE!G76 + NY!G76 + NW!G76 + SE!G76 + SW!G76 + TEN!G76 + TEX!G76</f>
        <v>1.3965000000000001E-4</v>
      </c>
      <c r="H76" s="9">
        <f xml:space="preserve"> 0 + CAL!H76 + CAR!H76 + CENT!H76 + FLA!H76 + MIDA!H76 + MIDW!H76 + NE!H76 + NY!H76 + NW!H76 + SE!H76 + SW!H76 + TEN!H76 + TEX!H76</f>
        <v>4.2006000000000004E-4</v>
      </c>
      <c r="I76" s="9">
        <f xml:space="preserve"> 0 + CAL!I76 + CAR!I76 + CENT!I76 + FLA!I76 + MIDA!I76 + MIDW!I76 + NE!I76 + NY!I76 + NW!I76 + SE!I76 + SW!I76 + TEN!I76 + TEX!I76</f>
        <v>5.2134999999999996E-4</v>
      </c>
      <c r="J76" s="9">
        <f xml:space="preserve"> 0 + CAL!J76 + CAR!J76 + CENT!J76 + FLA!J76 + MIDA!J76 + MIDW!J76 + NE!J76 + NY!J76 + NW!J76 + SE!J76 + SW!J76 + TEN!J76 + TEX!J76</f>
        <v>8.3635000000000003E-4</v>
      </c>
      <c r="K76" s="9">
        <f xml:space="preserve"> 0 + CAL!K76 + CAR!K76 + CENT!K76 + FLA!K76 + MIDA!K76 + MIDW!K76 + NE!K76 + NY!K76 + NW!K76 + SE!K76 + SW!K76 + TEN!K76 + TEX!K76</f>
        <v>9.6265000000000012E-4</v>
      </c>
      <c r="L76" s="9">
        <f xml:space="preserve"> 0 + CAL!L76 + CAR!L76 + CENT!L76 + FLA!L76 + MIDA!L76 + MIDW!L76 + NE!L76 + NY!L76 + NW!L76 + SE!L76 + SW!L76 + TEN!L76 + TEX!L76</f>
        <v>1.2111800000000001E-3</v>
      </c>
      <c r="M76" s="9">
        <f xml:space="preserve"> 0 + CAL!M76 + CAR!M76 + CENT!M76 + FLA!M76 + MIDA!M76 + MIDW!M76 + NE!M76 + NY!M76 + NW!M76 + SE!M76 + SW!M76 + TEN!M76 + TEX!M76</f>
        <v>1.7935000000000002E-3</v>
      </c>
      <c r="N76" s="9">
        <f xml:space="preserve"> 0 + CAL!N76 + CAR!N76 + CENT!N76 + FLA!N76 + MIDA!N76 + MIDW!N76 + NE!N76 + NY!N76 + NW!N76 + SE!N76 + SW!N76 + TEN!N76 + TEX!N76</f>
        <v>2.3282200000000002E-3</v>
      </c>
      <c r="O76" s="9">
        <f xml:space="preserve"> 0 + CAL!O76 + CAR!O76 + CENT!O76 + FLA!O76 + MIDA!O76 + MIDW!O76 + NE!O76 + NY!O76 + NW!O76 + SE!O76 + SW!O76 + TEN!O76 + TEX!O76</f>
        <v>2.3951700000000003E-3</v>
      </c>
      <c r="P76" s="9">
        <f xml:space="preserve"> 0 + CAL!P76 + CAR!P76 + CENT!P76 + FLA!P76 + MIDA!P76 + MIDW!P76 + NE!P76 + NY!P76 + NW!P76 + SE!P76 + SW!P76 + TEN!P76 + TEX!P76</f>
        <v>2.6817900000000007E-3</v>
      </c>
      <c r="Q76" s="9">
        <f xml:space="preserve"> 0 + CAL!Q76 + CAR!Q76 + CENT!Q76 + FLA!Q76 + MIDA!Q76 + MIDW!Q76 + NE!Q76 + NY!Q76 + NW!Q76 + SE!Q76 + SW!Q76 + TEN!Q76 + TEX!Q76</f>
        <v>3.4647199999999997E-3</v>
      </c>
      <c r="R76" s="9">
        <f xml:space="preserve"> 0 + CAL!R76 + CAR!R76 + CENT!R76 + FLA!R76 + MIDA!R76 + MIDW!R76 + NE!R76 + NY!R76 + NW!R76 + SE!R76 + SW!R76 + TEN!R76 + TEX!R76</f>
        <v>4.3596600000000004E-3</v>
      </c>
      <c r="S76" s="9">
        <f xml:space="preserve"> 0 + CAL!S76 + CAR!S76 + CENT!S76 + FLA!S76 + MIDA!S76 + MIDW!S76 + NE!S76 + NY!S76 + NW!S76 + SE!S76 + SW!S76 + TEN!S76 + TEX!S76</f>
        <v>6.4255599999999994E-3</v>
      </c>
      <c r="T76" s="9">
        <f xml:space="preserve"> 0 + CAL!T76 + CAR!T76 + CENT!T76 + FLA!T76 + MIDA!T76 + MIDW!T76 + NE!T76 + NY!T76 + NW!T76 + SE!T76 + SW!T76 + TEN!T76 + TEX!T76</f>
        <v>7.2281000000000003E-3</v>
      </c>
      <c r="U76" s="9">
        <f xml:space="preserve"> 0 + CAL!U76 + CAR!U76 + CENT!U76 + FLA!U76 + MIDA!U76 + MIDW!U76 + NE!U76 + NY!U76 + NW!U76 + SE!U76 + SW!U76 + TEN!U76 + TEX!U76</f>
        <v>8.0956199999999996E-3</v>
      </c>
      <c r="V76" s="9">
        <f xml:space="preserve"> 0 + CAL!V76 + CAR!V76 + CENT!V76 + FLA!V76 + MIDA!V76 + MIDW!V76 + NE!V76 + NY!V76 + NW!V76 + SE!V76 + SW!V76 + TEN!V76 + TEX!V76</f>
        <v>9.3491000000000008E-3</v>
      </c>
      <c r="W76" s="9">
        <f xml:space="preserve"> 0 + CAL!W76 + CAR!W76 + CENT!W76 + FLA!W76 + MIDA!W76 + MIDW!W76 + NE!W76 + NY!W76 + NW!W76 + SE!W76 + SW!W76 + TEN!W76 + TEX!W76</f>
        <v>1.0790190000000002E-2</v>
      </c>
      <c r="X76" s="9">
        <f xml:space="preserve"> 0 + CAL!X76 + CAR!X76 + CENT!X76 + FLA!X76 + MIDA!X76 + MIDW!X76 + NE!X76 + NY!X76 + NW!X76 + SE!X76 + SW!X76 + TEN!X76 + TEX!X76</f>
        <v>1.4578229999999999E-2</v>
      </c>
      <c r="Y76" s="9">
        <f xml:space="preserve"> 0 + CAL!Y76 + CAR!Y76 + CENT!Y76 + FLA!Y76 + MIDA!Y76 + MIDW!Y76 + NE!Y76 + NY!Y76 + NW!Y76 + SE!Y76 + SW!Y76 + TEN!Y76 + TEX!Y76</f>
        <v>1.7897930000000006E-2</v>
      </c>
      <c r="Z76" s="9">
        <f xml:space="preserve"> 0 + CAL!Z76 + CAR!Z76 + CENT!Z76 + FLA!Z76 + MIDA!Z76 + MIDW!Z76 + NE!Z76 + NY!Z76 + NW!Z76 + SE!Z76 + SW!Z76 + TEN!Z76 + TEX!Z76</f>
        <v>1.7888930000000001E-2</v>
      </c>
      <c r="AA76" s="9">
        <f xml:space="preserve"> 0 + CAL!AA76 + CAR!AA76 + CENT!AA76 + FLA!AA76 + MIDA!AA76 + MIDW!AA76 + NE!AA76 + NY!AA76 + NW!AA76 + SE!AA76 + SW!AA76 + TEN!AA76 + TEX!AA76</f>
        <v>2.2425279999999999E-2</v>
      </c>
      <c r="AB76" s="9">
        <f xml:space="preserve"> 0 + CAL!AB76 + CAR!AB76 + CENT!AB76 + FLA!AB76 + MIDA!AB76 + MIDW!AB76 + NE!AB76 + NY!AB76 + NW!AB76 + SE!AB76 + SW!AB76 + TEN!AB76 + TEX!AB76</f>
        <v>2.1075089999999998E-2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Storage_CO2_MTon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8.0000000000000002E-8</v>
      </c>
      <c r="D77" s="9">
        <f xml:space="preserve"> 0 + CAL!D77 + CAR!D77 + CENT!D77 + FLA!D77 + MIDA!D77 + MIDW!D77 + NE!D77 + NY!D77 + NW!D77 + SE!D77 + SW!D77 + TEN!D77 + TEX!D77</f>
        <v>1.9999999999999999E-7</v>
      </c>
      <c r="E77" s="9">
        <f xml:space="preserve"> 0 + CAL!E77 + CAR!E77 + CENT!E77 + FLA!E77 + MIDA!E77 + MIDW!E77 + NE!E77 + NY!E77 + NW!E77 + SE!E77 + SW!E77 + TEN!E77 + TEX!E77</f>
        <v>4.9999999999999998E-7</v>
      </c>
      <c r="F77" s="9">
        <f xml:space="preserve"> 0 + CAL!F77 + CAR!F77 + CENT!F77 + FLA!F77 + MIDA!F77 + MIDW!F77 + NE!F77 + NY!F77 + NW!F77 + SE!F77 + SW!F77 + TEN!F77 + TEX!F77</f>
        <v>1.0100000000000001E-6</v>
      </c>
      <c r="G77" s="9">
        <f xml:space="preserve"> 0 + CAL!G77 + CAR!G77 + CENT!G77 + FLA!G77 + MIDA!G77 + MIDW!G77 + NE!G77 + NY!G77 + NW!G77 + SE!G77 + SW!G77 + TEN!G77 + TEX!G77</f>
        <v>1.3999999999999999E-6</v>
      </c>
      <c r="H77" s="9">
        <f xml:space="preserve"> 0 + CAL!H77 + CAR!H77 + CENT!H77 + FLA!H77 + MIDA!H77 + MIDW!H77 + NE!H77 + NY!H77 + NW!H77 + SE!H77 + SW!H77 + TEN!H77 + TEX!H77</f>
        <v>3.4900000000000005E-6</v>
      </c>
      <c r="I77" s="9">
        <f xml:space="preserve"> 0 + CAL!I77 + CAR!I77 + CENT!I77 + FLA!I77 + MIDA!I77 + MIDW!I77 + NE!I77 + NY!I77 + NW!I77 + SE!I77 + SW!I77 + TEN!I77 + TEX!I77</f>
        <v>3.72E-6</v>
      </c>
      <c r="J77" s="9">
        <f xml:space="preserve"> 0 + CAL!J77 + CAR!J77 + CENT!J77 + FLA!J77 + MIDA!J77 + MIDW!J77 + NE!J77 + NY!J77 + NW!J77 + SE!J77 + SW!J77 + TEN!J77 + TEX!J77</f>
        <v>5.2299999999999991E-6</v>
      </c>
      <c r="K77" s="9">
        <f xml:space="preserve"> 0 + CAL!K77 + CAR!K77 + CENT!K77 + FLA!K77 + MIDA!K77 + MIDW!K77 + NE!K77 + NY!K77 + NW!K77 + SE!K77 + SW!K77 + TEN!K77 + TEX!K77</f>
        <v>5.3399999999999997E-6</v>
      </c>
      <c r="L77" s="9">
        <f xml:space="preserve"> 0 + CAL!L77 + CAR!L77 + CENT!L77 + FLA!L77 + MIDA!L77 + MIDW!L77 + NE!L77 + NY!L77 + NW!L77 + SE!L77 + SW!L77 + TEN!L77 + TEX!L77</f>
        <v>6.0599999999999996E-6</v>
      </c>
      <c r="M77" s="9">
        <f xml:space="preserve"> 0 + CAL!M77 + CAR!M77 + CENT!M77 + FLA!M77 + MIDA!M77 + MIDW!M77 + NE!M77 + NY!M77 + NW!M77 + SE!M77 + SW!M77 + TEN!M77 + TEX!M77</f>
        <v>8.1499999999999999E-6</v>
      </c>
      <c r="N77" s="9">
        <f xml:space="preserve"> 0 + CAL!N77 + CAR!N77 + CENT!N77 + FLA!N77 + MIDA!N77 + MIDW!N77 + NE!N77 + NY!N77 + NW!N77 + SE!N77 + SW!N77 + TEN!N77 + TEX!N77</f>
        <v>9.7000000000000003E-6</v>
      </c>
      <c r="O77" s="9">
        <f xml:space="preserve"> 0 + CAL!O77 + CAR!O77 + CENT!O77 + FLA!O77 + MIDA!O77 + MIDW!O77 + NE!O77 + NY!O77 + NW!O77 + SE!O77 + SW!O77 + TEN!O77 + TEX!O77</f>
        <v>9.2100000000000016E-6</v>
      </c>
      <c r="P77" s="9">
        <f xml:space="preserve"> 0 + CAL!P77 + CAR!P77 + CENT!P77 + FLA!P77 + MIDA!P77 + MIDW!P77 + NE!P77 + NY!P77 + NW!P77 + SE!P77 + SW!P77 + TEN!P77 + TEX!P77</f>
        <v>9.5799999999999981E-6</v>
      </c>
      <c r="Q77" s="9">
        <f xml:space="preserve"> 0 + CAL!Q77 + CAR!Q77 + CENT!Q77 + FLA!Q77 + MIDA!Q77 + MIDW!Q77 + NE!Q77 + NY!Q77 + NW!Q77 + SE!Q77 + SW!Q77 + TEN!Q77 + TEX!Q77</f>
        <v>1.1550000000000001E-5</v>
      </c>
      <c r="R77" s="9">
        <f xml:space="preserve"> 0 + CAL!R77 + CAR!R77 + CENT!R77 + FLA!R77 + MIDA!R77 + MIDW!R77 + NE!R77 + NY!R77 + NW!R77 + SE!R77 + SW!R77 + TEN!R77 + TEX!R77</f>
        <v>1.363E-5</v>
      </c>
      <c r="S77" s="9">
        <f xml:space="preserve"> 0 + CAL!S77 + CAR!S77 + CENT!S77 + FLA!S77 + MIDA!S77 + MIDW!S77 + NE!S77 + NY!S77 + NW!S77 + SE!S77 + SW!S77 + TEN!S77 + TEX!S77</f>
        <v>1.889E-5</v>
      </c>
      <c r="T77" s="9">
        <f xml:space="preserve"> 0 + CAL!T77 + CAR!T77 + CENT!T77 + FLA!T77 + MIDA!T77 + MIDW!T77 + NE!T77 + NY!T77 + NW!T77 + SE!T77 + SW!T77 + TEN!T77 + TEX!T77</f>
        <v>2.0069999999999999E-5</v>
      </c>
      <c r="U77" s="9">
        <f xml:space="preserve"> 0 + CAL!U77 + CAR!U77 + CENT!U77 + FLA!U77 + MIDA!U77 + MIDW!U77 + NE!U77 + NY!U77 + NW!U77 + SE!U77 + SW!U77 + TEN!U77 + TEX!U77</f>
        <v>2.1299999999999999E-5</v>
      </c>
      <c r="V77" s="9">
        <f xml:space="preserve"> 0 + CAL!V77 + CAR!V77 + CENT!V77 + FLA!V77 + MIDA!V77 + MIDW!V77 + NE!V77 + NY!V77 + NW!V77 + SE!V77 + SW!V77 + TEN!V77 + TEX!V77</f>
        <v>2.338E-5</v>
      </c>
      <c r="W77" s="9">
        <f xml:space="preserve"> 0 + CAL!W77 + CAR!W77 + CENT!W77 + FLA!W77 + MIDA!W77 + MIDW!W77 + NE!W77 + NY!W77 + NW!W77 + SE!W77 + SW!W77 + TEN!W77 + TEX!W77</f>
        <v>2.569E-5</v>
      </c>
      <c r="X77" s="9">
        <f xml:space="preserve"> 0 + CAL!X77 + CAR!X77 + CENT!X77 + FLA!X77 + MIDA!X77 + MIDW!X77 + NE!X77 + NY!X77 + NW!X77 + SE!X77 + SW!X77 + TEN!X77 + TEX!X77</f>
        <v>3.3139999999999998E-5</v>
      </c>
      <c r="Y77" s="9">
        <f xml:space="preserve"> 0 + CAL!Y77 + CAR!Y77 + CENT!Y77 + FLA!Y77 + MIDA!Y77 + MIDW!Y77 + NE!Y77 + NY!Y77 + NW!Y77 + SE!Y77 + SW!Y77 + TEN!Y77 + TEX!Y77</f>
        <v>3.8910000000000012E-5</v>
      </c>
      <c r="Z77" s="9">
        <f xml:space="preserve"> 0 + CAL!Z77 + CAR!Z77 + CENT!Z77 + FLA!Z77 + MIDA!Z77 + MIDW!Z77 + NE!Z77 + NY!Z77 + NW!Z77 + SE!Z77 + SW!Z77 + TEN!Z77 + TEX!Z77</f>
        <v>3.7270000000000001E-5</v>
      </c>
      <c r="AA77" s="9">
        <f xml:space="preserve"> 0 + CAL!AA77 + CAR!AA77 + CENT!AA77 + FLA!AA77 + MIDA!AA77 + MIDW!AA77 + NE!AA77 + NY!AA77 + NW!AA77 + SE!AA77 + SW!AA77 + TEN!AA77 + TEX!AA77</f>
        <v>4.4849999999999999E-5</v>
      </c>
      <c r="AB77" s="9">
        <f xml:space="preserve"> 0 + CAL!AB77 + CAR!AB77 + CENT!AB77 + FLA!AB77 + MIDA!AB77 + MIDW!AB77 + NE!AB77 + NY!AB77 + NW!AB77 + SE!AB77 + SW!AB77 + TEN!AB77 + TEX!AB77</f>
        <v>4.053E-5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Storage_MW_Cost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1.0450069900000001</v>
      </c>
      <c r="D78" s="9">
        <f xml:space="preserve"> 0 + CAL!D78 + CAR!D78 + CENT!D78 + FLA!D78 + MIDA!D78 + MIDW!D78 + NE!D78 + NY!D78 + NW!D78 + SE!D78 + SW!D78 + TEN!D78 + TEX!D78</f>
        <v>2.3699825400000005</v>
      </c>
      <c r="E78" s="9">
        <f xml:space="preserve"> 0 + CAL!E78 + CAR!E78 + CENT!E78 + FLA!E78 + MIDA!E78 + MIDW!E78 + NE!E78 + NY!E78 + NW!E78 + SE!E78 + SW!E78 + TEN!E78 + TEX!E78</f>
        <v>5.9217841799999995</v>
      </c>
      <c r="F78" s="9">
        <f xml:space="preserve"> 0 + CAL!F78 + CAR!F78 + CENT!F78 + FLA!F78 + MIDA!F78 + MIDW!F78 + NE!F78 + NY!F78 + NW!F78 + SE!F78 + SW!F78 + TEN!F78 + TEX!F78</f>
        <v>12.09570649</v>
      </c>
      <c r="G78" s="9">
        <f xml:space="preserve"> 0 + CAL!G78 + CAR!G78 + CENT!G78 + FLA!G78 + MIDA!G78 + MIDW!G78 + NE!G78 + NY!G78 + NW!G78 + SE!G78 + SW!G78 + TEN!G78 + TEX!G78</f>
        <v>16.714186580000003</v>
      </c>
      <c r="H78" s="9">
        <f xml:space="preserve"> 0 + CAL!H78 + CAR!H78 + CENT!H78 + FLA!H78 + MIDA!H78 + MIDW!H78 + NE!H78 + NY!H78 + NW!H78 + SE!H78 + SW!H78 + TEN!H78 + TEX!H78</f>
        <v>41.893612389999994</v>
      </c>
      <c r="I78" s="9">
        <f xml:space="preserve"> 0 + CAL!I78 + CAR!I78 + CENT!I78 + FLA!I78 + MIDA!I78 + MIDW!I78 + NE!I78 + NY!I78 + NW!I78 + SE!I78 + SW!I78 + TEN!I78 + TEX!I78</f>
        <v>44.565994000000003</v>
      </c>
      <c r="J78" s="9">
        <f xml:space="preserve"> 0 + CAL!J78 + CAR!J78 + CENT!J78 + FLA!J78 + MIDA!J78 + MIDW!J78 + NE!J78 + NY!J78 + NW!J78 + SE!J78 + SW!J78 + TEN!J78 + TEX!J78</f>
        <v>62.556495389999995</v>
      </c>
      <c r="K78" s="9">
        <f xml:space="preserve"> 0 + CAL!K78 + CAR!K78 + CENT!K78 + FLA!K78 + MIDA!K78 + MIDW!K78 + NE!K78 + NY!K78 + NW!K78 + SE!K78 + SW!K78 + TEN!K78 + TEX!K78</f>
        <v>64.004004410000007</v>
      </c>
      <c r="L78" s="9">
        <f xml:space="preserve"> 0 + CAL!L78 + CAR!L78 + CENT!L78 + FLA!L78 + MIDA!L78 + MIDW!L78 + NE!L78 + NY!L78 + NW!L78 + SE!L78 + SW!L78 + TEN!L78 + TEX!L78</f>
        <v>72.476015989999993</v>
      </c>
      <c r="M78" s="9">
        <f xml:space="preserve"> 0 + CAL!M78 + CAR!M78 + CENT!M78 + FLA!M78 + MIDA!M78 + MIDW!M78 + NE!M78 + NY!M78 + NW!M78 + SE!M78 + SW!M78 + TEN!M78 + TEX!M78</f>
        <v>97.562971019999992</v>
      </c>
      <c r="N78" s="9">
        <f xml:space="preserve"> 0 + CAL!N78 + CAR!N78 + CENT!N78 + FLA!N78 + MIDA!N78 + MIDW!N78 + NE!N78 + NY!N78 + NW!N78 + SE!N78 + SW!N78 + TEN!N78 + TEX!N78</f>
        <v>116.09685765000002</v>
      </c>
      <c r="O78" s="9">
        <f xml:space="preserve"> 0 + CAL!O78 + CAR!O78 + CENT!O78 + FLA!O78 + MIDA!O78 + MIDW!O78 + NE!O78 + NY!O78 + NW!O78 + SE!O78 + SW!O78 + TEN!O78 + TEX!O78</f>
        <v>110.24725545000001</v>
      </c>
      <c r="P78" s="9">
        <f xml:space="preserve"> 0 + CAL!P78 + CAR!P78 + CENT!P78 + FLA!P78 + MIDA!P78 + MIDW!P78 + NE!P78 + NY!P78 + NW!P78 + SE!P78 + SW!P78 + TEN!P78 + TEX!P78</f>
        <v>114.62261065999999</v>
      </c>
      <c r="Q78" s="9">
        <f xml:space="preserve"> 0 + CAL!Q78 + CAR!Q78 + CENT!Q78 + FLA!Q78 + MIDA!Q78 + MIDW!Q78 + NE!Q78 + NY!Q78 + NW!Q78 + SE!Q78 + SW!Q78 + TEN!Q78 + TEX!Q78</f>
        <v>138.21382603999999</v>
      </c>
      <c r="R78" s="9">
        <f xml:space="preserve"> 0 + CAL!R78 + CAR!R78 + CENT!R78 + FLA!R78 + MIDA!R78 + MIDW!R78 + NE!R78 + NY!R78 + NW!R78 + SE!R78 + SW!R78 + TEN!R78 + TEX!R78</f>
        <v>163.10319159000002</v>
      </c>
      <c r="S78" s="9">
        <f xml:space="preserve"> 0 + CAL!S78 + CAR!S78 + CENT!S78 + FLA!S78 + MIDA!S78 + MIDW!S78 + NE!S78 + NY!S78 + NW!S78 + SE!S78 + SW!S78 + TEN!S78 + TEX!S78</f>
        <v>226.16864068000001</v>
      </c>
      <c r="T78" s="9">
        <f xml:space="preserve"> 0 + CAL!T78 + CAR!T78 + CENT!T78 + FLA!T78 + MIDA!T78 + MIDW!T78 + NE!T78 + NY!T78 + NW!T78 + SE!T78 + SW!T78 + TEN!T78 + TEX!T78</f>
        <v>240.28417519999999</v>
      </c>
      <c r="U78" s="9">
        <f xml:space="preserve"> 0 + CAL!U78 + CAR!U78 + CENT!U78 + FLA!U78 + MIDA!U78 + MIDW!U78 + NE!U78 + NY!U78 + NW!U78 + SE!U78 + SW!U78 + TEN!U78 + TEX!U78</f>
        <v>254.96430133000004</v>
      </c>
      <c r="V78" s="9">
        <f xml:space="preserve"> 0 + CAL!V78 + CAR!V78 + CENT!V78 + FLA!V78 + MIDA!V78 + MIDW!V78 + NE!V78 + NY!V78 + NW!V78 + SE!V78 + SW!V78 + TEN!V78 + TEX!V78</f>
        <v>279.71271412999999</v>
      </c>
      <c r="W78" s="9">
        <f xml:space="preserve"> 0 + CAL!W78 + CAR!W78 + CENT!W78 + FLA!W78 + MIDA!W78 + MIDW!W78 + NE!W78 + NY!W78 + NW!W78 + SE!W78 + SW!W78 + TEN!W78 + TEX!W78</f>
        <v>307.45650961000007</v>
      </c>
      <c r="X78" s="9">
        <f xml:space="preserve"> 0 + CAL!X78 + CAR!X78 + CENT!X78 + FLA!X78 + MIDA!X78 + MIDW!X78 + NE!X78 + NY!X78 + NW!X78 + SE!X78 + SW!X78 + TEN!X78 + TEX!X78</f>
        <v>396.51240296000003</v>
      </c>
      <c r="Y78" s="9">
        <f xml:space="preserve"> 0 + CAL!Y78 + CAR!Y78 + CENT!Y78 + FLA!Y78 + MIDA!Y78 + MIDW!Y78 + NE!Y78 + NY!Y78 + NW!Y78 + SE!Y78 + SW!Y78 + TEN!Y78 + TEX!Y78</f>
        <v>465.68385913999992</v>
      </c>
      <c r="Z78" s="9">
        <f xml:space="preserve"> 0 + CAL!Z78 + CAR!Z78 + CENT!Z78 + FLA!Z78 + MIDA!Z78 + MIDW!Z78 + NE!Z78 + NY!Z78 + NW!Z78 + SE!Z78 + SW!Z78 + TEN!Z78 + TEX!Z78</f>
        <v>446.01406873999997</v>
      </c>
      <c r="AA78" s="9">
        <f xml:space="preserve"> 0 + CAL!AA78 + CAR!AA78 + CENT!AA78 + FLA!AA78 + MIDA!AA78 + MIDW!AA78 + NE!AA78 + NY!AA78 + NW!AA78 + SE!AA78 + SW!AA78 + TEN!AA78 + TEX!AA78</f>
        <v>536.80689847999997</v>
      </c>
      <c r="AB78" s="9">
        <f xml:space="preserve"> 0 + CAL!AB78 + CAR!AB78 + CENT!AB78 + FLA!AB78 + MIDA!AB78 + MIDW!AB78 + NE!AB78 + NY!AB78 + NW!AB78 + SE!AB78 + SW!AB78 + TEN!AB78 + TEX!AB78</f>
        <v>485.04313948000004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Storage_MWh_Cost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1.083E-5</v>
      </c>
      <c r="D79" s="9">
        <f xml:space="preserve"> 0 + CAL!D79 + CAR!D79 + CENT!D79 + FLA!D79 + MIDA!D79 + MIDW!D79 + NE!D79 + NY!D79 + NW!D79 + SE!D79 + SW!D79 + TEN!D79 + TEX!D79</f>
        <v>2.4470000000000001E-5</v>
      </c>
      <c r="E79" s="9">
        <f xml:space="preserve"> 0 + CAL!E79 + CAR!E79 + CENT!E79 + FLA!E79 + MIDA!E79 + MIDW!E79 + NE!E79 + NY!E79 + NW!E79 + SE!E79 + SW!E79 + TEN!E79 + TEX!E79</f>
        <v>6.1359999999999995E-5</v>
      </c>
      <c r="F79" s="9">
        <f xml:space="preserve"> 0 + CAL!F79 + CAR!F79 + CENT!F79 + FLA!F79 + MIDA!F79 + MIDW!F79 + NE!F79 + NY!F79 + NW!F79 + SE!F79 + SW!F79 + TEN!F79 + TEX!F79</f>
        <v>1.2536000000000001E-4</v>
      </c>
      <c r="G79" s="9">
        <f xml:space="preserve"> 0 + CAL!G79 + CAR!G79 + CENT!G79 + FLA!G79 + MIDA!G79 + MIDW!G79 + NE!G79 + NY!G79 + NW!G79 + SE!G79 + SW!G79 + TEN!G79 + TEX!G79</f>
        <v>1.7324999999999998E-4</v>
      </c>
      <c r="H79" s="9">
        <f xml:space="preserve"> 0 + CAL!H79 + CAR!H79 + CENT!H79 + FLA!H79 + MIDA!H79 + MIDW!H79 + NE!H79 + NY!H79 + NW!H79 + SE!H79 + SW!H79 + TEN!H79 + TEX!H79</f>
        <v>4.3424999999999996E-4</v>
      </c>
      <c r="I79" s="9">
        <f xml:space="preserve"> 0 + CAL!I79 + CAR!I79 + CENT!I79 + FLA!I79 + MIDA!I79 + MIDW!I79 + NE!I79 + NY!I79 + NW!I79 + SE!I79 + SW!I79 + TEN!I79 + TEX!I79</f>
        <v>4.6196000000000003E-4</v>
      </c>
      <c r="J79" s="9">
        <f xml:space="preserve"> 0 + CAL!J79 + CAR!J79 + CENT!J79 + FLA!J79 + MIDA!J79 + MIDW!J79 + NE!J79 + NY!J79 + NW!J79 + SE!J79 + SW!J79 + TEN!J79 + TEX!J79</f>
        <v>6.4844999999999996E-4</v>
      </c>
      <c r="K79" s="9">
        <f xml:space="preserve"> 0 + CAL!K79 + CAR!K79 + CENT!K79 + FLA!K79 + MIDA!K79 + MIDW!K79 + NE!K79 + NY!K79 + NW!K79 + SE!K79 + SW!K79 + TEN!K79 + TEX!K79</f>
        <v>6.634700000000001E-4</v>
      </c>
      <c r="L79" s="9">
        <f xml:space="preserve"> 0 + CAL!L79 + CAR!L79 + CENT!L79 + FLA!L79 + MIDA!L79 + MIDW!L79 + NE!L79 + NY!L79 + NW!L79 + SE!L79 + SW!L79 + TEN!L79 + TEX!L79</f>
        <v>7.5124999999999996E-4</v>
      </c>
      <c r="M79" s="9">
        <f xml:space="preserve"> 0 + CAL!M79 + CAR!M79 + CENT!M79 + FLA!M79 + MIDA!M79 + MIDW!M79 + NE!M79 + NY!M79 + NW!M79 + SE!M79 + SW!M79 + TEN!M79 + TEX!M79</f>
        <v>1.01132E-3</v>
      </c>
      <c r="N79" s="9">
        <f xml:space="preserve"> 0 + CAL!N79 + CAR!N79 + CENT!N79 + FLA!N79 + MIDA!N79 + MIDW!N79 + NE!N79 + NY!N79 + NW!N79 + SE!N79 + SW!N79 + TEN!N79 + TEX!N79</f>
        <v>1.2034399999999998E-3</v>
      </c>
      <c r="O79" s="9">
        <f xml:space="preserve"> 0 + CAL!O79 + CAR!O79 + CENT!O79 + FLA!O79 + MIDA!O79 + MIDW!O79 + NE!O79 + NY!O79 + NW!O79 + SE!O79 + SW!O79 + TEN!O79 + TEX!O79</f>
        <v>1.1428E-3</v>
      </c>
      <c r="P79" s="9">
        <f xml:space="preserve"> 0 + CAL!P79 + CAR!P79 + CENT!P79 + FLA!P79 + MIDA!P79 + MIDW!P79 + NE!P79 + NY!P79 + NW!P79 + SE!P79 + SW!P79 + TEN!P79 + TEX!P79</f>
        <v>1.18819E-3</v>
      </c>
      <c r="Q79" s="9">
        <f xml:space="preserve"> 0 + CAL!Q79 + CAR!Q79 + CENT!Q79 + FLA!Q79 + MIDA!Q79 + MIDW!Q79 + NE!Q79 + NY!Q79 + NW!Q79 + SE!Q79 + SW!Q79 + TEN!Q79 + TEX!Q79</f>
        <v>1.43271E-3</v>
      </c>
      <c r="R79" s="9">
        <f xml:space="preserve"> 0 + CAL!R79 + CAR!R79 + CENT!R79 + FLA!R79 + MIDA!R79 + MIDW!R79 + NE!R79 + NY!R79 + NW!R79 + SE!R79 + SW!R79 + TEN!R79 + TEX!R79</f>
        <v>1.6901100000000001E-3</v>
      </c>
      <c r="S79" s="9">
        <f xml:space="preserve"> 0 + CAL!S79 + CAR!S79 + CENT!S79 + FLA!S79 + MIDA!S79 + MIDW!S79 + NE!S79 + NY!S79 + NW!S79 + SE!S79 + SW!S79 + TEN!S79 + TEX!S79</f>
        <v>2.34446E-3</v>
      </c>
      <c r="T79" s="9">
        <f xml:space="preserve"> 0 + CAL!T79 + CAR!T79 + CENT!T79 + FLA!T79 + MIDA!T79 + MIDW!T79 + NE!T79 + NY!T79 + NW!T79 + SE!T79 + SW!T79 + TEN!T79 + TEX!T79</f>
        <v>2.4907700000000002E-3</v>
      </c>
      <c r="U79" s="9">
        <f xml:space="preserve"> 0 + CAL!U79 + CAR!U79 + CENT!U79 + FLA!U79 + MIDA!U79 + MIDW!U79 + NE!U79 + NY!U79 + NW!U79 + SE!U79 + SW!U79 + TEN!U79 + TEX!U79</f>
        <v>2.6428799999999994E-3</v>
      </c>
      <c r="V79" s="9">
        <f xml:space="preserve"> 0 + CAL!V79 + CAR!V79 + CENT!V79 + FLA!V79 + MIDA!V79 + MIDW!V79 + NE!V79 + NY!V79 + NW!V79 + SE!V79 + SW!V79 + TEN!V79 + TEX!V79</f>
        <v>2.8994800000000003E-3</v>
      </c>
      <c r="W79" s="9">
        <f xml:space="preserve"> 0 + CAL!W79 + CAR!W79 + CENT!W79 + FLA!W79 + MIDA!W79 + MIDW!W79 + NE!W79 + NY!W79 + NW!W79 + SE!W79 + SW!W79 + TEN!W79 + TEX!W79</f>
        <v>3.1870499999999994E-3</v>
      </c>
      <c r="X79" s="9">
        <f xml:space="preserve"> 0 + CAL!X79 + CAR!X79 + CENT!X79 + FLA!X79 + MIDA!X79 + MIDW!X79 + NE!X79 + NY!X79 + NW!X79 + SE!X79 + SW!X79 + TEN!X79 + TEX!X79</f>
        <v>4.1102000000000005E-3</v>
      </c>
      <c r="Y79" s="9">
        <f xml:space="preserve"> 0 + CAL!Y79 + CAR!Y79 + CENT!Y79 + FLA!Y79 + MIDA!Y79 + MIDW!Y79 + NE!Y79 + NY!Y79 + NW!Y79 + SE!Y79 + SW!Y79 + TEN!Y79 + TEX!Y79</f>
        <v>4.8267500000000003E-3</v>
      </c>
      <c r="Z79" s="9">
        <f xml:space="preserve"> 0 + CAL!Z79 + CAR!Z79 + CENT!Z79 + FLA!Z79 + MIDA!Z79 + MIDW!Z79 + NE!Z79 + NY!Z79 + NW!Z79 + SE!Z79 + SW!Z79 + TEN!Z79 + TEX!Z79</f>
        <v>4.6233200000000002E-3</v>
      </c>
      <c r="AA79" s="9">
        <f xml:space="preserve"> 0 + CAL!AA79 + CAR!AA79 + CENT!AA79 + FLA!AA79 + MIDA!AA79 + MIDW!AA79 + NE!AA79 + NY!AA79 + NW!AA79 + SE!AA79 + SW!AA79 + TEN!AA79 + TEX!AA79</f>
        <v>5.563900000000001E-3</v>
      </c>
      <c r="AB79" s="9">
        <f xml:space="preserve"> 0 + CAL!AB79 + CAR!AB79 + CENT!AB79 + FLA!AB79 + MIDA!AB79 + MIDW!AB79 + NE!AB79 + NY!AB79 + NW!AB79 + SE!AB79 + SW!AB79 + TEN!AB79 + TEX!AB79</f>
        <v>5.0277799999999999E-3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Storage_Start_Knob</v>
      </c>
      <c r="B80" s="9">
        <f xml:space="preserve"> 0 + CAL!B80 + CAR!B80 + CENT!B80 + FLA!B80 + MIDA!B80 + MIDW!B80 + NE!B80 + NY!B80 + NW!B80 + SE!B80 + SW!B80 + TEN!B80 + TEX!B80</f>
        <v>0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5.4354699999999995E-3</v>
      </c>
      <c r="E80" s="9">
        <f xml:space="preserve"> 0 + CAL!E80 + CAR!E80 + CENT!E80 + FLA!E80 + MIDA!E80 + MIDW!E80 + NE!E80 + NY!E80 + NW!E80 + SE!E80 + SW!E80 + TEN!E80 + TEX!E80</f>
        <v>7.6631632999999999</v>
      </c>
      <c r="F80" s="9">
        <f xml:space="preserve"> 0 + CAL!F80 + CAR!F80 + CENT!F80 + FLA!F80 + MIDA!F80 + MIDW!F80 + NE!F80 + NY!F80 + NW!F80 + SE!F80 + SW!F80 + TEN!F80 + TEX!F80</f>
        <v>11.359827659999999</v>
      </c>
      <c r="G80" s="9">
        <f xml:space="preserve"> 0 + CAL!G80 + CAR!G80 + CENT!G80 + FLA!G80 + MIDA!G80 + MIDW!G80 + NE!G80 + NY!G80 + NW!G80 + SE!G80 + SW!G80 + TEN!G80 + TEX!G80</f>
        <v>11.513937199999999</v>
      </c>
      <c r="H80" s="9">
        <f xml:space="preserve"> 0 + CAL!H80 + CAR!H80 + CENT!H80 + FLA!H80 + MIDA!H80 + MIDW!H80 + NE!H80 + NY!H80 + NW!H80 + SE!H80 + SW!H80 + TEN!H80 + TEX!H80</f>
        <v>9.9223310600000012</v>
      </c>
      <c r="I80" s="9">
        <f xml:space="preserve"> 0 + CAL!I80 + CAR!I80 + CENT!I80 + FLA!I80 + MIDA!I80 + MIDW!I80 + NE!I80 + NY!I80 + NW!I80 + SE!I80 + SW!I80 + TEN!I80 + TEX!I80</f>
        <v>9.4165612700000008</v>
      </c>
      <c r="J80" s="9">
        <f xml:space="preserve"> 0 + CAL!J80 + CAR!J80 + CENT!J80 + FLA!J80 + MIDA!J80 + MIDW!J80 + NE!J80 + NY!J80 + NW!J80 + SE!J80 + SW!J80 + TEN!J80 + TEX!J80</f>
        <v>7.1177442699999993</v>
      </c>
      <c r="K80" s="9">
        <f xml:space="preserve"> 0 + CAL!K80 + CAR!K80 + CENT!K80 + FLA!K80 + MIDA!K80 + MIDW!K80 + NE!K80 + NY!K80 + NW!K80 + SE!K80 + SW!K80 + TEN!K80 + TEX!K80</f>
        <v>5.12378</v>
      </c>
      <c r="L80" s="9">
        <f xml:space="preserve"> 0 + CAL!L80 + CAR!L80 + CENT!L80 + FLA!L80 + MIDA!L80 + MIDW!L80 + NE!L80 + NY!L80 + NW!L80 + SE!L80 + SW!L80 + TEN!L80 + TEX!L80</f>
        <v>7.0929236000000007</v>
      </c>
      <c r="M80" s="9">
        <f xml:space="preserve"> 0 + CAL!M80 + CAR!M80 + CENT!M80 + FLA!M80 + MIDA!M80 + MIDW!M80 + NE!M80 + NY!M80 + NW!M80 + SE!M80 + SW!M80 + TEN!M80 + TEX!M80</f>
        <v>9.8755492900000004</v>
      </c>
      <c r="N80" s="9">
        <f xml:space="preserve"> 0 + CAL!N80 + CAR!N80 + CENT!N80 + FLA!N80 + MIDA!N80 + MIDW!N80 + NE!N80 + NY!N80 + NW!N80 + SE!N80 + SW!N80 + TEN!N80 + TEX!N80</f>
        <v>8.8404466199999998</v>
      </c>
      <c r="O80" s="9">
        <f xml:space="preserve"> 0 + CAL!O80 + CAR!O80 + CENT!O80 + FLA!O80 + MIDA!O80 + MIDW!O80 + NE!O80 + NY!O80 + NW!O80 + SE!O80 + SW!O80 + TEN!O80 + TEX!O80</f>
        <v>9.5428954600000004</v>
      </c>
      <c r="P80" s="9">
        <f xml:space="preserve"> 0 + CAL!P80 + CAR!P80 + CENT!P80 + FLA!P80 + MIDA!P80 + MIDW!P80 + NE!P80 + NY!P80 + NW!P80 + SE!P80 + SW!P80 + TEN!P80 + TEX!P80</f>
        <v>6.1414500600000004</v>
      </c>
      <c r="Q80" s="9">
        <f xml:space="preserve"> 0 + CAL!Q80 + CAR!Q80 + CENT!Q80 + FLA!Q80 + MIDA!Q80 + MIDW!Q80 + NE!Q80 + NY!Q80 + NW!Q80 + SE!Q80 + SW!Q80 + TEN!Q80 + TEX!Q80</f>
        <v>8.4894020099999992</v>
      </c>
      <c r="R80" s="9">
        <f xml:space="preserve"> 0 + CAL!R80 + CAR!R80 + CENT!R80 + FLA!R80 + MIDA!R80 + MIDW!R80 + NE!R80 + NY!R80 + NW!R80 + SE!R80 + SW!R80 + TEN!R80 + TEX!R80</f>
        <v>12.22327982</v>
      </c>
      <c r="S80" s="9">
        <f xml:space="preserve"> 0 + CAL!S80 + CAR!S80 + CENT!S80 + FLA!S80 + MIDA!S80 + MIDW!S80 + NE!S80 + NY!S80 + NW!S80 + SE!S80 + SW!S80 + TEN!S80 + TEX!S80</f>
        <v>8.7317043300000012</v>
      </c>
      <c r="T80" s="9">
        <f xml:space="preserve"> 0 + CAL!T80 + CAR!T80 + CENT!T80 + FLA!T80 + MIDA!T80 + MIDW!T80 + NE!T80 + NY!T80 + NW!T80 + SE!T80 + SW!T80 + TEN!T80 + TEX!T80</f>
        <v>14.30581419</v>
      </c>
      <c r="U80" s="9">
        <f xml:space="preserve"> 0 + CAL!U80 + CAR!U80 + CENT!U80 + FLA!U80 + MIDA!U80 + MIDW!U80 + NE!U80 + NY!U80 + NW!U80 + SE!U80 + SW!U80 + TEN!U80 + TEX!U80</f>
        <v>10.66043546</v>
      </c>
      <c r="V80" s="9">
        <f xml:space="preserve"> 0 + CAL!V80 + CAR!V80 + CENT!V80 + FLA!V80 + MIDA!V80 + MIDW!V80 + NE!V80 + NY!V80 + NW!V80 + SE!V80 + SW!V80 + TEN!V80 + TEX!V80</f>
        <v>10.000448179999999</v>
      </c>
      <c r="W80" s="9">
        <f xml:space="preserve"> 0 + CAL!W80 + CAR!W80 + CENT!W80 + FLA!W80 + MIDA!W80 + MIDW!W80 + NE!W80 + NY!W80 + NW!W80 + SE!W80 + SW!W80 + TEN!W80 + TEX!W80</f>
        <v>10.122813330000001</v>
      </c>
      <c r="X80" s="9">
        <f xml:space="preserve"> 0 + CAL!X80 + CAR!X80 + CENT!X80 + FLA!X80 + MIDA!X80 + MIDW!X80 + NE!X80 + NY!X80 + NW!X80 + SE!X80 + SW!X80 + TEN!X80 + TEX!X80</f>
        <v>13.9120858</v>
      </c>
      <c r="Y80" s="9">
        <f xml:space="preserve"> 0 + CAL!Y80 + CAR!Y80 + CENT!Y80 + FLA!Y80 + MIDA!Y80 + MIDW!Y80 + NE!Y80 + NY!Y80 + NW!Y80 + SE!Y80 + SW!Y80 + TEN!Y80 + TEX!Y80</f>
        <v>9.5957023699999997</v>
      </c>
      <c r="Z80" s="9">
        <f xml:space="preserve"> 0 + CAL!Z80 + CAR!Z80 + CENT!Z80 + FLA!Z80 + MIDA!Z80 + MIDW!Z80 + NE!Z80 + NY!Z80 + NW!Z80 + SE!Z80 + SW!Z80 + TEN!Z80 + TEX!Z80</f>
        <v>4.3653743299999999</v>
      </c>
      <c r="AA80" s="9">
        <f xml:space="preserve"> 0 + CAL!AA80 + CAR!AA80 + CENT!AA80 + FLA!AA80 + MIDA!AA80 + MIDW!AA80 + NE!AA80 + NY!AA80 + NW!AA80 + SE!AA80 + SW!AA80 + TEN!AA80 + TEX!AA80</f>
        <v>5.4465062900000012</v>
      </c>
      <c r="AB80" s="9">
        <f xml:space="preserve"> 0 + CAL!AB80 + CAR!AB80 + CENT!AB80 + FLA!AB80 + MIDA!AB80 + MIDW!AB80 + NE!AB80 + NY!AB80 + NW!AB80 + SE!AB80 + SW!AB80 + TEN!AB80 + TEX!AB80</f>
        <v>8.910174979999999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Storage_Knob</v>
      </c>
      <c r="B81" s="9">
        <f xml:space="preserve"> 0 + CAL!B81 + CAR!B81 + CENT!B81 + FLA!B81 + MIDA!B81 + MIDW!B81 + NE!B81 + NY!B81 + NW!B81 + SE!B81 + SW!B81 + TEN!B81 + TEX!B81</f>
        <v>0</v>
      </c>
      <c r="C81" s="9">
        <f xml:space="preserve"> 0 + CAL!C81 + CAR!C81 + CENT!C81 + FLA!C81 + MIDA!C81 + MIDW!C81 + NE!C81 + NY!C81 + NW!C81 + SE!C81 + SW!C81 + TEN!C81 + TEX!C81</f>
        <v>5.4354699999999995E-3</v>
      </c>
      <c r="D81" s="9">
        <f xml:space="preserve"> 0 + CAL!D81 + CAR!D81 + CENT!D81 + FLA!D81 + MIDA!D81 + MIDW!D81 + NE!D81 + NY!D81 + NW!D81 + SE!D81 + SW!D81 + TEN!D81 + TEX!D81</f>
        <v>7.6631632999999999</v>
      </c>
      <c r="E81" s="9">
        <f xml:space="preserve"> 0 + CAL!E81 + CAR!E81 + CENT!E81 + FLA!E81 + MIDA!E81 + MIDW!E81 + NE!E81 + NY!E81 + NW!E81 + SE!E81 + SW!E81 + TEN!E81 + TEX!E81</f>
        <v>11.359837220000001</v>
      </c>
      <c r="F81" s="9">
        <f xml:space="preserve"> 0 + CAL!F81 + CAR!F81 + CENT!F81 + FLA!F81 + MIDA!F81 + MIDW!F81 + NE!F81 + NY!F81 + NW!F81 + SE!F81 + SW!F81 + TEN!F81 + TEX!F81</f>
        <v>11.51394629</v>
      </c>
      <c r="G81" s="9">
        <f xml:space="preserve"> 0 + CAL!G81 + CAR!G81 + CENT!G81 + FLA!G81 + MIDA!G81 + MIDW!G81 + NE!G81 + NY!G81 + NW!G81 + SE!G81 + SW!G81 + TEN!G81 + TEX!G81</f>
        <v>9.9223505500000009</v>
      </c>
      <c r="H81" s="9">
        <f xml:space="preserve"> 0 + CAL!H81 + CAR!H81 + CENT!H81 + FLA!H81 + MIDA!H81 + MIDW!H81 + NE!H81 + NY!H81 + NW!H81 + SE!H81 + SW!H81 + TEN!H81 + TEX!H81</f>
        <v>9.4165807799999985</v>
      </c>
      <c r="I81" s="9">
        <f xml:space="preserve"> 0 + CAL!I81 + CAR!I81 + CENT!I81 + FLA!I81 + MIDA!I81 + MIDW!I81 + NE!I81 + NY!I81 + NW!I81 + SE!I81 + SW!I81 + TEN!I81 + TEX!I81</f>
        <v>7.1177442699999993</v>
      </c>
      <c r="J81" s="9">
        <f xml:space="preserve"> 0 + CAL!J81 + CAR!J81 + CENT!J81 + FLA!J81 + MIDA!J81 + MIDW!J81 + NE!J81 + NY!J81 + NW!J81 + SE!J81 + SW!J81 + TEN!J81 + TEX!J81</f>
        <v>5.12378</v>
      </c>
      <c r="K81" s="9">
        <f xml:space="preserve"> 0 + CAL!K81 + CAR!K81 + CENT!K81 + FLA!K81 + MIDA!K81 + MIDW!K81 + NE!K81 + NY!K81 + NW!K81 + SE!K81 + SW!K81 + TEN!K81 + TEX!K81</f>
        <v>7.0929332000000009</v>
      </c>
      <c r="L81" s="9">
        <f xml:space="preserve"> 0 + CAL!L81 + CAR!L81 + CENT!L81 + FLA!L81 + MIDA!L81 + MIDW!L81 + NE!L81 + NY!L81 + NW!L81 + SE!L81 + SW!L81 + TEN!L81 + TEX!L81</f>
        <v>9.8755586500000003</v>
      </c>
      <c r="M81" s="9">
        <f xml:space="preserve"> 0 + CAL!M81 + CAR!M81 + CENT!M81 + FLA!M81 + MIDA!M81 + MIDW!M81 + NE!M81 + NY!M81 + NW!M81 + SE!M81 + SW!M81 + TEN!M81 + TEX!M81</f>
        <v>8.8404637599999987</v>
      </c>
      <c r="N81" s="9">
        <f xml:space="preserve"> 0 + CAL!N81 + CAR!N81 + CENT!N81 + FLA!N81 + MIDA!N81 + MIDW!N81 + NE!N81 + NY!N81 + NW!N81 + SE!N81 + SW!N81 + TEN!N81 + TEX!N81</f>
        <v>9.5429153600000003</v>
      </c>
      <c r="O81" s="9">
        <f xml:space="preserve"> 0 + CAL!O81 + CAR!O81 + CENT!O81 + FLA!O81 + MIDA!O81 + MIDW!O81 + NE!O81 + NY!O81 + NW!O81 + SE!O81 + SW!O81 + TEN!O81 + TEX!O81</f>
        <v>6.1414500600000004</v>
      </c>
      <c r="P81" s="9">
        <f xml:space="preserve"> 0 + CAL!P81 + CAR!P81 + CENT!P81 + FLA!P81 + MIDA!P81 + MIDW!P81 + NE!P81 + NY!P81 + NW!P81 + SE!P81 + SW!P81 + TEN!P81 + TEX!P81</f>
        <v>8.4894020099999992</v>
      </c>
      <c r="Q81" s="9">
        <f xml:space="preserve"> 0 + CAL!Q81 + CAR!Q81 + CENT!Q81 + FLA!Q81 + MIDA!Q81 + MIDW!Q81 + NE!Q81 + NY!Q81 + NW!Q81 + SE!Q81 + SW!Q81 + TEN!Q81 + TEX!Q81</f>
        <v>12.22327982</v>
      </c>
      <c r="R81" s="9">
        <f xml:space="preserve"> 0 + CAL!R81 + CAR!R81 + CENT!R81 + FLA!R81 + MIDA!R81 + MIDW!R81 + NE!R81 + NY!R81 + NW!R81 + SE!R81 + SW!R81 + TEN!R81 + TEX!R81</f>
        <v>8.7317143300000009</v>
      </c>
      <c r="S81" s="9">
        <f xml:space="preserve"> 0 + CAL!S81 + CAR!S81 + CENT!S81 + FLA!S81 + MIDA!S81 + MIDW!S81 + NE!S81 + NY!S81 + NW!S81 + SE!S81 + SW!S81 + TEN!S81 + TEX!S81</f>
        <v>14.305823389999999</v>
      </c>
      <c r="T81" s="9">
        <f xml:space="preserve"> 0 + CAL!T81 + CAR!T81 + CENT!T81 + FLA!T81 + MIDA!T81 + MIDW!T81 + NE!T81 + NY!T81 + NW!T81 + SE!T81 + SW!T81 + TEN!T81 + TEX!T81</f>
        <v>10.66043546</v>
      </c>
      <c r="U81" s="9">
        <f xml:space="preserve"> 0 + CAL!U81 + CAR!U81 + CENT!U81 + FLA!U81 + MIDA!U81 + MIDW!U81 + NE!U81 + NY!U81 + NW!U81 + SE!U81 + SW!U81 + TEN!U81 + TEX!U81</f>
        <v>10.000468179999999</v>
      </c>
      <c r="V81" s="9">
        <f xml:space="preserve"> 0 + CAL!V81 + CAR!V81 + CENT!V81 + FLA!V81 + MIDA!V81 + MIDW!V81 + NE!V81 + NY!V81 + NW!V81 + SE!V81 + SW!V81 + TEN!V81 + TEX!V81</f>
        <v>10.122814069999999</v>
      </c>
      <c r="W81" s="9">
        <f xml:space="preserve"> 0 + CAL!W81 + CAR!W81 + CENT!W81 + FLA!W81 + MIDA!W81 + MIDW!W81 + NE!W81 + NY!W81 + NW!W81 + SE!W81 + SW!W81 + TEN!W81 + TEX!W81</f>
        <v>13.912095799999999</v>
      </c>
      <c r="X81" s="9">
        <f xml:space="preserve"> 0 + CAL!X81 + CAR!X81 + CENT!X81 + FLA!X81 + MIDA!X81 + MIDW!X81 + NE!X81 + NY!X81 + NW!X81 + SE!X81 + SW!X81 + TEN!X81 + TEX!X81</f>
        <v>9.5957023699999997</v>
      </c>
      <c r="Y81" s="9">
        <f xml:space="preserve"> 0 + CAL!Y81 + CAR!Y81 + CENT!Y81 + FLA!Y81 + MIDA!Y81 + MIDW!Y81 + NE!Y81 + NY!Y81 + NW!Y81 + SE!Y81 + SW!Y81 + TEN!Y81 + TEX!Y81</f>
        <v>4.3653743299999999</v>
      </c>
      <c r="Z81" s="9">
        <f xml:space="preserve"> 0 + CAL!Z81 + CAR!Z81 + CENT!Z81 + FLA!Z81 + MIDA!Z81 + MIDW!Z81 + NE!Z81 + NY!Z81 + NW!Z81 + SE!Z81 + SW!Z81 + TEN!Z81 + TEX!Z81</f>
        <v>5.4465062900000012</v>
      </c>
      <c r="AA81" s="9">
        <f xml:space="preserve"> 0 + CAL!AA81 + CAR!AA81 + CENT!AA81 + FLA!AA81 + MIDA!AA81 + MIDW!AA81 + NE!AA81 + NY!AA81 + NW!AA81 + SE!AA81 + SW!AA81 + TEN!AA81 + TEX!AA81</f>
        <v>8.910174979999999</v>
      </c>
      <c r="AB81" s="9">
        <f xml:space="preserve"> 0 + CAL!AB81 + CAR!AB81 + CENT!AB81 + FLA!AB81 + MIDA!AB81 + MIDW!AB81 + NE!AB81 + NY!AB81 + NW!AB81 + SE!AB81 + SW!AB81 + TEN!AB81 + TEX!AB81</f>
        <v>9.0222411000000005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Storage_Max_Knob</v>
      </c>
      <c r="B82" s="9">
        <f xml:space="preserve"> 0 + CAL!B82 + CAR!B82 + CENT!B82 + FLA!B82 + MIDA!B82 + MIDW!B82 + NE!B82 + NY!B82 + NW!B82 + SE!B82 + SW!B82 + TEN!B82 + TEX!B82</f>
        <v>0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8D1C1-DD2B-4875-B10E-60DA4CD20E5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1.306245E-2</v>
      </c>
      <c r="D4" s="9">
        <v>0</v>
      </c>
      <c r="E4" s="9">
        <v>2E-8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1.199E-5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61230</v>
      </c>
      <c r="C5" s="9">
        <v>64073.822027709997</v>
      </c>
      <c r="D5" s="9">
        <v>68667.44509383</v>
      </c>
      <c r="E5" s="9">
        <v>73503.826196730006</v>
      </c>
      <c r="F5" s="9">
        <v>78619.494950170003</v>
      </c>
      <c r="G5" s="9">
        <v>84063.12169539</v>
      </c>
      <c r="H5" s="9">
        <v>89859.344784999994</v>
      </c>
      <c r="I5" s="9">
        <v>95956.639217370001</v>
      </c>
      <c r="J5" s="9">
        <v>101563.55472604001</v>
      </c>
      <c r="K5" s="9">
        <v>105977.26328375</v>
      </c>
      <c r="L5" s="9">
        <v>110711.70104723</v>
      </c>
      <c r="M5" s="9">
        <v>115451.07097094999</v>
      </c>
      <c r="N5" s="9">
        <v>120279.28527985</v>
      </c>
      <c r="O5" s="9">
        <v>125224.92449033</v>
      </c>
      <c r="P5" s="9">
        <v>130309.46281228001</v>
      </c>
      <c r="Q5" s="9">
        <v>135553.83149103</v>
      </c>
      <c r="R5" s="9">
        <v>140664.35892954</v>
      </c>
      <c r="S5" s="9">
        <v>145292.88402684001</v>
      </c>
      <c r="T5" s="9">
        <v>149988.17604073</v>
      </c>
      <c r="U5" s="9">
        <v>154692.78459336999</v>
      </c>
      <c r="V5" s="9">
        <v>159142.2809441</v>
      </c>
      <c r="W5" s="9">
        <v>163463.86410271999</v>
      </c>
      <c r="X5" s="9">
        <v>167417.94638763001</v>
      </c>
      <c r="Y5" s="9">
        <v>171371.40710546999</v>
      </c>
      <c r="Z5" s="9">
        <v>174537.68681086</v>
      </c>
      <c r="AA5" s="9">
        <v>179208.78443889</v>
      </c>
      <c r="AB5" s="9">
        <v>182743.38138783001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192373034.07833499</v>
      </c>
      <c r="C6" s="9">
        <v>196220491.43595999</v>
      </c>
      <c r="D6" s="9">
        <v>200144902.50567001</v>
      </c>
      <c r="E6" s="9">
        <v>204147801.69519001</v>
      </c>
      <c r="F6" s="9">
        <v>208230756.06721401</v>
      </c>
      <c r="G6" s="9">
        <v>212395371.50286701</v>
      </c>
      <c r="H6" s="9">
        <v>216643277.62508601</v>
      </c>
      <c r="I6" s="9">
        <v>220976141.98654601</v>
      </c>
      <c r="J6" s="9">
        <v>225395667.03340101</v>
      </c>
      <c r="K6" s="9">
        <v>229903578.702162</v>
      </c>
      <c r="L6" s="9">
        <v>234501653.72410199</v>
      </c>
      <c r="M6" s="9">
        <v>239191689.17995</v>
      </c>
      <c r="N6" s="9">
        <v>243975516.86039901</v>
      </c>
      <c r="O6" s="9">
        <v>248855031.79735899</v>
      </c>
      <c r="P6" s="9">
        <v>253832125.51402301</v>
      </c>
      <c r="Q6" s="9">
        <v>258908774.55960399</v>
      </c>
      <c r="R6" s="9">
        <v>264086942.389864</v>
      </c>
      <c r="S6" s="9">
        <v>269368682.83282602</v>
      </c>
      <c r="T6" s="9">
        <v>274756060.04157102</v>
      </c>
      <c r="U6" s="9">
        <v>280251184.72818202</v>
      </c>
      <c r="V6" s="9">
        <v>285856198.255436</v>
      </c>
      <c r="W6" s="9">
        <v>291573325.369838</v>
      </c>
      <c r="X6" s="9">
        <v>297404792.06190902</v>
      </c>
      <c r="Y6" s="9">
        <v>303352896.55227399</v>
      </c>
      <c r="Z6" s="9">
        <v>309419943.351165</v>
      </c>
      <c r="AA6" s="9">
        <v>315608344.14627898</v>
      </c>
      <c r="AB6" s="9">
        <v>321920521.59815401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192373034.07833499</v>
      </c>
      <c r="C7" s="9">
        <v>196220494.75990099</v>
      </c>
      <c r="D7" s="9">
        <v>200144904.655099</v>
      </c>
      <c r="E7" s="9">
        <v>204147802.74820101</v>
      </c>
      <c r="F7" s="9">
        <v>208230758.80316499</v>
      </c>
      <c r="G7" s="9">
        <v>212395373.979229</v>
      </c>
      <c r="H7" s="9">
        <v>216643281.45881301</v>
      </c>
      <c r="I7" s="9">
        <v>220976147.08798999</v>
      </c>
      <c r="J7" s="9">
        <v>225395670.02974901</v>
      </c>
      <c r="K7" s="9">
        <v>229903583.43034399</v>
      </c>
      <c r="L7" s="9">
        <v>234501655.09895101</v>
      </c>
      <c r="M7" s="9">
        <v>239191688.20093</v>
      </c>
      <c r="N7" s="9">
        <v>243975521.96494901</v>
      </c>
      <c r="O7" s="9">
        <v>248855032.404248</v>
      </c>
      <c r="P7" s="9">
        <v>253832133.052333</v>
      </c>
      <c r="Q7" s="9">
        <v>258908775.71338001</v>
      </c>
      <c r="R7" s="9">
        <v>264086951.22764701</v>
      </c>
      <c r="S7" s="9">
        <v>269368690.25220001</v>
      </c>
      <c r="T7" s="9">
        <v>274756064.057244</v>
      </c>
      <c r="U7" s="9">
        <v>280251185.33838898</v>
      </c>
      <c r="V7" s="9">
        <v>285856209.04515702</v>
      </c>
      <c r="W7" s="9">
        <v>291573333.22605997</v>
      </c>
      <c r="X7" s="9">
        <v>297404799.89058101</v>
      </c>
      <c r="Y7" s="9">
        <v>303352895.88839298</v>
      </c>
      <c r="Z7" s="9">
        <v>309419953.80616099</v>
      </c>
      <c r="AA7" s="9">
        <v>315608352.88228399</v>
      </c>
      <c r="AB7" s="9">
        <v>321920519.93993002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15341.071448049999</v>
      </c>
      <c r="C8" s="9">
        <v>16093.797190859999</v>
      </c>
      <c r="D8" s="9">
        <v>18661.452828549998</v>
      </c>
      <c r="E8" s="9">
        <v>21391.605405189999</v>
      </c>
      <c r="F8" s="9">
        <v>24292.058148389999</v>
      </c>
      <c r="G8" s="9">
        <v>27376.941084440001</v>
      </c>
      <c r="H8" s="9">
        <v>30657.280760170001</v>
      </c>
      <c r="I8" s="9">
        <v>34139.0528777</v>
      </c>
      <c r="J8" s="9">
        <v>36888.014989149997</v>
      </c>
      <c r="K8" s="9">
        <v>38338.935469830001</v>
      </c>
      <c r="L8" s="9">
        <v>39801.189546939997</v>
      </c>
      <c r="M8" s="9">
        <v>41218.768102319998</v>
      </c>
      <c r="N8" s="9">
        <v>42624.028944680002</v>
      </c>
      <c r="O8" s="9">
        <v>44076.863836850003</v>
      </c>
      <c r="P8" s="9">
        <v>45554.883001529997</v>
      </c>
      <c r="Q8" s="9">
        <v>47028.93497871</v>
      </c>
      <c r="R8" s="9">
        <v>48580.273535120003</v>
      </c>
      <c r="S8" s="9">
        <v>50114.540713380004</v>
      </c>
      <c r="T8" s="9">
        <v>51637.181571230001</v>
      </c>
      <c r="U8" s="9">
        <v>53175.30879132</v>
      </c>
      <c r="V8" s="9">
        <v>54764.864496319999</v>
      </c>
      <c r="W8" s="9">
        <v>56262.875469940001</v>
      </c>
      <c r="X8" s="9">
        <v>57828.119612499999</v>
      </c>
      <c r="Y8" s="9">
        <v>59375.304801179998</v>
      </c>
      <c r="Z8" s="9">
        <v>60849.480162840002</v>
      </c>
      <c r="AA8" s="9">
        <v>62472.648871129997</v>
      </c>
      <c r="AB8" s="9">
        <v>64011.503260489997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2769.6593333199999</v>
      </c>
      <c r="C9" s="9">
        <v>2707.1912602399998</v>
      </c>
      <c r="D9" s="9">
        <v>2459.3555417799998</v>
      </c>
      <c r="E9" s="9">
        <v>2196.8516574099999</v>
      </c>
      <c r="F9" s="9">
        <v>1943.1346722999999</v>
      </c>
      <c r="G9" s="9">
        <v>1709.80786687</v>
      </c>
      <c r="H9" s="9">
        <v>1502.0893026900001</v>
      </c>
      <c r="I9" s="9">
        <v>1325.7314141500001</v>
      </c>
      <c r="J9" s="9">
        <v>1210.3528306000001</v>
      </c>
      <c r="K9" s="9">
        <v>1147.77848842</v>
      </c>
      <c r="L9" s="9">
        <v>1089.9030264</v>
      </c>
      <c r="M9" s="9">
        <v>1038.00054011</v>
      </c>
      <c r="N9" s="9">
        <v>991.03602680999995</v>
      </c>
      <c r="O9" s="9">
        <v>947.37039505999996</v>
      </c>
      <c r="P9" s="9">
        <v>907.21772478000003</v>
      </c>
      <c r="Q9" s="9">
        <v>870.78802740000003</v>
      </c>
      <c r="R9" s="9">
        <v>840.86947769000005</v>
      </c>
      <c r="S9" s="9">
        <v>821.73381265</v>
      </c>
      <c r="T9" s="9">
        <v>804.65746007999996</v>
      </c>
      <c r="U9" s="9">
        <v>790.13096890999998</v>
      </c>
      <c r="V9" s="9">
        <v>783.57039894000002</v>
      </c>
      <c r="W9" s="9">
        <v>780.49237197000002</v>
      </c>
      <c r="X9" s="9">
        <v>787.04382212999997</v>
      </c>
      <c r="Y9" s="9">
        <v>794.52756192000004</v>
      </c>
      <c r="Z9" s="9">
        <v>815.49041823000005</v>
      </c>
      <c r="AA9" s="9">
        <v>814.82223840999995</v>
      </c>
      <c r="AB9" s="9">
        <v>833.21949340000003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2.3318140000000001E-2</v>
      </c>
      <c r="D10" s="9">
        <v>0</v>
      </c>
      <c r="E10" s="9">
        <v>4.0000000000000001E-8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2.141E-5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1037.33524263</v>
      </c>
      <c r="D11" s="9">
        <v>1746.77616171</v>
      </c>
      <c r="E11" s="9">
        <v>2145.7545843799999</v>
      </c>
      <c r="F11" s="9">
        <v>2264.06126322</v>
      </c>
      <c r="G11" s="9">
        <v>2166.2275822299998</v>
      </c>
      <c r="H11" s="9">
        <v>1919.82069153</v>
      </c>
      <c r="I11" s="9">
        <v>1605.1557707300001</v>
      </c>
      <c r="J11" s="9">
        <v>1448.20246099</v>
      </c>
      <c r="K11" s="9">
        <v>1517.0784697300001</v>
      </c>
      <c r="L11" s="9">
        <v>1579.73720381</v>
      </c>
      <c r="M11" s="9">
        <v>1651.49845003</v>
      </c>
      <c r="N11" s="9">
        <v>1729.40608658</v>
      </c>
      <c r="O11" s="9">
        <v>1804.0648881300001</v>
      </c>
      <c r="P11" s="9">
        <v>1880.96829254</v>
      </c>
      <c r="Q11" s="9">
        <v>1967.19063635</v>
      </c>
      <c r="R11" s="9">
        <v>2042.73256967</v>
      </c>
      <c r="S11" s="9">
        <v>2120.8170669599999</v>
      </c>
      <c r="T11" s="9">
        <v>2208.0330158699999</v>
      </c>
      <c r="U11" s="9">
        <v>2299.5852254900001</v>
      </c>
      <c r="V11" s="9">
        <v>2383.0423015900001</v>
      </c>
      <c r="W11" s="9">
        <v>2488.9314169099998</v>
      </c>
      <c r="X11" s="9">
        <v>2580.5333845099999</v>
      </c>
      <c r="Y11" s="9">
        <v>2684.0231920800002</v>
      </c>
      <c r="Z11" s="9">
        <v>2789.9420110699998</v>
      </c>
      <c r="AA11" s="9">
        <v>2902.94198899</v>
      </c>
      <c r="AB11" s="9">
        <v>3014.74017379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18110.73078138</v>
      </c>
      <c r="C12" s="9">
        <v>18801.011769230001</v>
      </c>
      <c r="D12" s="9">
        <v>21120.80837033</v>
      </c>
      <c r="E12" s="9">
        <v>23588.457062630001</v>
      </c>
      <c r="F12" s="9">
        <v>26235.19282068</v>
      </c>
      <c r="G12" s="9">
        <v>29086.748951310001</v>
      </c>
      <c r="H12" s="9">
        <v>32159.370062860002</v>
      </c>
      <c r="I12" s="9">
        <v>35464.784291850003</v>
      </c>
      <c r="J12" s="9">
        <v>38098.367819760002</v>
      </c>
      <c r="K12" s="9">
        <v>39486.713958250002</v>
      </c>
      <c r="L12" s="9">
        <v>40891.092573330003</v>
      </c>
      <c r="M12" s="9">
        <v>42256.768642429997</v>
      </c>
      <c r="N12" s="9">
        <v>43615.064992899999</v>
      </c>
      <c r="O12" s="9">
        <v>45024.234231909999</v>
      </c>
      <c r="P12" s="9">
        <v>46462.100726309996</v>
      </c>
      <c r="Q12" s="9">
        <v>47899.723006109998</v>
      </c>
      <c r="R12" s="9">
        <v>49421.143012820001</v>
      </c>
      <c r="S12" s="9">
        <v>50936.27452603</v>
      </c>
      <c r="T12" s="9">
        <v>52441.839031310003</v>
      </c>
      <c r="U12" s="9">
        <v>53965.439760230001</v>
      </c>
      <c r="V12" s="9">
        <v>55548.434895259998</v>
      </c>
      <c r="W12" s="9">
        <v>57043.367841910003</v>
      </c>
      <c r="X12" s="9">
        <v>58615.163434629998</v>
      </c>
      <c r="Y12" s="9">
        <v>60169.832363100002</v>
      </c>
      <c r="Z12" s="9">
        <v>61664.970581070003</v>
      </c>
      <c r="AA12" s="9">
        <v>63287.471109539998</v>
      </c>
      <c r="AB12" s="9">
        <v>64844.722753889997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18110.73078138</v>
      </c>
      <c r="C13" s="9">
        <v>19838.347011860002</v>
      </c>
      <c r="D13" s="9">
        <v>22867.58453204</v>
      </c>
      <c r="E13" s="9">
        <v>25734.211647010001</v>
      </c>
      <c r="F13" s="9">
        <v>28499.254083899999</v>
      </c>
      <c r="G13" s="9">
        <v>31252.976533540001</v>
      </c>
      <c r="H13" s="9">
        <v>34079.190754390002</v>
      </c>
      <c r="I13" s="9">
        <v>37069.940062579997</v>
      </c>
      <c r="J13" s="9">
        <v>39546.570280740001</v>
      </c>
      <c r="K13" s="9">
        <v>41003.792427979999</v>
      </c>
      <c r="L13" s="9">
        <v>42470.829777140003</v>
      </c>
      <c r="M13" s="9">
        <v>43908.267092460002</v>
      </c>
      <c r="N13" s="9">
        <v>45344.47107947</v>
      </c>
      <c r="O13" s="9">
        <v>46828.299120049996</v>
      </c>
      <c r="P13" s="9">
        <v>48343.069018850001</v>
      </c>
      <c r="Q13" s="9">
        <v>49866.91364246</v>
      </c>
      <c r="R13" s="9">
        <v>51463.87558249</v>
      </c>
      <c r="S13" s="9">
        <v>53057.091592980003</v>
      </c>
      <c r="T13" s="9">
        <v>54649.87204717</v>
      </c>
      <c r="U13" s="9">
        <v>56265.024985720003</v>
      </c>
      <c r="V13" s="9">
        <v>57931.477196840002</v>
      </c>
      <c r="W13" s="9">
        <v>59532.299258810002</v>
      </c>
      <c r="X13" s="9">
        <v>61195.696819140001</v>
      </c>
      <c r="Y13" s="9">
        <v>62853.855555180002</v>
      </c>
      <c r="Z13" s="9">
        <v>64454.912592139997</v>
      </c>
      <c r="AA13" s="9">
        <v>66190.41309853</v>
      </c>
      <c r="AB13" s="9">
        <v>67859.462927689994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1247</v>
      </c>
      <c r="D15" s="9">
        <v>741</v>
      </c>
      <c r="E15" s="9">
        <v>621</v>
      </c>
      <c r="F15" s="9">
        <v>806</v>
      </c>
      <c r="G15" s="9">
        <v>674</v>
      </c>
      <c r="H15" s="9">
        <v>523</v>
      </c>
      <c r="I15" s="9">
        <v>545</v>
      </c>
      <c r="J15" s="9">
        <v>552</v>
      </c>
      <c r="K15" s="9">
        <v>774</v>
      </c>
      <c r="L15" s="9">
        <v>651</v>
      </c>
      <c r="M15" s="9">
        <v>662</v>
      </c>
      <c r="N15" s="9">
        <v>966</v>
      </c>
      <c r="O15" s="9">
        <v>969</v>
      </c>
      <c r="P15" s="9">
        <v>747</v>
      </c>
      <c r="Q15" s="9">
        <v>818</v>
      </c>
      <c r="R15" s="9">
        <v>633</v>
      </c>
      <c r="S15" s="9">
        <v>556</v>
      </c>
      <c r="T15" s="9">
        <v>684</v>
      </c>
      <c r="U15" s="9">
        <v>654</v>
      </c>
      <c r="V15" s="9">
        <v>592</v>
      </c>
      <c r="W15" s="9">
        <v>1346</v>
      </c>
      <c r="X15" s="9">
        <v>904</v>
      </c>
      <c r="Y15" s="9">
        <v>835</v>
      </c>
      <c r="Z15" s="9">
        <v>644</v>
      </c>
      <c r="AA15" s="9">
        <v>666</v>
      </c>
      <c r="AB15" s="9">
        <v>629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19202</v>
      </c>
      <c r="C17" s="9">
        <v>19982.27151454</v>
      </c>
      <c r="D17" s="9">
        <v>20800.344563639999</v>
      </c>
      <c r="E17" s="9">
        <v>21685.669898259999</v>
      </c>
      <c r="F17" s="9">
        <v>22641.449654640001</v>
      </c>
      <c r="G17" s="9">
        <v>23671.50335544</v>
      </c>
      <c r="H17" s="9">
        <v>24780.368078129999</v>
      </c>
      <c r="I17" s="9">
        <v>25966.007547630001</v>
      </c>
      <c r="J17" s="9">
        <v>27246.58051236</v>
      </c>
      <c r="K17" s="9">
        <v>28605.292944360001</v>
      </c>
      <c r="L17" s="9">
        <v>30015.997409759999</v>
      </c>
      <c r="M17" s="9">
        <v>31492.67998406</v>
      </c>
      <c r="N17" s="9">
        <v>33029.883053500002</v>
      </c>
      <c r="O17" s="9">
        <v>34625.678096620002</v>
      </c>
      <c r="P17" s="9">
        <v>36286.491157370001</v>
      </c>
      <c r="Q17" s="9">
        <v>38011.16891652</v>
      </c>
      <c r="R17" s="9">
        <v>39399.83460527</v>
      </c>
      <c r="S17" s="9">
        <v>40173.308397779998</v>
      </c>
      <c r="T17" s="9">
        <v>40944.961968160002</v>
      </c>
      <c r="U17" s="9">
        <v>41678.937940490003</v>
      </c>
      <c r="V17" s="9">
        <v>42494.041725080002</v>
      </c>
      <c r="W17" s="9">
        <v>43223.769873600002</v>
      </c>
      <c r="X17" s="9">
        <v>44295.552891530002</v>
      </c>
      <c r="Y17" s="9">
        <v>45098.160476910001</v>
      </c>
      <c r="Z17" s="9">
        <v>46080.089912080002</v>
      </c>
      <c r="AA17" s="9">
        <v>47075.802987169998</v>
      </c>
      <c r="AB17" s="9">
        <v>48196.920431660001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49427080.559600003</v>
      </c>
      <c r="C18" s="9">
        <v>51435545.372742198</v>
      </c>
      <c r="D18" s="9">
        <v>53541314.180623896</v>
      </c>
      <c r="E18" s="9">
        <v>55820192.696223304</v>
      </c>
      <c r="F18" s="9">
        <v>58279739.415435098</v>
      </c>
      <c r="G18" s="9">
        <v>60899476.3481116</v>
      </c>
      <c r="H18" s="9">
        <v>63599717.819375999</v>
      </c>
      <c r="I18" s="9">
        <v>66267665.3530377</v>
      </c>
      <c r="J18" s="9">
        <v>68859528.932676494</v>
      </c>
      <c r="K18" s="9">
        <v>71300478.489326701</v>
      </c>
      <c r="L18" s="9">
        <v>73560062.528735593</v>
      </c>
      <c r="M18" s="9">
        <v>75653935.422003195</v>
      </c>
      <c r="N18" s="9">
        <v>77572232.420361206</v>
      </c>
      <c r="O18" s="9">
        <v>79330313.6157635</v>
      </c>
      <c r="P18" s="9">
        <v>80946846.541871905</v>
      </c>
      <c r="Q18" s="9">
        <v>82436596.334975302</v>
      </c>
      <c r="R18" s="9">
        <v>83311545.812807798</v>
      </c>
      <c r="S18" s="9">
        <v>83393950.371100098</v>
      </c>
      <c r="T18" s="9">
        <v>83430837.622331694</v>
      </c>
      <c r="U18" s="9">
        <v>83421657.392446607</v>
      </c>
      <c r="V18" s="9">
        <v>84027859.638751999</v>
      </c>
      <c r="W18" s="9">
        <v>84547134.384236395</v>
      </c>
      <c r="X18" s="9">
        <v>86366508.807881698</v>
      </c>
      <c r="Y18" s="9">
        <v>87676831.487684697</v>
      </c>
      <c r="Z18" s="9">
        <v>90189169.326765105</v>
      </c>
      <c r="AA18" s="9">
        <v>91230783.159277499</v>
      </c>
      <c r="AB18" s="9">
        <v>93770501.753694504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3920.2390857700002</v>
      </c>
      <c r="C20" s="9">
        <v>4079.5376426299999</v>
      </c>
      <c r="D20" s="9">
        <v>4246.5536796099996</v>
      </c>
      <c r="E20" s="9">
        <v>4427.2997987899998</v>
      </c>
      <c r="F20" s="9">
        <v>4622.42974142</v>
      </c>
      <c r="G20" s="9">
        <v>4832.7232930399996</v>
      </c>
      <c r="H20" s="9">
        <v>5059.1067336599999</v>
      </c>
      <c r="I20" s="9">
        <v>5301.1643417200003</v>
      </c>
      <c r="J20" s="9">
        <v>5562.6033683100004</v>
      </c>
      <c r="K20" s="9">
        <v>5839.9951807300004</v>
      </c>
      <c r="L20" s="9">
        <v>6128.0015750599996</v>
      </c>
      <c r="M20" s="9">
        <v>6429.4779184099998</v>
      </c>
      <c r="N20" s="9">
        <v>6743.3099960899999</v>
      </c>
      <c r="O20" s="9">
        <v>7069.1040852899996</v>
      </c>
      <c r="P20" s="9">
        <v>7408.1721133600004</v>
      </c>
      <c r="Q20" s="9">
        <v>7760.2786211100001</v>
      </c>
      <c r="R20" s="9">
        <v>8043.7856261099996</v>
      </c>
      <c r="S20" s="9">
        <v>8201.6963746399997</v>
      </c>
      <c r="T20" s="9">
        <v>8359.2355105200004</v>
      </c>
      <c r="U20" s="9">
        <v>8509.0824689000001</v>
      </c>
      <c r="V20" s="9">
        <v>8675.4923072099991</v>
      </c>
      <c r="W20" s="9">
        <v>8824.4720390000002</v>
      </c>
      <c r="X20" s="9">
        <v>9043.2849583999996</v>
      </c>
      <c r="Y20" s="9">
        <v>9207.1435995200009</v>
      </c>
      <c r="Z20" s="9">
        <v>9407.6122044200001</v>
      </c>
      <c r="AA20" s="9">
        <v>9610.8948476400001</v>
      </c>
      <c r="AB20" s="9">
        <v>9839.7797776299994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5.1435545400000002</v>
      </c>
      <c r="D21" s="9">
        <v>10.70826284</v>
      </c>
      <c r="E21" s="9">
        <v>16.74605781</v>
      </c>
      <c r="F21" s="9">
        <v>23.31189577</v>
      </c>
      <c r="G21" s="9">
        <v>30.44973817</v>
      </c>
      <c r="H21" s="9">
        <v>38.15983069</v>
      </c>
      <c r="I21" s="9">
        <v>46.387365750000001</v>
      </c>
      <c r="J21" s="9">
        <v>55.087623149999999</v>
      </c>
      <c r="K21" s="9">
        <v>64.170430640000006</v>
      </c>
      <c r="L21" s="9">
        <v>73.560062529999996</v>
      </c>
      <c r="M21" s="9">
        <v>83.219328959999999</v>
      </c>
      <c r="N21" s="9">
        <v>93.086678899999995</v>
      </c>
      <c r="O21" s="9">
        <v>103.1294077</v>
      </c>
      <c r="P21" s="9">
        <v>113.32558516</v>
      </c>
      <c r="Q21" s="9">
        <v>123.6548945</v>
      </c>
      <c r="R21" s="9">
        <v>133.29847330000001</v>
      </c>
      <c r="S21" s="9">
        <v>141.76971563000001</v>
      </c>
      <c r="T21" s="9">
        <v>150.17550772000001</v>
      </c>
      <c r="U21" s="9">
        <v>158.50114905000001</v>
      </c>
      <c r="V21" s="9">
        <v>168.05571928000001</v>
      </c>
      <c r="W21" s="9">
        <v>177.54898220999999</v>
      </c>
      <c r="X21" s="9">
        <v>190.00631938000001</v>
      </c>
      <c r="Y21" s="9">
        <v>201.65671241999999</v>
      </c>
      <c r="Z21" s="9">
        <v>216.45400638000001</v>
      </c>
      <c r="AA21" s="9">
        <v>228.0769579</v>
      </c>
      <c r="AB21" s="9">
        <v>243.80330455999999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0.24713540000000001</v>
      </c>
      <c r="C22" s="9">
        <v>0.25717772999999999</v>
      </c>
      <c r="D22" s="9">
        <v>0.26770656999999998</v>
      </c>
      <c r="E22" s="9">
        <v>0.27910096000000001</v>
      </c>
      <c r="F22" s="9">
        <v>0.29139870000000001</v>
      </c>
      <c r="G22" s="9">
        <v>0.30449737999999998</v>
      </c>
      <c r="H22" s="9">
        <v>0.31799859000000003</v>
      </c>
      <c r="I22" s="9">
        <v>0.33133833000000001</v>
      </c>
      <c r="J22" s="9">
        <v>0.34429764000000002</v>
      </c>
      <c r="K22" s="9">
        <v>0.35650239</v>
      </c>
      <c r="L22" s="9">
        <v>0.36780031000000002</v>
      </c>
      <c r="M22" s="9">
        <v>0.37826968</v>
      </c>
      <c r="N22" s="9">
        <v>0.38786115999999998</v>
      </c>
      <c r="O22" s="9">
        <v>0.39665157000000001</v>
      </c>
      <c r="P22" s="9">
        <v>0.40473422999999997</v>
      </c>
      <c r="Q22" s="9">
        <v>0.41218297999999998</v>
      </c>
      <c r="R22" s="9">
        <v>0.41655773000000001</v>
      </c>
      <c r="S22" s="9">
        <v>0.41696974999999997</v>
      </c>
      <c r="T22" s="9">
        <v>0.41715418999999998</v>
      </c>
      <c r="U22" s="9">
        <v>0.41710828999999999</v>
      </c>
      <c r="V22" s="9">
        <v>0.42013929999999999</v>
      </c>
      <c r="W22" s="9">
        <v>0.42273567000000001</v>
      </c>
      <c r="X22" s="9">
        <v>0.43183253999999999</v>
      </c>
      <c r="Y22" s="9">
        <v>0.43838416000000002</v>
      </c>
      <c r="Z22" s="9">
        <v>0.45094584999999998</v>
      </c>
      <c r="AA22" s="9">
        <v>0.45615391999999999</v>
      </c>
      <c r="AB22" s="9">
        <v>0.46885251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3920.2390857700002</v>
      </c>
      <c r="C23" s="9">
        <v>4079.5376426299999</v>
      </c>
      <c r="D23" s="9">
        <v>4246.5536796099996</v>
      </c>
      <c r="E23" s="9">
        <v>4427.2997987899998</v>
      </c>
      <c r="F23" s="9">
        <v>4622.42974142</v>
      </c>
      <c r="G23" s="9">
        <v>4832.7232930399996</v>
      </c>
      <c r="H23" s="9">
        <v>5059.1067336599999</v>
      </c>
      <c r="I23" s="9">
        <v>5301.1643417200003</v>
      </c>
      <c r="J23" s="9">
        <v>5562.6033683100004</v>
      </c>
      <c r="K23" s="9">
        <v>5839.9951807300004</v>
      </c>
      <c r="L23" s="9">
        <v>6128.0015750599996</v>
      </c>
      <c r="M23" s="9">
        <v>6429.4779184099998</v>
      </c>
      <c r="N23" s="9">
        <v>6743.3099960899999</v>
      </c>
      <c r="O23" s="9">
        <v>7069.1040852899996</v>
      </c>
      <c r="P23" s="9">
        <v>7408.1721133600004</v>
      </c>
      <c r="Q23" s="9">
        <v>7760.2786211100001</v>
      </c>
      <c r="R23" s="9">
        <v>8043.7856261099996</v>
      </c>
      <c r="S23" s="9">
        <v>8201.6963746399997</v>
      </c>
      <c r="T23" s="9">
        <v>8359.2355105200004</v>
      </c>
      <c r="U23" s="9">
        <v>8509.0824689000001</v>
      </c>
      <c r="V23" s="9">
        <v>8675.4923072099991</v>
      </c>
      <c r="W23" s="9">
        <v>8824.4720390000002</v>
      </c>
      <c r="X23" s="9">
        <v>9043.2849583999996</v>
      </c>
      <c r="Y23" s="9">
        <v>9207.1435995200009</v>
      </c>
      <c r="Z23" s="9">
        <v>9407.6122044200001</v>
      </c>
      <c r="AA23" s="9">
        <v>9610.8948476400001</v>
      </c>
      <c r="AB23" s="9">
        <v>9839.7797776299994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7.6508870000000007E-2</v>
      </c>
      <c r="D25" s="9">
        <v>7.6518870000000003E-2</v>
      </c>
      <c r="E25" s="9">
        <v>7.683442E-2</v>
      </c>
      <c r="F25" s="9">
        <v>7.8513459999999993E-2</v>
      </c>
      <c r="G25" s="9">
        <v>8.0076820000000007E-2</v>
      </c>
      <c r="H25" s="9">
        <v>8.1545679999999995E-2</v>
      </c>
      <c r="I25" s="9">
        <v>8.2941929999999997E-2</v>
      </c>
      <c r="J25" s="9">
        <v>8.3978540000000004E-2</v>
      </c>
      <c r="K25" s="9">
        <v>8.5500640000000003E-2</v>
      </c>
      <c r="L25" s="9">
        <v>8.5656209999999997E-2</v>
      </c>
      <c r="M25" s="9">
        <v>8.5365709999999997E-2</v>
      </c>
      <c r="N25" s="9">
        <v>8.4967650000000006E-2</v>
      </c>
      <c r="O25" s="9">
        <v>8.4534540000000005E-2</v>
      </c>
      <c r="P25" s="9">
        <v>8.40915E-2</v>
      </c>
      <c r="Q25" s="9">
        <v>8.3641209999999994E-2</v>
      </c>
      <c r="R25" s="9">
        <v>8.3198610000000006E-2</v>
      </c>
      <c r="S25" s="9">
        <v>7.2275619999999999E-2</v>
      </c>
      <c r="T25" s="9">
        <v>5.4791100000000002E-2</v>
      </c>
      <c r="U25" s="9">
        <v>5.4353220000000001E-2</v>
      </c>
      <c r="V25" s="9">
        <v>5.3026810000000001E-2</v>
      </c>
      <c r="W25" s="9">
        <v>5.4713860000000003E-2</v>
      </c>
      <c r="X25" s="9">
        <v>5.2247389999999998E-2</v>
      </c>
      <c r="Y25" s="9">
        <v>6.0133949999999999E-2</v>
      </c>
      <c r="Z25" s="9">
        <v>5.322694E-2</v>
      </c>
      <c r="AA25" s="9">
        <v>5.7006719999999997E-2</v>
      </c>
      <c r="AB25" s="9">
        <v>5.6836190000000002E-2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7.6518870000000003E-2</v>
      </c>
      <c r="D26" s="9">
        <v>7.683442E-2</v>
      </c>
      <c r="E26" s="9">
        <v>7.8513459999999993E-2</v>
      </c>
      <c r="F26" s="9">
        <v>8.0076820000000007E-2</v>
      </c>
      <c r="G26" s="9">
        <v>8.1545679999999995E-2</v>
      </c>
      <c r="H26" s="9">
        <v>8.2941929999999997E-2</v>
      </c>
      <c r="I26" s="9">
        <v>8.3978540000000004E-2</v>
      </c>
      <c r="J26" s="9">
        <v>8.5500640000000003E-2</v>
      </c>
      <c r="K26" s="9">
        <v>8.6069580000000007E-2</v>
      </c>
      <c r="L26" s="9">
        <v>8.5499519999999996E-2</v>
      </c>
      <c r="M26" s="9">
        <v>8.5375709999999994E-2</v>
      </c>
      <c r="N26" s="9">
        <v>8.4977349999999993E-2</v>
      </c>
      <c r="O26" s="9">
        <v>8.4462419999999996E-2</v>
      </c>
      <c r="P26" s="9">
        <v>8.4101499999999996E-2</v>
      </c>
      <c r="Q26" s="9">
        <v>8.3651180000000006E-2</v>
      </c>
      <c r="R26" s="9">
        <v>7.2275619999999999E-2</v>
      </c>
      <c r="S26" s="9">
        <v>5.4791100000000002E-2</v>
      </c>
      <c r="T26" s="9">
        <v>5.4353220000000001E-2</v>
      </c>
      <c r="U26" s="9">
        <v>5.3026810000000001E-2</v>
      </c>
      <c r="V26" s="9">
        <v>5.4713860000000003E-2</v>
      </c>
      <c r="W26" s="9">
        <v>5.2247389999999998E-2</v>
      </c>
      <c r="X26" s="9">
        <v>6.0133949999999999E-2</v>
      </c>
      <c r="Y26" s="9">
        <v>5.322694E-2</v>
      </c>
      <c r="Z26" s="9">
        <v>5.7006719999999997E-2</v>
      </c>
      <c r="AA26" s="9">
        <v>5.6836190000000002E-2</v>
      </c>
      <c r="AB26" s="9">
        <v>5.9119119999999997E-2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7.6518870000000003E-2</v>
      </c>
      <c r="D27" s="9">
        <v>7.683442E-2</v>
      </c>
      <c r="E27" s="9">
        <v>7.85135E-2</v>
      </c>
      <c r="F27" s="9">
        <v>8.0077629999999997E-2</v>
      </c>
      <c r="G27" s="9">
        <v>8.1546270000000004E-2</v>
      </c>
      <c r="H27" s="9">
        <v>8.2944149999999994E-2</v>
      </c>
      <c r="I27" s="9">
        <v>8.4273390000000004E-2</v>
      </c>
      <c r="J27" s="9">
        <v>8.5500640000000003E-2</v>
      </c>
      <c r="K27" s="9">
        <v>8.6069580000000007E-2</v>
      </c>
      <c r="L27" s="9">
        <v>8.5666210000000007E-2</v>
      </c>
      <c r="M27" s="9">
        <v>8.5375709999999994E-2</v>
      </c>
      <c r="N27" s="9">
        <v>8.4977650000000002E-2</v>
      </c>
      <c r="O27" s="9">
        <v>8.4544540000000001E-2</v>
      </c>
      <c r="P27" s="9">
        <v>8.4101499999999996E-2</v>
      </c>
      <c r="Q27" s="9">
        <v>8.3651210000000004E-2</v>
      </c>
      <c r="R27" s="9">
        <v>8.3208610000000002E-2</v>
      </c>
      <c r="S27" s="9">
        <v>8.3279839999999994E-2</v>
      </c>
      <c r="T27" s="9">
        <v>8.4103600000000001E-2</v>
      </c>
      <c r="U27" s="9">
        <v>8.4928030000000002E-2</v>
      </c>
      <c r="V27" s="9">
        <v>8.5785340000000002E-2</v>
      </c>
      <c r="W27" s="9">
        <v>8.6379380000000006E-2</v>
      </c>
      <c r="X27" s="9">
        <v>8.7030860000000002E-2</v>
      </c>
      <c r="Y27" s="9">
        <v>8.6991170000000007E-2</v>
      </c>
      <c r="Z27" s="9">
        <v>8.7352730000000003E-2</v>
      </c>
      <c r="AA27" s="9">
        <v>8.7135400000000002E-2</v>
      </c>
      <c r="AB27" s="9">
        <v>8.7474120000000002E-2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5973</v>
      </c>
      <c r="C28" s="9">
        <v>7333.6131021600004</v>
      </c>
      <c r="D28" s="9">
        <v>8734.8892507500004</v>
      </c>
      <c r="E28" s="9">
        <v>10218.41601549</v>
      </c>
      <c r="F28" s="9">
        <v>11788.31283151</v>
      </c>
      <c r="G28" s="9">
        <v>13449.669496</v>
      </c>
      <c r="H28" s="9">
        <v>15208.48002434</v>
      </c>
      <c r="I28" s="9">
        <v>17071.267975729999</v>
      </c>
      <c r="J28" s="9">
        <v>19043.171717860001</v>
      </c>
      <c r="K28" s="9">
        <v>21110.029761149999</v>
      </c>
      <c r="L28" s="9">
        <v>23240.931319830001</v>
      </c>
      <c r="M28" s="9">
        <v>25442.322097759999</v>
      </c>
      <c r="N28" s="9">
        <v>27712.855525989999</v>
      </c>
      <c r="O28" s="9">
        <v>30053.245311300001</v>
      </c>
      <c r="P28" s="9">
        <v>32464.88865452</v>
      </c>
      <c r="Q28" s="9">
        <v>34948.327667849997</v>
      </c>
      <c r="R28" s="9">
        <v>37508.385389789997</v>
      </c>
      <c r="S28" s="9">
        <v>40099.775719359997</v>
      </c>
      <c r="T28" s="9">
        <v>42789.109776860001</v>
      </c>
      <c r="U28" s="9">
        <v>45536.368357849999</v>
      </c>
      <c r="V28" s="9">
        <v>47707.605608110003</v>
      </c>
      <c r="W28" s="9">
        <v>49921.150172360001</v>
      </c>
      <c r="X28" s="9">
        <v>51040.943950239998</v>
      </c>
      <c r="Y28" s="9">
        <v>52463.658008660001</v>
      </c>
      <c r="Z28" s="9">
        <v>52686.967478660001</v>
      </c>
      <c r="AA28" s="9">
        <v>54777.107790790003</v>
      </c>
      <c r="AB28" s="9">
        <v>55231.213859590003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19050580.541796699</v>
      </c>
      <c r="C29" s="9">
        <v>23390187.773398999</v>
      </c>
      <c r="D29" s="9">
        <v>27859486.732348099</v>
      </c>
      <c r="E29" s="9">
        <v>32591121.155993398</v>
      </c>
      <c r="F29" s="9">
        <v>37598213.6551724</v>
      </c>
      <c r="G29" s="9">
        <v>42894000.394088604</v>
      </c>
      <c r="H29" s="9">
        <v>48485783.973727398</v>
      </c>
      <c r="I29" s="9">
        <v>54370138.600985199</v>
      </c>
      <c r="J29" s="9">
        <v>60534736.538587801</v>
      </c>
      <c r="K29" s="9">
        <v>66910844.413793102</v>
      </c>
      <c r="L29" s="9">
        <v>73367674.338259399</v>
      </c>
      <c r="M29" s="9">
        <v>79890102.922824293</v>
      </c>
      <c r="N29" s="9">
        <v>86457070.016420305</v>
      </c>
      <c r="O29" s="9">
        <v>93050957.254515499</v>
      </c>
      <c r="P29" s="9">
        <v>99670382.804597706</v>
      </c>
      <c r="Q29" s="9">
        <v>106324091.875205</v>
      </c>
      <c r="R29" s="9">
        <v>113013837.346469</v>
      </c>
      <c r="S29" s="9">
        <v>119617858.02298801</v>
      </c>
      <c r="T29" s="9">
        <v>126288769.62889899</v>
      </c>
      <c r="U29" s="9">
        <v>132925429.701149</v>
      </c>
      <c r="V29" s="9">
        <v>138232946.02298799</v>
      </c>
      <c r="W29" s="9">
        <v>143575276.84729001</v>
      </c>
      <c r="X29" s="9">
        <v>146691641.82594401</v>
      </c>
      <c r="Y29" s="9">
        <v>150432083.31034401</v>
      </c>
      <c r="Z29" s="9">
        <v>151776452.807881</v>
      </c>
      <c r="AA29" s="9">
        <v>156896014.318555</v>
      </c>
      <c r="AB29" s="9">
        <v>158749205.25451499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1806.6303033199999</v>
      </c>
      <c r="C31" s="9">
        <v>2218.1697075500001</v>
      </c>
      <c r="D31" s="9">
        <v>2642.0083067999999</v>
      </c>
      <c r="E31" s="9">
        <v>3090.7249331200001</v>
      </c>
      <c r="F31" s="9">
        <v>3565.5655761600001</v>
      </c>
      <c r="G31" s="9">
        <v>4068.0697272900002</v>
      </c>
      <c r="H31" s="9">
        <v>4600.0503732400002</v>
      </c>
      <c r="I31" s="9">
        <v>5163.4806698499997</v>
      </c>
      <c r="J31" s="9">
        <v>5759.9147993899996</v>
      </c>
      <c r="K31" s="9">
        <v>6385.0693906699998</v>
      </c>
      <c r="L31" s="9">
        <v>7029.5949773599996</v>
      </c>
      <c r="M31" s="9">
        <v>7695.4411666899996</v>
      </c>
      <c r="N31" s="9">
        <v>8382.2006671300005</v>
      </c>
      <c r="O31" s="9">
        <v>9090.0893508200006</v>
      </c>
      <c r="P31" s="9">
        <v>9819.5298237299994</v>
      </c>
      <c r="Q31" s="9">
        <v>10570.68605643</v>
      </c>
      <c r="R31" s="9">
        <v>11345.0168548</v>
      </c>
      <c r="S31" s="9">
        <v>12128.82470632</v>
      </c>
      <c r="T31" s="9">
        <v>12942.257219970001</v>
      </c>
      <c r="U31" s="9">
        <v>13773.209941130001</v>
      </c>
      <c r="V31" s="9">
        <v>14429.935709089999</v>
      </c>
      <c r="W31" s="9">
        <v>15099.45800735</v>
      </c>
      <c r="X31" s="9">
        <v>15438.15771815</v>
      </c>
      <c r="Y31" s="9">
        <v>15868.480559420001</v>
      </c>
      <c r="Z31" s="9">
        <v>15936.024114669999</v>
      </c>
      <c r="AA31" s="9">
        <v>16568.220804119999</v>
      </c>
      <c r="AB31" s="9">
        <v>16705.57251763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1.87121502</v>
      </c>
      <c r="D32" s="9">
        <v>4.4575178800000002</v>
      </c>
      <c r="E32" s="9">
        <v>7.8218690799999999</v>
      </c>
      <c r="F32" s="9">
        <v>12.03142837</v>
      </c>
      <c r="G32" s="9">
        <v>17.157600160000001</v>
      </c>
      <c r="H32" s="9">
        <v>23.27317631</v>
      </c>
      <c r="I32" s="9">
        <v>30.447277620000001</v>
      </c>
      <c r="J32" s="9">
        <v>38.74223138</v>
      </c>
      <c r="K32" s="9">
        <v>48.175807980000002</v>
      </c>
      <c r="L32" s="9">
        <v>58.694139470000003</v>
      </c>
      <c r="M32" s="9">
        <v>70.303290570000001</v>
      </c>
      <c r="N32" s="9">
        <v>82.998787219999997</v>
      </c>
      <c r="O32" s="9">
        <v>96.772995539999997</v>
      </c>
      <c r="P32" s="9">
        <v>111.63082874</v>
      </c>
      <c r="Q32" s="9">
        <v>127.58891025</v>
      </c>
      <c r="R32" s="9">
        <v>144.65771179999999</v>
      </c>
      <c r="S32" s="9">
        <v>162.68028691000001</v>
      </c>
      <c r="T32" s="9">
        <v>181.85582826999999</v>
      </c>
      <c r="U32" s="9">
        <v>202.04665315</v>
      </c>
      <c r="V32" s="9">
        <v>221.17271364000001</v>
      </c>
      <c r="W32" s="9">
        <v>241.2064651</v>
      </c>
      <c r="X32" s="9">
        <v>258.17728961</v>
      </c>
      <c r="Y32" s="9">
        <v>276.79503328999999</v>
      </c>
      <c r="Z32" s="9">
        <v>291.41078938999999</v>
      </c>
      <c r="AA32" s="9">
        <v>313.79202864000001</v>
      </c>
      <c r="AB32" s="9">
        <v>330.19834693000001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7.6202320000000004E-2</v>
      </c>
      <c r="C33" s="9">
        <v>9.3560749999999998E-2</v>
      </c>
      <c r="D33" s="9">
        <v>0.11143794999999999</v>
      </c>
      <c r="E33" s="9">
        <v>0.13036448</v>
      </c>
      <c r="F33" s="9">
        <v>0.15039284999999999</v>
      </c>
      <c r="G33" s="9">
        <v>0.17157600000000001</v>
      </c>
      <c r="H33" s="9">
        <v>0.19394314000000001</v>
      </c>
      <c r="I33" s="9">
        <v>0.21748054999999999</v>
      </c>
      <c r="J33" s="9">
        <v>0.24213894999999999</v>
      </c>
      <c r="K33" s="9">
        <v>0.26764337999999999</v>
      </c>
      <c r="L33" s="9">
        <v>0.29347069999999997</v>
      </c>
      <c r="M33" s="9">
        <v>0.31956041000000002</v>
      </c>
      <c r="N33" s="9">
        <v>0.34582827999999999</v>
      </c>
      <c r="O33" s="9">
        <v>0.37220383000000001</v>
      </c>
      <c r="P33" s="9">
        <v>0.39868153000000001</v>
      </c>
      <c r="Q33" s="9">
        <v>0.42529636999999998</v>
      </c>
      <c r="R33" s="9">
        <v>0.45205535000000002</v>
      </c>
      <c r="S33" s="9">
        <v>0.47847142999999998</v>
      </c>
      <c r="T33" s="9">
        <v>0.50515507999999998</v>
      </c>
      <c r="U33" s="9">
        <v>0.53170172000000004</v>
      </c>
      <c r="V33" s="9">
        <v>0.55293177999999998</v>
      </c>
      <c r="W33" s="9">
        <v>0.57430110999999995</v>
      </c>
      <c r="X33" s="9">
        <v>0.58676656999999999</v>
      </c>
      <c r="Y33" s="9">
        <v>0.60172833000000003</v>
      </c>
      <c r="Z33" s="9">
        <v>0.60710580999999997</v>
      </c>
      <c r="AA33" s="9">
        <v>0.62758406</v>
      </c>
      <c r="AB33" s="9">
        <v>0.63499682000000002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1806.6303033199999</v>
      </c>
      <c r="C34" s="9">
        <v>2218.1697075500001</v>
      </c>
      <c r="D34" s="9">
        <v>2642.0083067999999</v>
      </c>
      <c r="E34" s="9">
        <v>3090.7249331200001</v>
      </c>
      <c r="F34" s="9">
        <v>3565.5655761600001</v>
      </c>
      <c r="G34" s="9">
        <v>4068.0697272900002</v>
      </c>
      <c r="H34" s="9">
        <v>4600.0503732400002</v>
      </c>
      <c r="I34" s="9">
        <v>5163.4806698499997</v>
      </c>
      <c r="J34" s="9">
        <v>5759.9147993899996</v>
      </c>
      <c r="K34" s="9">
        <v>6385.0693906699998</v>
      </c>
      <c r="L34" s="9">
        <v>7029.5949773599996</v>
      </c>
      <c r="M34" s="9">
        <v>7695.4411666899996</v>
      </c>
      <c r="N34" s="9">
        <v>8382.2006671300005</v>
      </c>
      <c r="O34" s="9">
        <v>9090.0893508200006</v>
      </c>
      <c r="P34" s="9">
        <v>9819.5298237299994</v>
      </c>
      <c r="Q34" s="9">
        <v>10570.68605643</v>
      </c>
      <c r="R34" s="9">
        <v>11345.0168548</v>
      </c>
      <c r="S34" s="9">
        <v>12128.82470632</v>
      </c>
      <c r="T34" s="9">
        <v>12942.257219970001</v>
      </c>
      <c r="U34" s="9">
        <v>13773.209941130001</v>
      </c>
      <c r="V34" s="9">
        <v>14429.935709089999</v>
      </c>
      <c r="W34" s="9">
        <v>15099.45800735</v>
      </c>
      <c r="X34" s="9">
        <v>15438.15771815</v>
      </c>
      <c r="Y34" s="9">
        <v>15868.480559420001</v>
      </c>
      <c r="Z34" s="9">
        <v>15936.024114669999</v>
      </c>
      <c r="AA34" s="9">
        <v>16568.220804119999</v>
      </c>
      <c r="AB34" s="9">
        <v>16705.57251763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0.27894200000000002</v>
      </c>
      <c r="D36" s="9">
        <v>0.24069398</v>
      </c>
      <c r="E36" s="9">
        <v>0.21857251999999999</v>
      </c>
      <c r="F36" s="9">
        <v>0.20169793999999999</v>
      </c>
      <c r="G36" s="9">
        <v>0.18846138000000001</v>
      </c>
      <c r="H36" s="9">
        <v>0.17787520000000001</v>
      </c>
      <c r="I36" s="9">
        <v>0.16924365</v>
      </c>
      <c r="J36" s="9">
        <v>0.16197967999999999</v>
      </c>
      <c r="K36" s="9">
        <v>0.15471436</v>
      </c>
      <c r="L36" s="9">
        <v>0.14680521999999999</v>
      </c>
      <c r="M36" s="9">
        <v>0.14032376999999999</v>
      </c>
      <c r="N36" s="9">
        <v>0.13461748000000001</v>
      </c>
      <c r="O36" s="9">
        <v>0.12962699</v>
      </c>
      <c r="P36" s="9">
        <v>0.12524602000000001</v>
      </c>
      <c r="Q36" s="9">
        <v>0.12138337</v>
      </c>
      <c r="R36" s="9">
        <v>0.11796898</v>
      </c>
      <c r="S36" s="9">
        <v>0.11472342000000001</v>
      </c>
      <c r="T36" s="9">
        <v>0.11151715</v>
      </c>
      <c r="U36" s="9">
        <v>0.10853648</v>
      </c>
      <c r="V36" s="9">
        <v>0.10580421</v>
      </c>
      <c r="W36" s="9">
        <v>9.1334780000000004E-2</v>
      </c>
      <c r="X36" s="9">
        <v>8.9998069999999999E-2</v>
      </c>
      <c r="Y36" s="9">
        <v>6.5032549999999995E-2</v>
      </c>
      <c r="Z36" s="9">
        <v>7.0702059999999997E-2</v>
      </c>
      <c r="AA36" s="9">
        <v>4.6100479999999999E-2</v>
      </c>
      <c r="AB36" s="9">
        <v>8.2990540000000002E-2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0.27895199999999998</v>
      </c>
      <c r="D37" s="9">
        <v>0.24070398000000001</v>
      </c>
      <c r="E37" s="9">
        <v>0.21858252</v>
      </c>
      <c r="F37" s="9">
        <v>0.20170215</v>
      </c>
      <c r="G37" s="9">
        <v>0.18847137999999999</v>
      </c>
      <c r="H37" s="9">
        <v>0.17788519999999999</v>
      </c>
      <c r="I37" s="9">
        <v>0.16925365000000001</v>
      </c>
      <c r="J37" s="9">
        <v>0.16198968</v>
      </c>
      <c r="K37" s="9">
        <v>0.15472436000000001</v>
      </c>
      <c r="L37" s="9">
        <v>0.14681522</v>
      </c>
      <c r="M37" s="9">
        <v>0.14033377</v>
      </c>
      <c r="N37" s="9">
        <v>0.13462747999999999</v>
      </c>
      <c r="O37" s="9">
        <v>0.12963689</v>
      </c>
      <c r="P37" s="9">
        <v>0.12525591999999999</v>
      </c>
      <c r="Q37" s="9">
        <v>0.12135016</v>
      </c>
      <c r="R37" s="9">
        <v>0.11797151</v>
      </c>
      <c r="S37" s="9">
        <v>0.11363363999999999</v>
      </c>
      <c r="T37" s="9">
        <v>0.11152715000000001</v>
      </c>
      <c r="U37" s="9">
        <v>0.10854648</v>
      </c>
      <c r="V37" s="9">
        <v>9.1334780000000004E-2</v>
      </c>
      <c r="W37" s="9">
        <v>8.9998069999999999E-2</v>
      </c>
      <c r="X37" s="9">
        <v>6.5032549999999995E-2</v>
      </c>
      <c r="Y37" s="9">
        <v>7.0702059999999997E-2</v>
      </c>
      <c r="Z37" s="9">
        <v>4.6100479999999999E-2</v>
      </c>
      <c r="AA37" s="9">
        <v>8.2990540000000002E-2</v>
      </c>
      <c r="AB37" s="9">
        <v>5.0302159999999999E-2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0.27895199999999998</v>
      </c>
      <c r="D38" s="9">
        <v>0.24070398000000001</v>
      </c>
      <c r="E38" s="9">
        <v>0.21858252</v>
      </c>
      <c r="F38" s="9">
        <v>0.20170794</v>
      </c>
      <c r="G38" s="9">
        <v>0.18847137999999999</v>
      </c>
      <c r="H38" s="9">
        <v>0.17788519999999999</v>
      </c>
      <c r="I38" s="9">
        <v>0.16925365000000001</v>
      </c>
      <c r="J38" s="9">
        <v>0.16198968</v>
      </c>
      <c r="K38" s="9">
        <v>0.15472436000000001</v>
      </c>
      <c r="L38" s="9">
        <v>0.14681522</v>
      </c>
      <c r="M38" s="9">
        <v>0.14033377</v>
      </c>
      <c r="N38" s="9">
        <v>0.13462747999999999</v>
      </c>
      <c r="O38" s="9">
        <v>0.12963699000000001</v>
      </c>
      <c r="P38" s="9">
        <v>0.12525602</v>
      </c>
      <c r="Q38" s="9">
        <v>0.12139337</v>
      </c>
      <c r="R38" s="9">
        <v>0.11797898</v>
      </c>
      <c r="S38" s="9">
        <v>0.11473342</v>
      </c>
      <c r="T38" s="9">
        <v>0.11152715000000001</v>
      </c>
      <c r="U38" s="9">
        <v>0.10854648</v>
      </c>
      <c r="V38" s="9">
        <v>0.10581421000000001</v>
      </c>
      <c r="W38" s="9">
        <v>0.10426466</v>
      </c>
      <c r="X38" s="9">
        <v>0.10271508</v>
      </c>
      <c r="Y38" s="9">
        <v>0.10285730999999999</v>
      </c>
      <c r="Z38" s="9">
        <v>0.10251394</v>
      </c>
      <c r="AA38" s="9">
        <v>0.10368229</v>
      </c>
      <c r="AB38" s="9">
        <v>0.10264331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2286</v>
      </c>
      <c r="C39" s="9">
        <v>2331.1466454400002</v>
      </c>
      <c r="D39" s="9">
        <v>4041.06280763</v>
      </c>
      <c r="E39" s="9">
        <v>5865.0820713700004</v>
      </c>
      <c r="F39" s="9">
        <v>7809.1038466600003</v>
      </c>
      <c r="G39" s="9">
        <v>9879.9772596900002</v>
      </c>
      <c r="H39" s="9">
        <v>12085.82235423</v>
      </c>
      <c r="I39" s="9">
        <v>14435.37695928</v>
      </c>
      <c r="J39" s="9">
        <v>16053.22313056</v>
      </c>
      <c r="K39" s="9">
        <v>16421.845118220001</v>
      </c>
      <c r="L39" s="9">
        <v>16778.672384689999</v>
      </c>
      <c r="M39" s="9">
        <v>17052.89502145</v>
      </c>
      <c r="N39" s="9">
        <v>17282.968944159999</v>
      </c>
      <c r="O39" s="9">
        <v>17526.289835830001</v>
      </c>
      <c r="P39" s="9">
        <v>17757.993201180001</v>
      </c>
      <c r="Q39" s="9">
        <v>17947.906551960001</v>
      </c>
      <c r="R39" s="9">
        <v>18248.842321929998</v>
      </c>
      <c r="S39" s="9">
        <v>18638.097288199999</v>
      </c>
      <c r="T39" s="9">
        <v>18987.94146582</v>
      </c>
      <c r="U39" s="9">
        <v>19341.528504260001</v>
      </c>
      <c r="V39" s="9">
        <v>19878.23764336</v>
      </c>
      <c r="W39" s="9">
        <v>20332.090252279999</v>
      </c>
      <c r="X39" s="9">
        <v>21065.922069920001</v>
      </c>
      <c r="Y39" s="9">
        <v>21741.223388539998</v>
      </c>
      <c r="Z39" s="9">
        <v>22662.136322710001</v>
      </c>
      <c r="AA39" s="9">
        <v>23181.170433899999</v>
      </c>
      <c r="AB39" s="9">
        <v>24066.693112019999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17338346.906399202</v>
      </c>
      <c r="C40" s="9">
        <v>17680764.505747098</v>
      </c>
      <c r="D40" s="9">
        <v>30643901.635467902</v>
      </c>
      <c r="E40" s="9">
        <v>43882100.203612402</v>
      </c>
      <c r="F40" s="9">
        <v>55860048.328407198</v>
      </c>
      <c r="G40" s="9">
        <v>65783857.642036103</v>
      </c>
      <c r="H40" s="9">
        <v>73414931.730706006</v>
      </c>
      <c r="I40" s="9">
        <v>78551830.121510595</v>
      </c>
      <c r="J40" s="9">
        <v>79220854.5681445</v>
      </c>
      <c r="K40" s="9">
        <v>76241930.745484397</v>
      </c>
      <c r="L40" s="9">
        <v>73260172.886699498</v>
      </c>
      <c r="M40" s="9">
        <v>70188352.814449906</v>
      </c>
      <c r="N40" s="9">
        <v>67154840.210180596</v>
      </c>
      <c r="O40" s="9">
        <v>64281383.474548399</v>
      </c>
      <c r="P40" s="9">
        <v>61526789.924466297</v>
      </c>
      <c r="Q40" s="9">
        <v>58839675.862068899</v>
      </c>
      <c r="R40" s="9">
        <v>56858479.894909598</v>
      </c>
      <c r="S40" s="9">
        <v>55799170.929392397</v>
      </c>
      <c r="T40" s="9">
        <v>54739593.274219997</v>
      </c>
      <c r="U40" s="9">
        <v>53822683.428571403</v>
      </c>
      <c r="V40" s="9">
        <v>53754692.151067302</v>
      </c>
      <c r="W40" s="9">
        <v>53723389.806239702</v>
      </c>
      <c r="X40" s="9">
        <v>54794412.361247897</v>
      </c>
      <c r="Y40" s="9">
        <v>55802951.776683003</v>
      </c>
      <c r="Z40" s="9">
        <v>58110074.6929392</v>
      </c>
      <c r="AA40" s="9">
        <v>58203373.977011397</v>
      </c>
      <c r="AB40" s="9">
        <v>60193033.668308698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2640.9575061599999</v>
      </c>
      <c r="C42" s="9">
        <v>2693.1142674500002</v>
      </c>
      <c r="D42" s="9">
        <v>4668.4775961900004</v>
      </c>
      <c r="E42" s="9">
        <v>6769.6927634699996</v>
      </c>
      <c r="F42" s="9">
        <v>8987.6008367800005</v>
      </c>
      <c r="G42" s="9">
        <v>11321.56303394</v>
      </c>
      <c r="H42" s="9">
        <v>13777.925379030001</v>
      </c>
      <c r="I42" s="9">
        <v>16364.075882380001</v>
      </c>
      <c r="J42" s="9">
        <v>18115.83955447</v>
      </c>
      <c r="K42" s="9">
        <v>18483.316249539999</v>
      </c>
      <c r="L42" s="9">
        <v>18838.042572179998</v>
      </c>
      <c r="M42" s="9">
        <v>19102.761474070001</v>
      </c>
      <c r="N42" s="9">
        <v>19320.249108330001</v>
      </c>
      <c r="O42" s="9">
        <v>19553.64301408</v>
      </c>
      <c r="P42" s="9">
        <v>19775.708027699999</v>
      </c>
      <c r="Q42" s="9">
        <v>19953.380782870001</v>
      </c>
      <c r="R42" s="9">
        <v>20257.93853059</v>
      </c>
      <c r="S42" s="9">
        <v>20667.077147240001</v>
      </c>
      <c r="T42" s="9">
        <v>21033.70479114</v>
      </c>
      <c r="U42" s="9">
        <v>21405.811835349999</v>
      </c>
      <c r="V42" s="9">
        <v>21984.015920220001</v>
      </c>
      <c r="W42" s="9">
        <v>22473.22234</v>
      </c>
      <c r="X42" s="9">
        <v>23275.557273670001</v>
      </c>
      <c r="Y42" s="9">
        <v>24014.129833800002</v>
      </c>
      <c r="Z42" s="9">
        <v>25030.746388439999</v>
      </c>
      <c r="AA42" s="9">
        <v>25591.5169346</v>
      </c>
      <c r="AB42" s="9">
        <v>26566.75220373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1.0608458700000001</v>
      </c>
      <c r="D43" s="9">
        <v>3.6772681999999999</v>
      </c>
      <c r="E43" s="9">
        <v>7.8987780399999998</v>
      </c>
      <c r="F43" s="9">
        <v>13.4064116</v>
      </c>
      <c r="G43" s="9">
        <v>19.73515729</v>
      </c>
      <c r="H43" s="9">
        <v>26.42937542</v>
      </c>
      <c r="I43" s="9">
        <v>32.991768649999997</v>
      </c>
      <c r="J43" s="9">
        <v>38.026010190000001</v>
      </c>
      <c r="K43" s="9">
        <v>41.170642600000001</v>
      </c>
      <c r="L43" s="9">
        <v>43.956103730000002</v>
      </c>
      <c r="M43" s="9">
        <v>46.324312859999999</v>
      </c>
      <c r="N43" s="9">
        <v>48.35148495</v>
      </c>
      <c r="O43" s="9">
        <v>50.139479110000003</v>
      </c>
      <c r="P43" s="9">
        <v>51.682503539999999</v>
      </c>
      <c r="Q43" s="9">
        <v>52.955708280000003</v>
      </c>
      <c r="R43" s="9">
        <v>54.584140699999999</v>
      </c>
      <c r="S43" s="9">
        <v>56.915154350000002</v>
      </c>
      <c r="T43" s="9">
        <v>59.118760739999999</v>
      </c>
      <c r="U43" s="9">
        <v>61.35785911</v>
      </c>
      <c r="V43" s="9">
        <v>64.505630580000002</v>
      </c>
      <c r="W43" s="9">
        <v>67.691471160000006</v>
      </c>
      <c r="X43" s="9">
        <v>72.328624320000003</v>
      </c>
      <c r="Y43" s="9">
        <v>77.008073449999998</v>
      </c>
      <c r="Z43" s="9">
        <v>83.67850756</v>
      </c>
      <c r="AA43" s="9">
        <v>87.30506097</v>
      </c>
      <c r="AB43" s="9">
        <v>93.901132520000004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5.2015039999999998E-2</v>
      </c>
      <c r="C44" s="9">
        <v>5.3042289999999999E-2</v>
      </c>
      <c r="D44" s="9">
        <v>9.1931700000000005E-2</v>
      </c>
      <c r="E44" s="9">
        <v>0.13164629999999999</v>
      </c>
      <c r="F44" s="9">
        <v>0.16758013999999999</v>
      </c>
      <c r="G44" s="9">
        <v>0.19735157</v>
      </c>
      <c r="H44" s="9">
        <v>0.22024479999999999</v>
      </c>
      <c r="I44" s="9">
        <v>0.23565549</v>
      </c>
      <c r="J44" s="9">
        <v>0.23766255999999999</v>
      </c>
      <c r="K44" s="9">
        <v>0.22872579000000001</v>
      </c>
      <c r="L44" s="9">
        <v>0.21978052000000001</v>
      </c>
      <c r="M44" s="9">
        <v>0.21056506</v>
      </c>
      <c r="N44" s="9">
        <v>0.20146452000000001</v>
      </c>
      <c r="O44" s="9">
        <v>0.19284414999999999</v>
      </c>
      <c r="P44" s="9">
        <v>0.18458036999999999</v>
      </c>
      <c r="Q44" s="9">
        <v>0.17651902999999999</v>
      </c>
      <c r="R44" s="9">
        <v>0.17057543999999999</v>
      </c>
      <c r="S44" s="9">
        <v>0.16739751</v>
      </c>
      <c r="T44" s="9">
        <v>0.16421878000000001</v>
      </c>
      <c r="U44" s="9">
        <v>0.16146805</v>
      </c>
      <c r="V44" s="9">
        <v>0.16126408</v>
      </c>
      <c r="W44" s="9">
        <v>0.16117017</v>
      </c>
      <c r="X44" s="9">
        <v>0.16438324000000001</v>
      </c>
      <c r="Y44" s="9">
        <v>0.16740885999999999</v>
      </c>
      <c r="Z44" s="9">
        <v>0.17433022000000001</v>
      </c>
      <c r="AA44" s="9">
        <v>0.17461012000000001</v>
      </c>
      <c r="AB44" s="9">
        <v>0.18057909999999999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2465.6668189400002</v>
      </c>
      <c r="C45" s="9">
        <v>2514.3617382900002</v>
      </c>
      <c r="D45" s="9">
        <v>4358.6677506599999</v>
      </c>
      <c r="E45" s="9">
        <v>6326.0447304099998</v>
      </c>
      <c r="F45" s="9">
        <v>8422.8557481799999</v>
      </c>
      <c r="G45" s="9">
        <v>10656.48823318</v>
      </c>
      <c r="H45" s="9">
        <v>13035.70041924</v>
      </c>
      <c r="I45" s="9">
        <v>15569.91687985</v>
      </c>
      <c r="J45" s="9">
        <v>17314.91671478</v>
      </c>
      <c r="K45" s="9">
        <v>17712.510329699999</v>
      </c>
      <c r="L45" s="9">
        <v>18097.382224289999</v>
      </c>
      <c r="M45" s="9">
        <v>18393.157227119998</v>
      </c>
      <c r="N45" s="9">
        <v>18641.313673799999</v>
      </c>
      <c r="O45" s="9">
        <v>18903.75822715</v>
      </c>
      <c r="P45" s="9">
        <v>19153.672181559999</v>
      </c>
      <c r="Q45" s="9">
        <v>19358.511659899999</v>
      </c>
      <c r="R45" s="9">
        <v>19683.09929885</v>
      </c>
      <c r="S45" s="9">
        <v>20102.947529140001</v>
      </c>
      <c r="T45" s="9">
        <v>20480.28750314</v>
      </c>
      <c r="U45" s="9">
        <v>20861.664505889999</v>
      </c>
      <c r="V45" s="9">
        <v>21440.55598257</v>
      </c>
      <c r="W45" s="9">
        <v>21930.078869050001</v>
      </c>
      <c r="X45" s="9">
        <v>22721.585764700001</v>
      </c>
      <c r="Y45" s="9">
        <v>23449.961991339998</v>
      </c>
      <c r="Z45" s="9">
        <v>24443.253533290001</v>
      </c>
      <c r="AA45" s="9">
        <v>25003.080823690001</v>
      </c>
      <c r="AB45" s="9">
        <v>25958.200633339999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175.29068722</v>
      </c>
      <c r="C46" s="9">
        <v>178.75252914999999</v>
      </c>
      <c r="D46" s="9">
        <v>309.80984553000002</v>
      </c>
      <c r="E46" s="9">
        <v>443.64803305999999</v>
      </c>
      <c r="F46" s="9">
        <v>564.74508860000003</v>
      </c>
      <c r="G46" s="9">
        <v>665.07480076000002</v>
      </c>
      <c r="H46" s="9">
        <v>742.22495979999997</v>
      </c>
      <c r="I46" s="9">
        <v>794.15900252999995</v>
      </c>
      <c r="J46" s="9">
        <v>800.92283968000004</v>
      </c>
      <c r="K46" s="9">
        <v>770.80591984</v>
      </c>
      <c r="L46" s="9">
        <v>740.66034788000002</v>
      </c>
      <c r="M46" s="9">
        <v>709.60424694999995</v>
      </c>
      <c r="N46" s="9">
        <v>678.93543451999994</v>
      </c>
      <c r="O46" s="9">
        <v>649.88478693000002</v>
      </c>
      <c r="P46" s="9">
        <v>622.03584613999999</v>
      </c>
      <c r="Q46" s="9">
        <v>594.86912297000003</v>
      </c>
      <c r="R46" s="9">
        <v>574.83923173999995</v>
      </c>
      <c r="S46" s="9">
        <v>564.12961810000002</v>
      </c>
      <c r="T46" s="9">
        <v>553.41728799999999</v>
      </c>
      <c r="U46" s="9">
        <v>544.14732946000004</v>
      </c>
      <c r="V46" s="9">
        <v>543.45993765000003</v>
      </c>
      <c r="W46" s="9">
        <v>543.14347094000004</v>
      </c>
      <c r="X46" s="9">
        <v>553.97150896999995</v>
      </c>
      <c r="Y46" s="9">
        <v>564.16784245999997</v>
      </c>
      <c r="Z46" s="9">
        <v>587.49285514999997</v>
      </c>
      <c r="AA46" s="9">
        <v>588.43611091000002</v>
      </c>
      <c r="AB46" s="9">
        <v>608.55157039000005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0.75861140000000005</v>
      </c>
      <c r="D47" s="9">
        <v>4.5896600000000003E-2</v>
      </c>
      <c r="E47" s="9">
        <v>0.48857581999999999</v>
      </c>
      <c r="F47" s="9">
        <v>0.36558678999999999</v>
      </c>
      <c r="G47" s="9">
        <v>0.29761777</v>
      </c>
      <c r="H47" s="9">
        <v>0.25461993999999999</v>
      </c>
      <c r="I47" s="9">
        <v>0.22502163999999999</v>
      </c>
      <c r="J47" s="9">
        <v>0.20329771999999999</v>
      </c>
      <c r="K47" s="9">
        <v>0.14058983999999999</v>
      </c>
      <c r="L47" s="9">
        <v>4.9192300000000001E-2</v>
      </c>
      <c r="M47" s="9">
        <v>4.7926990000000003E-2</v>
      </c>
      <c r="N47" s="9">
        <v>4.2403610000000001E-2</v>
      </c>
      <c r="O47" s="9">
        <v>3.947875E-2</v>
      </c>
      <c r="P47" s="9">
        <v>4.0080669999999999E-2</v>
      </c>
      <c r="Q47" s="9">
        <v>3.920034E-2</v>
      </c>
      <c r="R47" s="9">
        <v>3.660977E-2</v>
      </c>
      <c r="S47" s="9">
        <v>4.2838130000000002E-2</v>
      </c>
      <c r="T47" s="9">
        <v>4.7518350000000001E-2</v>
      </c>
      <c r="U47" s="9">
        <v>4.4892700000000001E-2</v>
      </c>
      <c r="V47" s="9">
        <v>4.4740170000000003E-2</v>
      </c>
      <c r="W47" s="9">
        <v>5.4101589999999998E-2</v>
      </c>
      <c r="X47" s="9">
        <v>4.9058079999999997E-2</v>
      </c>
      <c r="Y47" s="9">
        <v>6.2658770000000003E-2</v>
      </c>
      <c r="Z47" s="9">
        <v>5.8519559999999998E-2</v>
      </c>
      <c r="AA47" s="9">
        <v>6.908504E-2</v>
      </c>
      <c r="AB47" s="9">
        <v>4.9131429999999997E-2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4.5896600000000003E-2</v>
      </c>
      <c r="D48" s="9">
        <v>0.77795756000000005</v>
      </c>
      <c r="E48" s="9">
        <v>0.48858582</v>
      </c>
      <c r="F48" s="9">
        <v>0.36559679</v>
      </c>
      <c r="G48" s="9">
        <v>0.29762777000000001</v>
      </c>
      <c r="H48" s="9">
        <v>0.25462994</v>
      </c>
      <c r="I48" s="9">
        <v>0.22503164</v>
      </c>
      <c r="J48" s="9">
        <v>0.14058983999999999</v>
      </c>
      <c r="K48" s="9">
        <v>4.9192300000000001E-2</v>
      </c>
      <c r="L48" s="9">
        <v>4.7926990000000003E-2</v>
      </c>
      <c r="M48" s="9">
        <v>4.2403610000000001E-2</v>
      </c>
      <c r="N48" s="9">
        <v>3.947875E-2</v>
      </c>
      <c r="O48" s="9">
        <v>4.0080669999999999E-2</v>
      </c>
      <c r="P48" s="9">
        <v>3.920034E-2</v>
      </c>
      <c r="Q48" s="9">
        <v>3.660977E-2</v>
      </c>
      <c r="R48" s="9">
        <v>4.2838130000000002E-2</v>
      </c>
      <c r="S48" s="9">
        <v>4.7518350000000001E-2</v>
      </c>
      <c r="T48" s="9">
        <v>4.4892700000000001E-2</v>
      </c>
      <c r="U48" s="9">
        <v>4.4740170000000003E-2</v>
      </c>
      <c r="V48" s="9">
        <v>5.4101589999999998E-2</v>
      </c>
      <c r="W48" s="9">
        <v>4.9058079999999997E-2</v>
      </c>
      <c r="X48" s="9">
        <v>6.2658770000000003E-2</v>
      </c>
      <c r="Y48" s="9">
        <v>5.8519559999999998E-2</v>
      </c>
      <c r="Z48" s="9">
        <v>6.908504E-2</v>
      </c>
      <c r="AA48" s="9">
        <v>4.9131429999999997E-2</v>
      </c>
      <c r="AB48" s="9">
        <v>6.4820600000000006E-2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0.7586214</v>
      </c>
      <c r="D49" s="9">
        <v>0.77795756000000005</v>
      </c>
      <c r="E49" s="9">
        <v>0.48858582</v>
      </c>
      <c r="F49" s="9">
        <v>0.36559679</v>
      </c>
      <c r="G49" s="9">
        <v>0.29762777000000001</v>
      </c>
      <c r="H49" s="9">
        <v>0.25462994</v>
      </c>
      <c r="I49" s="9">
        <v>0.22503164</v>
      </c>
      <c r="J49" s="9">
        <v>0.20330772</v>
      </c>
      <c r="K49" s="9">
        <v>0.19446548</v>
      </c>
      <c r="L49" s="9">
        <v>0.1979609</v>
      </c>
      <c r="M49" s="9">
        <v>0.20195742999999999</v>
      </c>
      <c r="N49" s="9">
        <v>0.20669544000000001</v>
      </c>
      <c r="O49" s="9">
        <v>0.21191386000000001</v>
      </c>
      <c r="P49" s="9">
        <v>0.21703104000000001</v>
      </c>
      <c r="Q49" s="9">
        <v>0.22235592000000001</v>
      </c>
      <c r="R49" s="9">
        <v>0.22827246000000001</v>
      </c>
      <c r="S49" s="9">
        <v>0.23256051999999999</v>
      </c>
      <c r="T49" s="9">
        <v>0.23496939</v>
      </c>
      <c r="U49" s="9">
        <v>0.23782764000000001</v>
      </c>
      <c r="V49" s="9">
        <v>0.24055308</v>
      </c>
      <c r="W49" s="9">
        <v>0.24077076</v>
      </c>
      <c r="X49" s="9">
        <v>0.24170402999999999</v>
      </c>
      <c r="Y49" s="9">
        <v>0.23915702</v>
      </c>
      <c r="Z49" s="9">
        <v>0.23736431</v>
      </c>
      <c r="AA49" s="9">
        <v>0.23238421000000001</v>
      </c>
      <c r="AB49" s="9">
        <v>0.23318555999999999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31948</v>
      </c>
      <c r="C50" s="9">
        <v>32586.9638252</v>
      </c>
      <c r="D50" s="9">
        <v>33238.527926800001</v>
      </c>
      <c r="E50" s="9">
        <v>33862.886070460001</v>
      </c>
      <c r="F50" s="9">
        <v>34495.743107399998</v>
      </c>
      <c r="G50" s="9">
        <v>35162.468150399996</v>
      </c>
      <c r="H50" s="9">
        <v>35931.063227639999</v>
      </c>
      <c r="I50" s="9">
        <v>36604.690443890002</v>
      </c>
      <c r="J50" s="9">
        <v>37368.159508880002</v>
      </c>
      <c r="K50" s="9">
        <v>37892.710490229998</v>
      </c>
      <c r="L50" s="9">
        <v>38769.33213802</v>
      </c>
      <c r="M50" s="9">
        <v>39604.059401140003</v>
      </c>
      <c r="N50" s="9">
        <v>40420.842485660003</v>
      </c>
      <c r="O50" s="9">
        <v>41138.329811880001</v>
      </c>
      <c r="P50" s="9">
        <v>41869.194904279997</v>
      </c>
      <c r="Q50" s="9">
        <v>42763.756497900002</v>
      </c>
      <c r="R50" s="9">
        <v>43671.691551930002</v>
      </c>
      <c r="S50" s="9">
        <v>44585.063592890001</v>
      </c>
      <c r="T50" s="9">
        <v>45469.14383909</v>
      </c>
      <c r="U50" s="9">
        <v>46336.415757950002</v>
      </c>
      <c r="V50" s="9">
        <v>47256.010595209998</v>
      </c>
      <c r="W50" s="9">
        <v>48134.70461375</v>
      </c>
      <c r="X50" s="9">
        <v>49207.032096870003</v>
      </c>
      <c r="Y50" s="9">
        <v>50299.066611310001</v>
      </c>
      <c r="Z50" s="9">
        <v>51239.35797469</v>
      </c>
      <c r="AA50" s="9">
        <v>52352.237492439999</v>
      </c>
      <c r="AB50" s="9">
        <v>53325.790118849996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101536677.835426</v>
      </c>
      <c r="C51" s="9">
        <v>101765132.137931</v>
      </c>
      <c r="D51" s="9">
        <v>88011625.195402294</v>
      </c>
      <c r="E51" s="9">
        <v>71815556.558292195</v>
      </c>
      <c r="F51" s="9">
        <v>56462623.264367796</v>
      </c>
      <c r="G51" s="9">
        <v>42793759.9605911</v>
      </c>
      <c r="H51" s="9">
        <v>31123685.3990147</v>
      </c>
      <c r="I51" s="9">
        <v>21769744.453201901</v>
      </c>
      <c r="J51" s="9">
        <v>16766324.045977</v>
      </c>
      <c r="K51" s="9">
        <v>15436147.119868601</v>
      </c>
      <c r="L51" s="9">
        <v>14301939.313628901</v>
      </c>
      <c r="M51" s="9">
        <v>13449135.940886701</v>
      </c>
      <c r="N51" s="9">
        <v>12782515.3070607</v>
      </c>
      <c r="O51" s="9">
        <v>12184076.272577999</v>
      </c>
      <c r="P51" s="9">
        <v>11680320.753694501</v>
      </c>
      <c r="Q51" s="9">
        <v>11301822.594417</v>
      </c>
      <c r="R51" s="9">
        <v>10897530.228243001</v>
      </c>
      <c r="S51" s="9">
        <v>10552942.142857101</v>
      </c>
      <c r="T51" s="9">
        <v>10292548.280788099</v>
      </c>
      <c r="U51" s="9">
        <v>10077307.8752052</v>
      </c>
      <c r="V51" s="9">
        <v>9836722.6781609207</v>
      </c>
      <c r="W51" s="9">
        <v>9723527.5648604296</v>
      </c>
      <c r="X51" s="9">
        <v>9548421.8768472895</v>
      </c>
      <c r="Y51" s="9">
        <v>9437436.2561576404</v>
      </c>
      <c r="Z51" s="9">
        <v>9340314.5418719202</v>
      </c>
      <c r="AA51" s="9">
        <v>9274510.3661740609</v>
      </c>
      <c r="AB51" s="9">
        <v>9203793.8078817707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8536.0489510700008</v>
      </c>
      <c r="C53" s="9">
        <v>8662.7950416900003</v>
      </c>
      <c r="D53" s="9">
        <v>8450.7707688200007</v>
      </c>
      <c r="E53" s="9">
        <v>8173.9887078600004</v>
      </c>
      <c r="F53" s="9">
        <v>7919.3908621700002</v>
      </c>
      <c r="G53" s="9">
        <v>7712.3069843100002</v>
      </c>
      <c r="H53" s="9">
        <v>7573.3119787300002</v>
      </c>
      <c r="I53" s="9">
        <v>7472.8211205600001</v>
      </c>
      <c r="J53" s="9">
        <v>7495.5203897700003</v>
      </c>
      <c r="K53" s="9">
        <v>7562.5388584399998</v>
      </c>
      <c r="L53" s="9">
        <v>7701.1049417200002</v>
      </c>
      <c r="M53" s="9">
        <v>7838.5925269400004</v>
      </c>
      <c r="N53" s="9">
        <v>7977.2200732900001</v>
      </c>
      <c r="O53" s="9">
        <v>8098.6810041799999</v>
      </c>
      <c r="P53" s="9">
        <v>8224.9891453300006</v>
      </c>
      <c r="Q53" s="9">
        <v>8385.3966390000005</v>
      </c>
      <c r="R53" s="9">
        <v>8547.7108699599994</v>
      </c>
      <c r="S53" s="9">
        <v>8712.5129445599996</v>
      </c>
      <c r="T53" s="9">
        <v>8873.8145215799996</v>
      </c>
      <c r="U53" s="9">
        <v>9033.0303457900009</v>
      </c>
      <c r="V53" s="9">
        <v>9201.5501693499991</v>
      </c>
      <c r="W53" s="9">
        <v>9365.4219625400001</v>
      </c>
      <c r="X53" s="9">
        <v>9564.5033957399992</v>
      </c>
      <c r="Y53" s="9">
        <v>9768.88656008</v>
      </c>
      <c r="Z53" s="9">
        <v>9944.8317399200005</v>
      </c>
      <c r="AA53" s="9">
        <v>10154.27033573</v>
      </c>
      <c r="AB53" s="9">
        <v>10337.16739993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997.29829495000001</v>
      </c>
      <c r="D54" s="9">
        <v>1725.0278538299999</v>
      </c>
      <c r="E54" s="9">
        <v>2111.3773628099998</v>
      </c>
      <c r="F54" s="9">
        <v>2213.33483196</v>
      </c>
      <c r="G54" s="9">
        <v>2096.89423807</v>
      </c>
      <c r="H54" s="9">
        <v>1830.07270146</v>
      </c>
      <c r="I54" s="9">
        <v>1493.4044694900001</v>
      </c>
      <c r="J54" s="9">
        <v>1314.4798052000001</v>
      </c>
      <c r="K54" s="9">
        <v>1361.4681759699999</v>
      </c>
      <c r="L54" s="9">
        <v>1401.5900527399999</v>
      </c>
      <c r="M54" s="9">
        <v>1449.8168544299999</v>
      </c>
      <c r="N54" s="9">
        <v>1503.22380011</v>
      </c>
      <c r="O54" s="9">
        <v>1552.25131713</v>
      </c>
      <c r="P54" s="9">
        <v>1602.54000741</v>
      </c>
      <c r="Q54" s="9">
        <v>1661.3679213800001</v>
      </c>
      <c r="R54" s="9">
        <v>1708.7327397900001</v>
      </c>
      <c r="S54" s="9">
        <v>1758.1201610000001</v>
      </c>
      <c r="T54" s="9">
        <v>1815.6055167300001</v>
      </c>
      <c r="U54" s="9">
        <v>1876.39472636</v>
      </c>
      <c r="V54" s="9">
        <v>1927.9976449200001</v>
      </c>
      <c r="W54" s="9">
        <v>2001.10197285</v>
      </c>
      <c r="X54" s="9">
        <v>2058.63975665</v>
      </c>
      <c r="Y54" s="9">
        <v>2127.1981321399999</v>
      </c>
      <c r="Z54" s="9">
        <v>2196.8419802499998</v>
      </c>
      <c r="AA54" s="9">
        <v>2272.2550397099999</v>
      </c>
      <c r="AB54" s="9">
        <v>2345.1266622500002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49.752972139999997</v>
      </c>
      <c r="C55" s="9">
        <v>49.864914749999997</v>
      </c>
      <c r="D55" s="9">
        <v>43.125696349999998</v>
      </c>
      <c r="E55" s="9">
        <v>35.189622710000002</v>
      </c>
      <c r="F55" s="9">
        <v>27.666685399999999</v>
      </c>
      <c r="G55" s="9">
        <v>20.968942380000001</v>
      </c>
      <c r="H55" s="9">
        <v>15.250605849999999</v>
      </c>
      <c r="I55" s="9">
        <v>10.66717478</v>
      </c>
      <c r="J55" s="9">
        <v>8.2154987800000008</v>
      </c>
      <c r="K55" s="9">
        <v>7.5637120900000001</v>
      </c>
      <c r="L55" s="9">
        <v>7.0079502600000003</v>
      </c>
      <c r="M55" s="9">
        <v>6.5900766099999997</v>
      </c>
      <c r="N55" s="9">
        <v>6.2634325000000004</v>
      </c>
      <c r="O55" s="9">
        <v>5.9701973700000002</v>
      </c>
      <c r="P55" s="9">
        <v>5.7233571699999999</v>
      </c>
      <c r="Q55" s="9">
        <v>5.53789307</v>
      </c>
      <c r="R55" s="9">
        <v>5.3397898100000001</v>
      </c>
      <c r="S55" s="9">
        <v>5.1709416499999996</v>
      </c>
      <c r="T55" s="9">
        <v>5.0433486600000004</v>
      </c>
      <c r="U55" s="9">
        <v>4.9378808599999999</v>
      </c>
      <c r="V55" s="9">
        <v>4.8199941099999997</v>
      </c>
      <c r="W55" s="9">
        <v>4.7645285099999999</v>
      </c>
      <c r="X55" s="9">
        <v>4.6787267200000002</v>
      </c>
      <c r="Y55" s="9">
        <v>4.6243437700000003</v>
      </c>
      <c r="Z55" s="9">
        <v>4.5767541300000003</v>
      </c>
      <c r="AA55" s="9">
        <v>4.5445100800000002</v>
      </c>
      <c r="AB55" s="9">
        <v>4.5098589699999998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6058.55401188</v>
      </c>
      <c r="C56" s="9">
        <v>6179.7258175200004</v>
      </c>
      <c r="D56" s="9">
        <v>6303.28711406</v>
      </c>
      <c r="E56" s="9">
        <v>6421.68912783</v>
      </c>
      <c r="F56" s="9">
        <v>6541.7028545200001</v>
      </c>
      <c r="G56" s="9">
        <v>6668.1392412699997</v>
      </c>
      <c r="H56" s="9">
        <v>6813.8940549899999</v>
      </c>
      <c r="I56" s="9">
        <v>6941.6393559099997</v>
      </c>
      <c r="J56" s="9">
        <v>7086.42208304</v>
      </c>
      <c r="K56" s="9">
        <v>7185.8968687099996</v>
      </c>
      <c r="L56" s="9">
        <v>7352.1376224699998</v>
      </c>
      <c r="M56" s="9">
        <v>7510.4336099800003</v>
      </c>
      <c r="N56" s="9">
        <v>7665.3266997999999</v>
      </c>
      <c r="O56" s="9">
        <v>7801.3895431299998</v>
      </c>
      <c r="P56" s="9">
        <v>7939.98931894</v>
      </c>
      <c r="Q56" s="9">
        <v>8109.6321676899997</v>
      </c>
      <c r="R56" s="9">
        <v>8281.8111323899993</v>
      </c>
      <c r="S56" s="9">
        <v>8455.0211562700006</v>
      </c>
      <c r="T56" s="9">
        <v>8622.6763435299999</v>
      </c>
      <c r="U56" s="9">
        <v>8787.1440336300002</v>
      </c>
      <c r="V56" s="9">
        <v>8961.5341360000002</v>
      </c>
      <c r="W56" s="9">
        <v>9128.1678899599992</v>
      </c>
      <c r="X56" s="9">
        <v>9331.5219019399992</v>
      </c>
      <c r="Y56" s="9">
        <v>9538.6131154300001</v>
      </c>
      <c r="Z56" s="9">
        <v>9716.9280651000008</v>
      </c>
      <c r="AA56" s="9">
        <v>9927.9722827900005</v>
      </c>
      <c r="AB56" s="9">
        <v>10112.59483102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2477.4949391800001</v>
      </c>
      <c r="C57" s="9">
        <v>2483.0692241699999</v>
      </c>
      <c r="D57" s="9">
        <v>2147.4836547700002</v>
      </c>
      <c r="E57" s="9">
        <v>1752.2995800199999</v>
      </c>
      <c r="F57" s="9">
        <v>1377.6880076499999</v>
      </c>
      <c r="G57" s="9">
        <v>1044.16774304</v>
      </c>
      <c r="H57" s="9">
        <v>759.41792373999999</v>
      </c>
      <c r="I57" s="9">
        <v>531.18176466</v>
      </c>
      <c r="J57" s="9">
        <v>409.09830671999998</v>
      </c>
      <c r="K57" s="9">
        <v>376.64198972000003</v>
      </c>
      <c r="L57" s="9">
        <v>348.96731925</v>
      </c>
      <c r="M57" s="9">
        <v>328.15891696</v>
      </c>
      <c r="N57" s="9">
        <v>311.89337348999999</v>
      </c>
      <c r="O57" s="9">
        <v>297.29146105000001</v>
      </c>
      <c r="P57" s="9">
        <v>284.99982639000001</v>
      </c>
      <c r="Q57" s="9">
        <v>275.76447130000003</v>
      </c>
      <c r="R57" s="9">
        <v>265.89973757000001</v>
      </c>
      <c r="S57" s="9">
        <v>257.49178828999999</v>
      </c>
      <c r="T57" s="9">
        <v>251.13817804999999</v>
      </c>
      <c r="U57" s="9">
        <v>245.88631215999999</v>
      </c>
      <c r="V57" s="9">
        <v>240.01603334999999</v>
      </c>
      <c r="W57" s="9">
        <v>237.25407258000001</v>
      </c>
      <c r="X57" s="9">
        <v>232.98149380000001</v>
      </c>
      <c r="Y57" s="9">
        <v>230.27344464999999</v>
      </c>
      <c r="Z57" s="9">
        <v>227.90367481999999</v>
      </c>
      <c r="AA57" s="9">
        <v>226.29805293000001</v>
      </c>
      <c r="AB57" s="9">
        <v>224.57256891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0.1135939</v>
      </c>
      <c r="D58" s="9">
        <v>6.2500120000000006E-2</v>
      </c>
      <c r="E58" s="9">
        <v>6.2494399999999999E-2</v>
      </c>
      <c r="F58" s="9">
        <v>6.1233509999999998E-2</v>
      </c>
      <c r="G58" s="9">
        <v>6.1134180000000003E-2</v>
      </c>
      <c r="H58" s="9">
        <v>6.1799739999999999E-2</v>
      </c>
      <c r="I58" s="9">
        <v>6.4435829999999999E-2</v>
      </c>
      <c r="J58" s="9">
        <v>6.1195590000000001E-2</v>
      </c>
      <c r="K58" s="9">
        <v>6.3392850000000001E-2</v>
      </c>
      <c r="L58" s="9">
        <v>5.6288940000000003E-2</v>
      </c>
      <c r="M58" s="9">
        <v>6.5764900000000001E-2</v>
      </c>
      <c r="N58" s="9">
        <v>6.4094380000000006E-2</v>
      </c>
      <c r="O58" s="9">
        <v>6.3149709999999998E-2</v>
      </c>
      <c r="P58" s="9">
        <v>6.01567E-2</v>
      </c>
      <c r="Q58" s="9">
        <v>6.0172959999999998E-2</v>
      </c>
      <c r="R58" s="9">
        <v>6.3922530000000005E-2</v>
      </c>
      <c r="S58" s="9">
        <v>6.3782720000000001E-2</v>
      </c>
      <c r="T58" s="9">
        <v>6.3452610000000007E-2</v>
      </c>
      <c r="U58" s="9">
        <v>6.2321950000000001E-2</v>
      </c>
      <c r="V58" s="9">
        <v>6.1535270000000003E-2</v>
      </c>
      <c r="W58" s="9">
        <v>6.2339640000000002E-2</v>
      </c>
      <c r="X58" s="9">
        <v>6.1035760000000001E-2</v>
      </c>
      <c r="Y58" s="9">
        <v>6.4872540000000006E-2</v>
      </c>
      <c r="Z58" s="9">
        <v>6.4784010000000003E-2</v>
      </c>
      <c r="AA58" s="9">
        <v>6.1139600000000002E-2</v>
      </c>
      <c r="AB58" s="9">
        <v>6.429087E-2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6.2500120000000006E-2</v>
      </c>
      <c r="D59" s="9">
        <v>6.2494399999999999E-2</v>
      </c>
      <c r="E59" s="9">
        <v>6.1233509999999998E-2</v>
      </c>
      <c r="F59" s="9">
        <v>6.1134180000000003E-2</v>
      </c>
      <c r="G59" s="9">
        <v>6.1799739999999999E-2</v>
      </c>
      <c r="H59" s="9">
        <v>6.4435829999999999E-2</v>
      </c>
      <c r="I59" s="9">
        <v>6.1195590000000001E-2</v>
      </c>
      <c r="J59" s="9">
        <v>6.3392850000000001E-2</v>
      </c>
      <c r="K59" s="9">
        <v>5.6288940000000003E-2</v>
      </c>
      <c r="L59" s="9">
        <v>6.5764900000000001E-2</v>
      </c>
      <c r="M59" s="9">
        <v>6.4094380000000006E-2</v>
      </c>
      <c r="N59" s="9">
        <v>6.3149709999999998E-2</v>
      </c>
      <c r="O59" s="9">
        <v>6.01567E-2</v>
      </c>
      <c r="P59" s="9">
        <v>6.0172959999999998E-2</v>
      </c>
      <c r="Q59" s="9">
        <v>6.3922530000000005E-2</v>
      </c>
      <c r="R59" s="9">
        <v>6.3782720000000001E-2</v>
      </c>
      <c r="S59" s="9">
        <v>6.3452610000000007E-2</v>
      </c>
      <c r="T59" s="9">
        <v>6.2321950000000001E-2</v>
      </c>
      <c r="U59" s="9">
        <v>6.1535270000000003E-2</v>
      </c>
      <c r="V59" s="9">
        <v>6.2339640000000002E-2</v>
      </c>
      <c r="W59" s="9">
        <v>6.1035760000000001E-2</v>
      </c>
      <c r="X59" s="9">
        <v>6.4872540000000006E-2</v>
      </c>
      <c r="Y59" s="9">
        <v>6.4784010000000003E-2</v>
      </c>
      <c r="Z59" s="9">
        <v>6.1139600000000002E-2</v>
      </c>
      <c r="AA59" s="9">
        <v>6.429087E-2</v>
      </c>
      <c r="AB59" s="9">
        <v>6.1037710000000002E-2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0.11360389999999999</v>
      </c>
      <c r="D60" s="9">
        <v>0.1160307</v>
      </c>
      <c r="E60" s="9">
        <v>0.12089798</v>
      </c>
      <c r="F60" s="9">
        <v>0.12601304999999999</v>
      </c>
      <c r="G60" s="9">
        <v>0.13131100000000001</v>
      </c>
      <c r="H60" s="9">
        <v>0.13676146</v>
      </c>
      <c r="I60" s="9">
        <v>0.14214241999999999</v>
      </c>
      <c r="J60" s="9">
        <v>0.14802997000000001</v>
      </c>
      <c r="K60" s="9">
        <v>0.15274235999999999</v>
      </c>
      <c r="L60" s="9">
        <v>0.15659360999999999</v>
      </c>
      <c r="M60" s="9">
        <v>0.15946927999999999</v>
      </c>
      <c r="N60" s="9">
        <v>0.1623743</v>
      </c>
      <c r="O60" s="9">
        <v>0.16533118999999999</v>
      </c>
      <c r="P60" s="9">
        <v>0.16866798999999999</v>
      </c>
      <c r="Q60" s="9">
        <v>0.17200388999999999</v>
      </c>
      <c r="R60" s="9">
        <v>0.17481367</v>
      </c>
      <c r="S60" s="9">
        <v>0.17731039000000001</v>
      </c>
      <c r="T60" s="9">
        <v>0.17915793999999999</v>
      </c>
      <c r="U60" s="9">
        <v>0.18110670000000001</v>
      </c>
      <c r="V60" s="9">
        <v>0.18305005999999999</v>
      </c>
      <c r="W60" s="9">
        <v>0.18447574999999999</v>
      </c>
      <c r="X60" s="9">
        <v>0.18585814000000001</v>
      </c>
      <c r="Y60" s="9">
        <v>0.18616831</v>
      </c>
      <c r="Z60" s="9">
        <v>0.18639940999999999</v>
      </c>
      <c r="AA60" s="9">
        <v>0.18636382000000001</v>
      </c>
      <c r="AB60" s="9">
        <v>0.18718503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1821</v>
      </c>
      <c r="C61" s="9">
        <v>1839.8269403700001</v>
      </c>
      <c r="D61" s="9">
        <v>1852.6205450299999</v>
      </c>
      <c r="E61" s="9">
        <v>1871.7721411499999</v>
      </c>
      <c r="F61" s="9">
        <v>1884.88550996</v>
      </c>
      <c r="G61" s="9">
        <v>1899.50343387</v>
      </c>
      <c r="H61" s="9">
        <v>1853.61110067</v>
      </c>
      <c r="I61" s="9">
        <v>1879.2962908300001</v>
      </c>
      <c r="J61" s="9">
        <v>1852.4198563899999</v>
      </c>
      <c r="K61" s="9">
        <v>1947.38496979</v>
      </c>
      <c r="L61" s="9">
        <v>1906.76779493</v>
      </c>
      <c r="M61" s="9">
        <v>1859.11446654</v>
      </c>
      <c r="N61" s="9">
        <v>1832.7352705400001</v>
      </c>
      <c r="O61" s="9">
        <v>1881.3814346900001</v>
      </c>
      <c r="P61" s="9">
        <v>1930.89489493</v>
      </c>
      <c r="Q61" s="9">
        <v>1882.6718567999999</v>
      </c>
      <c r="R61" s="9">
        <v>1835.6050606199999</v>
      </c>
      <c r="S61" s="9">
        <v>1796.63902861</v>
      </c>
      <c r="T61" s="9">
        <v>1797.0189908</v>
      </c>
      <c r="U61" s="9">
        <v>1799.53403282</v>
      </c>
      <c r="V61" s="9">
        <v>1806.38537234</v>
      </c>
      <c r="W61" s="9">
        <v>1852.14919072</v>
      </c>
      <c r="X61" s="9">
        <v>1808.4953790699999</v>
      </c>
      <c r="Y61" s="9">
        <v>1769.29862007</v>
      </c>
      <c r="Z61" s="9">
        <v>1869.13512274</v>
      </c>
      <c r="AA61" s="9">
        <v>1822.4657345799999</v>
      </c>
      <c r="AB61" s="9">
        <v>1922.7638657099999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5020348.23511275</v>
      </c>
      <c r="C62" s="9">
        <v>1948861.6461412199</v>
      </c>
      <c r="D62" s="9">
        <v>88574.761827790004</v>
      </c>
      <c r="E62" s="9">
        <v>38831.081069120002</v>
      </c>
      <c r="F62" s="9">
        <v>30131.403831849999</v>
      </c>
      <c r="G62" s="9">
        <v>24277.158039559999</v>
      </c>
      <c r="H62" s="9">
        <v>19158.70226229</v>
      </c>
      <c r="I62" s="9">
        <v>16763.457810579999</v>
      </c>
      <c r="J62" s="9">
        <v>14222.94801609</v>
      </c>
      <c r="K62" s="9">
        <v>14177.93368996</v>
      </c>
      <c r="L62" s="9">
        <v>11804.65677917</v>
      </c>
      <c r="M62" s="9">
        <v>10162.079786279999</v>
      </c>
      <c r="N62" s="9">
        <v>8858.9063766800009</v>
      </c>
      <c r="O62" s="9">
        <v>8301.1799536899998</v>
      </c>
      <c r="P62" s="9">
        <v>7785.4893925099996</v>
      </c>
      <c r="Q62" s="9">
        <v>6587.8929373199999</v>
      </c>
      <c r="R62" s="9">
        <v>5549.1074338999997</v>
      </c>
      <c r="S62" s="9">
        <v>4761.3664883499996</v>
      </c>
      <c r="T62" s="9">
        <v>4311.2353315199998</v>
      </c>
      <c r="U62" s="9">
        <v>4106.3308093400001</v>
      </c>
      <c r="V62" s="9">
        <v>3977.7644680399999</v>
      </c>
      <c r="W62" s="9">
        <v>3996.7672109099999</v>
      </c>
      <c r="X62" s="9">
        <v>3807.1899879100001</v>
      </c>
      <c r="Y62" s="9">
        <v>3593.72140468</v>
      </c>
      <c r="Z62" s="9">
        <v>3931.9817074900002</v>
      </c>
      <c r="AA62" s="9">
        <v>3662.32526186</v>
      </c>
      <c r="AB62" s="9">
        <v>3987.1137534999998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1206.8549350599999</v>
      </c>
      <c r="C64" s="9">
        <v>1146.61981655</v>
      </c>
      <c r="D64" s="9">
        <v>1110.9701022500001</v>
      </c>
      <c r="E64" s="9">
        <v>1121.2754852200001</v>
      </c>
      <c r="F64" s="9">
        <v>1128.92211974</v>
      </c>
      <c r="G64" s="9">
        <v>1137.53556527</v>
      </c>
      <c r="H64" s="9">
        <v>1109.94700526</v>
      </c>
      <c r="I64" s="9">
        <v>1125.2654203100001</v>
      </c>
      <c r="J64" s="9">
        <v>1109.1190674500001</v>
      </c>
      <c r="K64" s="9">
        <v>1165.9605186599999</v>
      </c>
      <c r="L64" s="9">
        <v>1141.59337523</v>
      </c>
      <c r="M64" s="9">
        <v>1113.03166904</v>
      </c>
      <c r="N64" s="9">
        <v>1097.21174937</v>
      </c>
      <c r="O64" s="9">
        <v>1126.31650616</v>
      </c>
      <c r="P64" s="9">
        <v>1155.9413719500001</v>
      </c>
      <c r="Q64" s="9">
        <v>1127.0490183500001</v>
      </c>
      <c r="R64" s="9">
        <v>1098.85244427</v>
      </c>
      <c r="S64" s="9">
        <v>1075.5105233199999</v>
      </c>
      <c r="T64" s="9">
        <v>1075.72747516</v>
      </c>
      <c r="U64" s="9">
        <v>1077.22811333</v>
      </c>
      <c r="V64" s="9">
        <v>1081.3260711400001</v>
      </c>
      <c r="W64" s="9">
        <v>1108.71899181</v>
      </c>
      <c r="X64" s="9">
        <v>1082.58506981</v>
      </c>
      <c r="Y64" s="9">
        <v>1059.1184135399999</v>
      </c>
      <c r="Z64" s="9">
        <v>1118.88461542</v>
      </c>
      <c r="AA64" s="9">
        <v>1090.9438199599999</v>
      </c>
      <c r="AB64" s="9">
        <v>1150.9860214299999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31.961331000000001</v>
      </c>
      <c r="D65" s="9">
        <v>2.9052521900000001</v>
      </c>
      <c r="E65" s="9">
        <v>1.9104891900000001</v>
      </c>
      <c r="F65" s="9">
        <v>1.9766200899999999</v>
      </c>
      <c r="G65" s="9">
        <v>1.9907269599999999</v>
      </c>
      <c r="H65" s="9">
        <v>1.8852163</v>
      </c>
      <c r="I65" s="9">
        <v>1.92444496</v>
      </c>
      <c r="J65" s="9">
        <v>1.8660507799999999</v>
      </c>
      <c r="K65" s="9">
        <v>2.0926630099999999</v>
      </c>
      <c r="L65" s="9">
        <v>1.93596371</v>
      </c>
      <c r="M65" s="9">
        <v>1.83323919</v>
      </c>
      <c r="N65" s="9">
        <v>1.7434327700000001</v>
      </c>
      <c r="O65" s="9">
        <v>1.7698115699999999</v>
      </c>
      <c r="P65" s="9">
        <v>1.7875483599999999</v>
      </c>
      <c r="Q65" s="9">
        <v>1.6206216600000001</v>
      </c>
      <c r="R65" s="9">
        <v>1.4560857899999999</v>
      </c>
      <c r="S65" s="9">
        <v>1.3274689799999999</v>
      </c>
      <c r="T65" s="9">
        <v>1.2726766700000001</v>
      </c>
      <c r="U65" s="9">
        <v>1.27953268</v>
      </c>
      <c r="V65" s="9">
        <v>1.30470675</v>
      </c>
      <c r="W65" s="9">
        <v>1.37648663</v>
      </c>
      <c r="X65" s="9">
        <v>1.37363415</v>
      </c>
      <c r="Y65" s="9">
        <v>1.3555517100000001</v>
      </c>
      <c r="Z65" s="9">
        <v>1.547628</v>
      </c>
      <c r="AA65" s="9">
        <v>1.5015533599999999</v>
      </c>
      <c r="AB65" s="9">
        <v>1.7001052999999999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4.1166855499999997</v>
      </c>
      <c r="C66" s="9">
        <v>1.59806655</v>
      </c>
      <c r="D66" s="9">
        <v>7.2631299999999996E-2</v>
      </c>
      <c r="E66" s="9">
        <v>3.184149E-2</v>
      </c>
      <c r="F66" s="9">
        <v>2.4707750000000001E-2</v>
      </c>
      <c r="G66" s="9">
        <v>1.9907270000000001E-2</v>
      </c>
      <c r="H66" s="9">
        <v>1.5710140000000001E-2</v>
      </c>
      <c r="I66" s="9">
        <v>1.3746039999999999E-2</v>
      </c>
      <c r="J66" s="9">
        <v>1.1662820000000001E-2</v>
      </c>
      <c r="K66" s="9">
        <v>1.162591E-2</v>
      </c>
      <c r="L66" s="9">
        <v>9.6798200000000004E-3</v>
      </c>
      <c r="M66" s="9">
        <v>8.3329100000000007E-3</v>
      </c>
      <c r="N66" s="9">
        <v>7.2642999999999996E-3</v>
      </c>
      <c r="O66" s="9">
        <v>6.8069699999999999E-3</v>
      </c>
      <c r="P66" s="9">
        <v>6.3841000000000002E-3</v>
      </c>
      <c r="Q66" s="9">
        <v>5.4020700000000001E-3</v>
      </c>
      <c r="R66" s="9">
        <v>4.5502700000000004E-3</v>
      </c>
      <c r="S66" s="9">
        <v>3.9043200000000002E-3</v>
      </c>
      <c r="T66" s="9">
        <v>3.53521E-3</v>
      </c>
      <c r="U66" s="9">
        <v>3.3671899999999999E-3</v>
      </c>
      <c r="V66" s="9">
        <v>3.2617700000000002E-3</v>
      </c>
      <c r="W66" s="9">
        <v>3.2773500000000001E-3</v>
      </c>
      <c r="X66" s="9">
        <v>3.1218999999999999E-3</v>
      </c>
      <c r="Y66" s="9">
        <v>2.94685E-3</v>
      </c>
      <c r="Z66" s="9">
        <v>3.2242299999999998E-3</v>
      </c>
      <c r="AA66" s="9">
        <v>3.0031099999999998E-3</v>
      </c>
      <c r="AB66" s="9">
        <v>3.2694299999999998E-3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1089.9812281500001</v>
      </c>
      <c r="C67" s="9">
        <v>1101.25031743</v>
      </c>
      <c r="D67" s="9">
        <v>1108.9080818</v>
      </c>
      <c r="E67" s="9">
        <v>1120.37149765</v>
      </c>
      <c r="F67" s="9">
        <v>1128.22066066</v>
      </c>
      <c r="G67" s="9">
        <v>1136.97039303</v>
      </c>
      <c r="H67" s="9">
        <v>1109.50099067</v>
      </c>
      <c r="I67" s="9">
        <v>1124.87516701</v>
      </c>
      <c r="J67" s="9">
        <v>1108.78795722</v>
      </c>
      <c r="K67" s="9">
        <v>1165.63045637</v>
      </c>
      <c r="L67" s="9">
        <v>1141.3185628199999</v>
      </c>
      <c r="M67" s="9">
        <v>1112.7950958199999</v>
      </c>
      <c r="N67" s="9">
        <v>1097.0055140300001</v>
      </c>
      <c r="O67" s="9">
        <v>1126.1232546900001</v>
      </c>
      <c r="P67" s="9">
        <v>1155.76012575</v>
      </c>
      <c r="Q67" s="9">
        <v>1126.89565221</v>
      </c>
      <c r="R67" s="9">
        <v>1098.72326105</v>
      </c>
      <c r="S67" s="9">
        <v>1075.39967871</v>
      </c>
      <c r="T67" s="9">
        <v>1075.6271096099999</v>
      </c>
      <c r="U67" s="9">
        <v>1077.13251795</v>
      </c>
      <c r="V67" s="9">
        <v>1081.2334687800001</v>
      </c>
      <c r="W67" s="9">
        <v>1108.6259470699999</v>
      </c>
      <c r="X67" s="9">
        <v>1082.49643842</v>
      </c>
      <c r="Y67" s="9">
        <v>1059.0347517</v>
      </c>
      <c r="Z67" s="9">
        <v>1118.7930788799999</v>
      </c>
      <c r="AA67" s="9">
        <v>1090.8585610299999</v>
      </c>
      <c r="AB67" s="9">
        <v>1150.89320142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116.87370691</v>
      </c>
      <c r="C68" s="9">
        <v>45.36949912</v>
      </c>
      <c r="D68" s="9">
        <v>2.0620204599999998</v>
      </c>
      <c r="E68" s="9">
        <v>0.90398756999999996</v>
      </c>
      <c r="F68" s="9">
        <v>0.70145908000000001</v>
      </c>
      <c r="G68" s="9">
        <v>0.56517223999999999</v>
      </c>
      <c r="H68" s="9">
        <v>0.44601458999999999</v>
      </c>
      <c r="I68" s="9">
        <v>0.39025330000000003</v>
      </c>
      <c r="J68" s="9">
        <v>0.33111023000000001</v>
      </c>
      <c r="K68" s="9">
        <v>0.33006229999999998</v>
      </c>
      <c r="L68" s="9">
        <v>0.27481241000000001</v>
      </c>
      <c r="M68" s="9">
        <v>0.23657322</v>
      </c>
      <c r="N68" s="9">
        <v>0.20623533999999999</v>
      </c>
      <c r="O68" s="9">
        <v>0.19325147000000001</v>
      </c>
      <c r="P68" s="9">
        <v>0.18124619</v>
      </c>
      <c r="Q68" s="9">
        <v>0.15336615000000001</v>
      </c>
      <c r="R68" s="9">
        <v>0.12918321999999999</v>
      </c>
      <c r="S68" s="9">
        <v>0.11084461</v>
      </c>
      <c r="T68" s="9">
        <v>0.10036556000000001</v>
      </c>
      <c r="U68" s="9">
        <v>9.5595379999999994E-2</v>
      </c>
      <c r="V68" s="9">
        <v>9.2602359999999995E-2</v>
      </c>
      <c r="W68" s="9">
        <v>9.3044740000000001E-2</v>
      </c>
      <c r="X68" s="9">
        <v>8.8631379999999996E-2</v>
      </c>
      <c r="Y68" s="9">
        <v>8.3661830000000006E-2</v>
      </c>
      <c r="Z68" s="9">
        <v>9.1536530000000005E-2</v>
      </c>
      <c r="AA68" s="9">
        <v>8.5258929999999997E-2</v>
      </c>
      <c r="AB68" s="9">
        <v>9.2820009999999994E-2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3.6244909999999998E-2</v>
      </c>
      <c r="E69" s="9">
        <v>3.2773030000000002E-2</v>
      </c>
      <c r="F69" s="9">
        <v>3.6243659999999997E-2</v>
      </c>
      <c r="G69" s="9">
        <v>3.2826519999999998E-2</v>
      </c>
      <c r="H69" s="9">
        <v>3.3595220000000002E-2</v>
      </c>
      <c r="I69" s="9">
        <v>8.6136000000000003E-4</v>
      </c>
      <c r="J69" s="9">
        <v>3.985317E-2</v>
      </c>
      <c r="K69" s="9">
        <v>1.0973E-2</v>
      </c>
      <c r="L69" s="9">
        <v>7.8220960000000006E-2</v>
      </c>
      <c r="M69" s="9">
        <v>4.2489299999999997E-3</v>
      </c>
      <c r="N69" s="9">
        <v>8.5299999999999996E-6</v>
      </c>
      <c r="O69" s="9">
        <v>1.108808E-2</v>
      </c>
      <c r="P69" s="9">
        <v>5.2864540000000002E-2</v>
      </c>
      <c r="Q69" s="9">
        <v>5.2633439999999997E-2</v>
      </c>
      <c r="R69" s="9">
        <v>2.6210000000000001E-5</v>
      </c>
      <c r="S69" s="9">
        <v>0</v>
      </c>
      <c r="T69" s="9">
        <v>3.8688300000000002E-3</v>
      </c>
      <c r="U69" s="9">
        <v>2.5857930000000001E-2</v>
      </c>
      <c r="V69" s="9">
        <v>2.707648E-2</v>
      </c>
      <c r="W69" s="9">
        <v>2.9545930000000001E-2</v>
      </c>
      <c r="X69" s="9">
        <v>5.16251E-2</v>
      </c>
      <c r="Y69" s="9">
        <v>1.4674099999999999E-3</v>
      </c>
      <c r="Z69" s="9">
        <v>3.4116099999999998E-3</v>
      </c>
      <c r="AA69" s="9">
        <v>8.3515039999999999E-2</v>
      </c>
      <c r="AB69" s="9">
        <v>3.2369999999999997E-5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3.6244909999999998E-2</v>
      </c>
      <c r="D70" s="9">
        <v>3.2773030000000002E-2</v>
      </c>
      <c r="E70" s="9">
        <v>3.6243659999999997E-2</v>
      </c>
      <c r="F70" s="9">
        <v>3.2826519999999998E-2</v>
      </c>
      <c r="G70" s="9">
        <v>3.3595220000000002E-2</v>
      </c>
      <c r="H70" s="9">
        <v>8.6136000000000003E-4</v>
      </c>
      <c r="I70" s="9">
        <v>3.985317E-2</v>
      </c>
      <c r="J70" s="9">
        <v>1.0973E-2</v>
      </c>
      <c r="K70" s="9">
        <v>7.8220960000000006E-2</v>
      </c>
      <c r="L70" s="9">
        <v>4.2489299999999997E-3</v>
      </c>
      <c r="M70" s="9">
        <v>8.5299999999999996E-6</v>
      </c>
      <c r="N70" s="9">
        <v>1.108808E-2</v>
      </c>
      <c r="O70" s="9">
        <v>5.2864540000000002E-2</v>
      </c>
      <c r="P70" s="9">
        <v>5.2633439999999997E-2</v>
      </c>
      <c r="Q70" s="9">
        <v>2.6210000000000001E-5</v>
      </c>
      <c r="R70" s="9">
        <v>0</v>
      </c>
      <c r="S70" s="9">
        <v>3.8688300000000002E-3</v>
      </c>
      <c r="T70" s="9">
        <v>2.5857930000000001E-2</v>
      </c>
      <c r="U70" s="9">
        <v>2.707648E-2</v>
      </c>
      <c r="V70" s="9">
        <v>2.9545930000000001E-2</v>
      </c>
      <c r="W70" s="9">
        <v>5.16251E-2</v>
      </c>
      <c r="X70" s="9">
        <v>1.4674099999999999E-3</v>
      </c>
      <c r="Y70" s="9">
        <v>3.4116099999999998E-3</v>
      </c>
      <c r="Z70" s="9">
        <v>8.3515039999999999E-2</v>
      </c>
      <c r="AA70" s="9">
        <v>3.2369999999999997E-5</v>
      </c>
      <c r="AB70" s="9">
        <v>8.208646E-2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3.96025954</v>
      </c>
      <c r="D71" s="9">
        <v>4.1010712099999997</v>
      </c>
      <c r="E71" s="9">
        <v>4.3634510300000002</v>
      </c>
      <c r="F71" s="9">
        <v>4.62179728</v>
      </c>
      <c r="G71" s="9">
        <v>4.90782659</v>
      </c>
      <c r="H71" s="9">
        <v>5.2060410099999999</v>
      </c>
      <c r="I71" s="9">
        <v>5.7008738000000001</v>
      </c>
      <c r="J71" s="9">
        <v>6.0034310099999999</v>
      </c>
      <c r="K71" s="9">
        <v>6.4449385899999996</v>
      </c>
      <c r="L71" s="9">
        <v>6.3972200499999996</v>
      </c>
      <c r="M71" s="9">
        <v>6.8240301800000003</v>
      </c>
      <c r="N71" s="9">
        <v>7.2971671699999998</v>
      </c>
      <c r="O71" s="9">
        <v>7.7106246699999996</v>
      </c>
      <c r="P71" s="9">
        <v>7.8198174800000002</v>
      </c>
      <c r="Q71" s="9">
        <v>7.9283855900000004</v>
      </c>
      <c r="R71" s="9">
        <v>8.4573814400000007</v>
      </c>
      <c r="S71" s="9">
        <v>8.9999794099999999</v>
      </c>
      <c r="T71" s="9">
        <v>9.4966323199999998</v>
      </c>
      <c r="U71" s="9">
        <v>9.8008111400000004</v>
      </c>
      <c r="V71" s="9">
        <v>10.09350274</v>
      </c>
      <c r="W71" s="9">
        <v>10.343945099999999</v>
      </c>
      <c r="X71" s="9">
        <v>10.362280459999999</v>
      </c>
      <c r="Y71" s="9">
        <v>10.86813604</v>
      </c>
      <c r="Z71" s="9">
        <v>11.370310440000001</v>
      </c>
      <c r="AA71" s="9">
        <v>10.962562439999999</v>
      </c>
      <c r="AB71" s="9">
        <v>11.543129390000001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2.8315602000000002</v>
      </c>
      <c r="D72" s="9">
        <v>7.6361133800000003</v>
      </c>
      <c r="E72" s="9">
        <v>20.617503129999999</v>
      </c>
      <c r="F72" s="9">
        <v>42.488676079999998</v>
      </c>
      <c r="G72" s="9">
        <v>54.789284840000001</v>
      </c>
      <c r="H72" s="9">
        <v>146.96203664000001</v>
      </c>
      <c r="I72" s="9">
        <v>143.00172857999999</v>
      </c>
      <c r="J72" s="9">
        <v>208.49796180000001</v>
      </c>
      <c r="K72" s="9">
        <v>187.64885803999999</v>
      </c>
      <c r="L72" s="9">
        <v>198.64927298000001</v>
      </c>
      <c r="M72" s="9">
        <v>291.69000948000001</v>
      </c>
      <c r="N72" s="9">
        <v>357.24538604000003</v>
      </c>
      <c r="O72" s="9">
        <v>325.33993399000002</v>
      </c>
      <c r="P72" s="9">
        <v>292.80594059999999</v>
      </c>
      <c r="Q72" s="9">
        <v>387.58968263999998</v>
      </c>
      <c r="R72" s="9">
        <v>481.37615023000001</v>
      </c>
      <c r="S72" s="9">
        <v>567.28272915000002</v>
      </c>
      <c r="T72" s="9">
        <v>591.55769247000001</v>
      </c>
      <c r="U72" s="9">
        <v>629.12809660999994</v>
      </c>
      <c r="V72" s="9">
        <v>663.15938473000006</v>
      </c>
      <c r="W72" s="9">
        <v>647.94596091000005</v>
      </c>
      <c r="X72" s="9">
        <v>794.80228021999994</v>
      </c>
      <c r="Y72" s="9">
        <v>949.18153547999998</v>
      </c>
      <c r="Z72" s="9">
        <v>854.28394584</v>
      </c>
      <c r="AA72" s="9">
        <v>1022.80065067</v>
      </c>
      <c r="AB72" s="9">
        <v>920.53151614000001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0.56607954999999999</v>
      </c>
      <c r="D73" s="9">
        <v>1.52656948</v>
      </c>
      <c r="E73" s="9">
        <v>4.1218077099999997</v>
      </c>
      <c r="F73" s="9">
        <v>8.4942464399999995</v>
      </c>
      <c r="G73" s="9">
        <v>10.95335845</v>
      </c>
      <c r="H73" s="9">
        <v>29.380338330000001</v>
      </c>
      <c r="I73" s="9">
        <v>28.588604149999998</v>
      </c>
      <c r="J73" s="9">
        <v>41.682344880000002</v>
      </c>
      <c r="K73" s="9">
        <v>37.513872460000002</v>
      </c>
      <c r="L73" s="9">
        <v>39.713024249999997</v>
      </c>
      <c r="M73" s="9">
        <v>58.313478719999999</v>
      </c>
      <c r="N73" s="9">
        <v>71.419747880000003</v>
      </c>
      <c r="O73" s="9">
        <v>65.041025919999996</v>
      </c>
      <c r="P73" s="9">
        <v>58.537141750000004</v>
      </c>
      <c r="Q73" s="9">
        <v>77.485896780000004</v>
      </c>
      <c r="R73" s="9">
        <v>96.235667370000002</v>
      </c>
      <c r="S73" s="9">
        <v>113.40987042</v>
      </c>
      <c r="T73" s="9">
        <v>118.2618329</v>
      </c>
      <c r="U73" s="9">
        <v>125.7739334</v>
      </c>
      <c r="V73" s="9">
        <v>132.57716973000001</v>
      </c>
      <c r="W73" s="9">
        <v>129.53590163000001</v>
      </c>
      <c r="X73" s="9">
        <v>158.89438919</v>
      </c>
      <c r="Y73" s="9">
        <v>189.75830098</v>
      </c>
      <c r="Z73" s="9">
        <v>170.78625839</v>
      </c>
      <c r="AA73" s="9">
        <v>204.47603602999999</v>
      </c>
      <c r="AB73" s="9">
        <v>184.03030666000001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0.75197522000000006</v>
      </c>
      <c r="D75" s="9">
        <v>2.0279166499999999</v>
      </c>
      <c r="E75" s="9">
        <v>5.4753741500000004</v>
      </c>
      <c r="F75" s="9">
        <v>11.28368442</v>
      </c>
      <c r="G75" s="9">
        <v>14.55034745</v>
      </c>
      <c r="H75" s="9">
        <v>39.028592930000002</v>
      </c>
      <c r="I75" s="9">
        <v>37.976857029999998</v>
      </c>
      <c r="J75" s="9">
        <v>55.370640369999997</v>
      </c>
      <c r="K75" s="9">
        <v>49.833760210000001</v>
      </c>
      <c r="L75" s="9">
        <v>52.75513179</v>
      </c>
      <c r="M75" s="9">
        <v>77.463887290000002</v>
      </c>
      <c r="N75" s="9">
        <v>94.873377289999993</v>
      </c>
      <c r="O75" s="9">
        <v>86.400271380000007</v>
      </c>
      <c r="P75" s="9">
        <v>77.76024425</v>
      </c>
      <c r="Q75" s="9">
        <v>102.93188836</v>
      </c>
      <c r="R75" s="9">
        <v>127.83868708</v>
      </c>
      <c r="S75" s="9">
        <v>150.65282994</v>
      </c>
      <c r="T75" s="9">
        <v>157.09951292</v>
      </c>
      <c r="U75" s="9">
        <v>167.07705573000001</v>
      </c>
      <c r="V75" s="9">
        <v>176.11471825000001</v>
      </c>
      <c r="W75" s="9">
        <v>172.07450120999999</v>
      </c>
      <c r="X75" s="9">
        <v>211.07501886</v>
      </c>
      <c r="Y75" s="9">
        <v>252.07339673999999</v>
      </c>
      <c r="Z75" s="9">
        <v>226.87151821</v>
      </c>
      <c r="AA75" s="9">
        <v>271.62436749</v>
      </c>
      <c r="AB75" s="9">
        <v>244.46483355000001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1.26E-6</v>
      </c>
      <c r="D76" s="9">
        <v>6.7800000000000003E-6</v>
      </c>
      <c r="E76" s="9">
        <v>2.745E-5</v>
      </c>
      <c r="F76" s="9">
        <v>7.5430000000000001E-5</v>
      </c>
      <c r="G76" s="9">
        <v>1.2158E-4</v>
      </c>
      <c r="H76" s="9">
        <v>3.9135E-4</v>
      </c>
      <c r="I76" s="9">
        <v>4.4426999999999997E-4</v>
      </c>
      <c r="J76" s="9">
        <v>7.4027999999999995E-4</v>
      </c>
      <c r="K76" s="9">
        <v>7.4952999999999999E-4</v>
      </c>
      <c r="L76" s="9">
        <v>8.8163E-4</v>
      </c>
      <c r="M76" s="9">
        <v>1.42402E-3</v>
      </c>
      <c r="N76" s="9">
        <v>1.90262E-3</v>
      </c>
      <c r="O76" s="9">
        <v>1.8770799999999999E-3</v>
      </c>
      <c r="P76" s="9">
        <v>1.8193300000000001E-3</v>
      </c>
      <c r="Q76" s="9">
        <v>2.5802799999999999E-3</v>
      </c>
      <c r="R76" s="9">
        <v>3.41829E-3</v>
      </c>
      <c r="S76" s="9">
        <v>4.2800900000000003E-3</v>
      </c>
      <c r="T76" s="9">
        <v>4.72574E-3</v>
      </c>
      <c r="U76" s="9">
        <v>5.3051399999999999E-3</v>
      </c>
      <c r="V76" s="9">
        <v>5.8864299999999998E-3</v>
      </c>
      <c r="W76" s="9">
        <v>6.0389600000000003E-3</v>
      </c>
      <c r="X76" s="9">
        <v>7.7603999999999998E-3</v>
      </c>
      <c r="Y76" s="9">
        <v>9.6890599999999993E-3</v>
      </c>
      <c r="Z76" s="9">
        <v>9.09949E-3</v>
      </c>
      <c r="AA76" s="9">
        <v>1.134842E-2</v>
      </c>
      <c r="AB76" s="9">
        <v>1.062223E-2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5.9999999999999995E-8</v>
      </c>
      <c r="D77" s="9">
        <v>1.6999999999999999E-7</v>
      </c>
      <c r="E77" s="9">
        <v>4.5999999999999999E-7</v>
      </c>
      <c r="F77" s="9">
        <v>9.4E-7</v>
      </c>
      <c r="G77" s="9">
        <v>1.22E-6</v>
      </c>
      <c r="H77" s="9">
        <v>3.2600000000000001E-6</v>
      </c>
      <c r="I77" s="9">
        <v>3.1700000000000001E-6</v>
      </c>
      <c r="J77" s="9">
        <v>4.6299999999999997E-6</v>
      </c>
      <c r="K77" s="9">
        <v>4.16E-6</v>
      </c>
      <c r="L77" s="9">
        <v>4.4100000000000001E-6</v>
      </c>
      <c r="M77" s="9">
        <v>6.4699999999999999E-6</v>
      </c>
      <c r="N77" s="9">
        <v>7.9300000000000003E-6</v>
      </c>
      <c r="O77" s="9">
        <v>7.2200000000000003E-6</v>
      </c>
      <c r="P77" s="9">
        <v>6.4999999999999996E-6</v>
      </c>
      <c r="Q77" s="9">
        <v>8.6000000000000007E-6</v>
      </c>
      <c r="R77" s="9">
        <v>1.0679999999999999E-5</v>
      </c>
      <c r="S77" s="9">
        <v>1.259E-5</v>
      </c>
      <c r="T77" s="9">
        <v>1.313E-5</v>
      </c>
      <c r="U77" s="9">
        <v>1.396E-5</v>
      </c>
      <c r="V77" s="9">
        <v>1.472E-5</v>
      </c>
      <c r="W77" s="9">
        <v>1.438E-5</v>
      </c>
      <c r="X77" s="9">
        <v>1.7640000000000001E-5</v>
      </c>
      <c r="Y77" s="9">
        <v>2.1060000000000002E-5</v>
      </c>
      <c r="Z77" s="9">
        <v>1.8960000000000001E-5</v>
      </c>
      <c r="AA77" s="9">
        <v>2.27E-5</v>
      </c>
      <c r="AB77" s="9">
        <v>2.0429999999999999E-5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0.75196742999999999</v>
      </c>
      <c r="D78" s="9">
        <v>2.0278956300000002</v>
      </c>
      <c r="E78" s="9">
        <v>5.4753173999999998</v>
      </c>
      <c r="F78" s="9">
        <v>11.28356745</v>
      </c>
      <c r="G78" s="9">
        <v>14.550196619999999</v>
      </c>
      <c r="H78" s="9">
        <v>39.028188370000002</v>
      </c>
      <c r="I78" s="9">
        <v>37.976463359999997</v>
      </c>
      <c r="J78" s="9">
        <v>55.370066399999999</v>
      </c>
      <c r="K78" s="9">
        <v>49.83324365</v>
      </c>
      <c r="L78" s="9">
        <v>52.754584940000001</v>
      </c>
      <c r="M78" s="9">
        <v>77.463084309999999</v>
      </c>
      <c r="N78" s="9">
        <v>94.872393840000001</v>
      </c>
      <c r="O78" s="9">
        <v>86.399375770000006</v>
      </c>
      <c r="P78" s="9">
        <v>77.759438189999997</v>
      </c>
      <c r="Q78" s="9">
        <v>102.93082138</v>
      </c>
      <c r="R78" s="9">
        <v>127.83736192000001</v>
      </c>
      <c r="S78" s="9">
        <v>150.65126828999999</v>
      </c>
      <c r="T78" s="9">
        <v>157.09788445000001</v>
      </c>
      <c r="U78" s="9">
        <v>167.07532381999999</v>
      </c>
      <c r="V78" s="9">
        <v>176.11289266</v>
      </c>
      <c r="W78" s="9">
        <v>172.07271750000001</v>
      </c>
      <c r="X78" s="9">
        <v>211.07283089000001</v>
      </c>
      <c r="Y78" s="9">
        <v>252.07078376999999</v>
      </c>
      <c r="Z78" s="9">
        <v>226.86916647999999</v>
      </c>
      <c r="AA78" s="9">
        <v>271.62155185</v>
      </c>
      <c r="AB78" s="9">
        <v>244.46229944999999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7.79E-6</v>
      </c>
      <c r="D79" s="9">
        <v>2.1019999999999999E-5</v>
      </c>
      <c r="E79" s="9">
        <v>5.6759999999999999E-5</v>
      </c>
      <c r="F79" s="9">
        <v>1.1697E-4</v>
      </c>
      <c r="G79" s="9">
        <v>1.5082999999999999E-4</v>
      </c>
      <c r="H79" s="9">
        <v>4.0456999999999998E-4</v>
      </c>
      <c r="I79" s="9">
        <v>3.9366999999999999E-4</v>
      </c>
      <c r="J79" s="9">
        <v>5.7397000000000004E-4</v>
      </c>
      <c r="K79" s="9">
        <v>5.1657000000000005E-4</v>
      </c>
      <c r="L79" s="9">
        <v>5.4684999999999998E-4</v>
      </c>
      <c r="M79" s="9">
        <v>8.0298000000000001E-4</v>
      </c>
      <c r="N79" s="9">
        <v>9.8345000000000008E-4</v>
      </c>
      <c r="O79" s="9">
        <v>8.9561000000000003E-4</v>
      </c>
      <c r="P79" s="9">
        <v>8.0606000000000004E-4</v>
      </c>
      <c r="Q79" s="9">
        <v>1.0669799999999999E-3</v>
      </c>
      <c r="R79" s="9">
        <v>1.3251700000000001E-3</v>
      </c>
      <c r="S79" s="9">
        <v>1.5616499999999999E-3</v>
      </c>
      <c r="T79" s="9">
        <v>1.6284699999999999E-3</v>
      </c>
      <c r="U79" s="9">
        <v>1.7319099999999999E-3</v>
      </c>
      <c r="V79" s="9">
        <v>1.82559E-3</v>
      </c>
      <c r="W79" s="9">
        <v>1.78371E-3</v>
      </c>
      <c r="X79" s="9">
        <v>2.18798E-3</v>
      </c>
      <c r="Y79" s="9">
        <v>2.61297E-3</v>
      </c>
      <c r="Z79" s="9">
        <v>2.3517299999999998E-3</v>
      </c>
      <c r="AA79" s="9">
        <v>2.8156399999999999E-3</v>
      </c>
      <c r="AB79" s="9">
        <v>2.5341000000000001E-3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2.7568800000000002E-3</v>
      </c>
      <c r="E80" s="9">
        <v>1.99642947</v>
      </c>
      <c r="F80" s="9">
        <v>1.9999899999999999</v>
      </c>
      <c r="G80" s="9">
        <v>1.28978455</v>
      </c>
      <c r="H80" s="9">
        <v>0.43278136</v>
      </c>
      <c r="I80" s="9">
        <v>1.9803483</v>
      </c>
      <c r="J80" s="9">
        <v>8.1169080000000005E-2</v>
      </c>
      <c r="K80" s="9">
        <v>0.62001119999999998</v>
      </c>
      <c r="L80" s="9">
        <v>3.6899999999999998E-6</v>
      </c>
      <c r="M80" s="9">
        <v>0.17624703999999999</v>
      </c>
      <c r="N80" s="9">
        <v>0.63151873000000003</v>
      </c>
      <c r="O80" s="9">
        <v>0.36082588999999998</v>
      </c>
      <c r="P80" s="9">
        <v>1.187819E-2</v>
      </c>
      <c r="Q80" s="9">
        <v>0</v>
      </c>
      <c r="R80" s="9">
        <v>0.47078711000000001</v>
      </c>
      <c r="S80" s="9">
        <v>0.37997066000000002</v>
      </c>
      <c r="T80" s="9">
        <v>0.30940044</v>
      </c>
      <c r="U80" s="9">
        <v>0.15865739000000001</v>
      </c>
      <c r="V80" s="9">
        <v>0.18167886</v>
      </c>
      <c r="W80" s="9">
        <v>0.17121420000000001</v>
      </c>
      <c r="X80" s="9">
        <v>8.5621299999999997E-2</v>
      </c>
      <c r="Y80" s="9">
        <v>0.36294335999999999</v>
      </c>
      <c r="Z80" s="9">
        <v>0.32692894</v>
      </c>
      <c r="AA80" s="9">
        <v>2.4070000000000002E-5</v>
      </c>
      <c r="AB80" s="9">
        <v>0.33028974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2.7568800000000002E-3</v>
      </c>
      <c r="D81" s="9">
        <v>1.99642947</v>
      </c>
      <c r="E81" s="9">
        <v>1.99999956</v>
      </c>
      <c r="F81" s="9">
        <v>1.28978455</v>
      </c>
      <c r="G81" s="9">
        <v>0.43278136</v>
      </c>
      <c r="H81" s="9">
        <v>1.9803483</v>
      </c>
      <c r="I81" s="9">
        <v>8.1169080000000005E-2</v>
      </c>
      <c r="J81" s="9">
        <v>0.62001119999999998</v>
      </c>
      <c r="K81" s="9">
        <v>3.6899999999999998E-6</v>
      </c>
      <c r="L81" s="9">
        <v>0.17624703999999999</v>
      </c>
      <c r="M81" s="9">
        <v>0.63151873000000003</v>
      </c>
      <c r="N81" s="9">
        <v>0.36082588999999998</v>
      </c>
      <c r="O81" s="9">
        <v>1.187819E-2</v>
      </c>
      <c r="P81" s="9">
        <v>0</v>
      </c>
      <c r="Q81" s="9">
        <v>0.47078711000000001</v>
      </c>
      <c r="R81" s="9">
        <v>0.37997066000000002</v>
      </c>
      <c r="S81" s="9">
        <v>0.30940044</v>
      </c>
      <c r="T81" s="9">
        <v>0.15865739000000001</v>
      </c>
      <c r="U81" s="9">
        <v>0.18167886</v>
      </c>
      <c r="V81" s="9">
        <v>0.17121420000000001</v>
      </c>
      <c r="W81" s="9">
        <v>8.5621299999999997E-2</v>
      </c>
      <c r="X81" s="9">
        <v>0.36294335999999999</v>
      </c>
      <c r="Y81" s="9">
        <v>0.32692894</v>
      </c>
      <c r="Z81" s="9">
        <v>2.4070000000000002E-5</v>
      </c>
      <c r="AA81" s="9">
        <v>0.33028974</v>
      </c>
      <c r="AB81" s="9">
        <v>1.187E-5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41E2A-9BB2-46F6-88F6-800974003F9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45740</v>
      </c>
      <c r="C5" s="9">
        <v>47424.382868380002</v>
      </c>
      <c r="D5" s="9">
        <v>50961.858678290002</v>
      </c>
      <c r="E5" s="9">
        <v>54771.869273409997</v>
      </c>
      <c r="F5" s="9">
        <v>58875.178527429998</v>
      </c>
      <c r="G5" s="9">
        <v>60865.214414239999</v>
      </c>
      <c r="H5" s="9">
        <v>62354.25960718</v>
      </c>
      <c r="I5" s="9">
        <v>63773.532620830003</v>
      </c>
      <c r="J5" s="9">
        <v>65272.23702701</v>
      </c>
      <c r="K5" s="9">
        <v>66852.862007050004</v>
      </c>
      <c r="L5" s="9">
        <v>68515.818915650001</v>
      </c>
      <c r="M5" s="9">
        <v>70263.768621559997</v>
      </c>
      <c r="N5" s="9">
        <v>72098.791538399993</v>
      </c>
      <c r="O5" s="9">
        <v>74023.121134159999</v>
      </c>
      <c r="P5" s="9">
        <v>76038.879002910006</v>
      </c>
      <c r="Q5" s="9">
        <v>78148.472660540006</v>
      </c>
      <c r="R5" s="9">
        <v>80354.465109390003</v>
      </c>
      <c r="S5" s="9">
        <v>82659.48959913</v>
      </c>
      <c r="T5" s="9">
        <v>85066.30361884</v>
      </c>
      <c r="U5" s="9">
        <v>86340.954555150005</v>
      </c>
      <c r="V5" s="9">
        <v>87083.092541649996</v>
      </c>
      <c r="W5" s="9">
        <v>87929.202275689997</v>
      </c>
      <c r="X5" s="9">
        <v>88776.714690459994</v>
      </c>
      <c r="Y5" s="9">
        <v>89390.35781971</v>
      </c>
      <c r="Z5" s="9">
        <v>90778.697199729999</v>
      </c>
      <c r="AA5" s="9">
        <v>92510.167806330006</v>
      </c>
      <c r="AB5" s="9">
        <v>94454.54598897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210818761.26932099</v>
      </c>
      <c r="C6" s="9">
        <v>215035130.68472901</v>
      </c>
      <c r="D6" s="9">
        <v>219335830.88341501</v>
      </c>
      <c r="E6" s="9">
        <v>223722562.15106699</v>
      </c>
      <c r="F6" s="9">
        <v>228197012.194581</v>
      </c>
      <c r="G6" s="9">
        <v>232760950.68719199</v>
      </c>
      <c r="H6" s="9">
        <v>237416161.89614099</v>
      </c>
      <c r="I6" s="9">
        <v>242164492.662972</v>
      </c>
      <c r="J6" s="9">
        <v>247007787.430213</v>
      </c>
      <c r="K6" s="9">
        <v>251947926.425697</v>
      </c>
      <c r="L6" s="9">
        <v>256986885.73788899</v>
      </c>
      <c r="M6" s="9">
        <v>262126630.759646</v>
      </c>
      <c r="N6" s="9">
        <v>267369159.970238</v>
      </c>
      <c r="O6" s="9">
        <v>272716545.46869802</v>
      </c>
      <c r="P6" s="9">
        <v>278170869.05008203</v>
      </c>
      <c r="Q6" s="9">
        <v>283734289.22793502</v>
      </c>
      <c r="R6" s="9">
        <v>289408977.81034398</v>
      </c>
      <c r="S6" s="9">
        <v>295197150.83723301</v>
      </c>
      <c r="T6" s="9">
        <v>301101106.86463398</v>
      </c>
      <c r="U6" s="9">
        <v>307123114.04856801</v>
      </c>
      <c r="V6" s="9">
        <v>313265577.52629799</v>
      </c>
      <c r="W6" s="9">
        <v>319530887.41625601</v>
      </c>
      <c r="X6" s="9">
        <v>325921506.182163</v>
      </c>
      <c r="Y6" s="9">
        <v>332439935.73404098</v>
      </c>
      <c r="Z6" s="9">
        <v>339088735.10845101</v>
      </c>
      <c r="AA6" s="9">
        <v>345870513.15899497</v>
      </c>
      <c r="AB6" s="9">
        <v>352787922.49630499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210818761.26932099</v>
      </c>
      <c r="C7" s="9">
        <v>215035136.494708</v>
      </c>
      <c r="D7" s="9">
        <v>219335839.22460201</v>
      </c>
      <c r="E7" s="9">
        <v>223722556.009094</v>
      </c>
      <c r="F7" s="9">
        <v>228197007.12927601</v>
      </c>
      <c r="G7" s="9">
        <v>232760947.27186099</v>
      </c>
      <c r="H7" s="9">
        <v>237416166.217298</v>
      </c>
      <c r="I7" s="9">
        <v>242164489.54164401</v>
      </c>
      <c r="J7" s="9">
        <v>247007779.332477</v>
      </c>
      <c r="K7" s="9">
        <v>251947934.91912699</v>
      </c>
      <c r="L7" s="9">
        <v>256986893.61750901</v>
      </c>
      <c r="M7" s="9">
        <v>262126631.48986</v>
      </c>
      <c r="N7" s="9">
        <v>267369164.11965701</v>
      </c>
      <c r="O7" s="9">
        <v>272716547.40205002</v>
      </c>
      <c r="P7" s="9">
        <v>278170878.35009098</v>
      </c>
      <c r="Q7" s="9">
        <v>283734295.91709298</v>
      </c>
      <c r="R7" s="9">
        <v>289408981.83543497</v>
      </c>
      <c r="S7" s="9">
        <v>295197161.47214299</v>
      </c>
      <c r="T7" s="9">
        <v>301101104.70158601</v>
      </c>
      <c r="U7" s="9">
        <v>307123126.795618</v>
      </c>
      <c r="V7" s="9">
        <v>313265589.33152997</v>
      </c>
      <c r="W7" s="9">
        <v>319530901.11816102</v>
      </c>
      <c r="X7" s="9">
        <v>325921519.14052403</v>
      </c>
      <c r="Y7" s="9">
        <v>332439949.52333498</v>
      </c>
      <c r="Z7" s="9">
        <v>339088748.51380199</v>
      </c>
      <c r="AA7" s="9">
        <v>345870523.48407799</v>
      </c>
      <c r="AB7" s="9">
        <v>352787933.95375901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25887.96023452</v>
      </c>
      <c r="C8" s="9">
        <v>27115.637433290001</v>
      </c>
      <c r="D8" s="9">
        <v>28732.954177200001</v>
      </c>
      <c r="E8" s="9">
        <v>30484.546953320001</v>
      </c>
      <c r="F8" s="9">
        <v>32380.414447840001</v>
      </c>
      <c r="G8" s="9">
        <v>33970.708140429997</v>
      </c>
      <c r="H8" s="9">
        <v>35509.553357129997</v>
      </c>
      <c r="I8" s="9">
        <v>37066.327312989997</v>
      </c>
      <c r="J8" s="9">
        <v>38667.411205529999</v>
      </c>
      <c r="K8" s="9">
        <v>40314.978865620003</v>
      </c>
      <c r="L8" s="9">
        <v>42010.862122489998</v>
      </c>
      <c r="M8" s="9">
        <v>43757.32077962</v>
      </c>
      <c r="N8" s="9">
        <v>45556.560369079998</v>
      </c>
      <c r="O8" s="9">
        <v>47410.856781199996</v>
      </c>
      <c r="P8" s="9">
        <v>49322.509491570003</v>
      </c>
      <c r="Q8" s="9">
        <v>51293.91414596</v>
      </c>
      <c r="R8" s="9">
        <v>53327.544244010001</v>
      </c>
      <c r="S8" s="9">
        <v>55425.938580629998</v>
      </c>
      <c r="T8" s="9">
        <v>57591.712826759998</v>
      </c>
      <c r="U8" s="9">
        <v>59575.046303429997</v>
      </c>
      <c r="V8" s="9">
        <v>60980.204215520003</v>
      </c>
      <c r="W8" s="9">
        <v>62161.409896589998</v>
      </c>
      <c r="X8" s="9">
        <v>63378.46731511</v>
      </c>
      <c r="Y8" s="9">
        <v>64973.498725379999</v>
      </c>
      <c r="Z8" s="9">
        <v>66457.953483499994</v>
      </c>
      <c r="AA8" s="9">
        <v>67812.080983499996</v>
      </c>
      <c r="AB8" s="9">
        <v>69128.388039750003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3451.9841213099999</v>
      </c>
      <c r="C9" s="9">
        <v>3408.72593284</v>
      </c>
      <c r="D9" s="9">
        <v>3370.6752908399999</v>
      </c>
      <c r="E9" s="9">
        <v>3321.4606961600002</v>
      </c>
      <c r="F9" s="9">
        <v>3257.6863552999998</v>
      </c>
      <c r="G9" s="9">
        <v>3176.5769595800002</v>
      </c>
      <c r="H9" s="9">
        <v>3093.66805041</v>
      </c>
      <c r="I9" s="9">
        <v>3014.0928390399999</v>
      </c>
      <c r="J9" s="9">
        <v>2940.1257650500002</v>
      </c>
      <c r="K9" s="9">
        <v>2873.3749069800001</v>
      </c>
      <c r="L9" s="9">
        <v>2815.1701373300002</v>
      </c>
      <c r="M9" s="9">
        <v>2766.3051794899998</v>
      </c>
      <c r="N9" s="9">
        <v>2727.4455911300001</v>
      </c>
      <c r="O9" s="9">
        <v>2698.7817240099998</v>
      </c>
      <c r="P9" s="9">
        <v>2680.3571891299998</v>
      </c>
      <c r="Q9" s="9">
        <v>2671.4845056200002</v>
      </c>
      <c r="R9" s="9">
        <v>2671.1605166600002</v>
      </c>
      <c r="S9" s="9">
        <v>2678.3386761299998</v>
      </c>
      <c r="T9" s="9">
        <v>2691.8901047499999</v>
      </c>
      <c r="U9" s="9">
        <v>2736.8862166700001</v>
      </c>
      <c r="V9" s="9">
        <v>2794.30214531</v>
      </c>
      <c r="W9" s="9">
        <v>2849.98220614</v>
      </c>
      <c r="X9" s="9">
        <v>2908.17109424</v>
      </c>
      <c r="Y9" s="9">
        <v>2978.1050978100002</v>
      </c>
      <c r="Z9" s="9">
        <v>3042.47771573</v>
      </c>
      <c r="AA9" s="9">
        <v>3103.7462806899998</v>
      </c>
      <c r="AB9" s="9">
        <v>3163.43330031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1221.1419411500001</v>
      </c>
      <c r="D11" s="9">
        <v>2155.6154084899999</v>
      </c>
      <c r="E11" s="9">
        <v>2815.0092906899999</v>
      </c>
      <c r="F11" s="9">
        <v>3269.0350597299998</v>
      </c>
      <c r="G11" s="9">
        <v>3643.4942734900001</v>
      </c>
      <c r="H11" s="9">
        <v>3879.9153072899999</v>
      </c>
      <c r="I11" s="9">
        <v>3979.5818184499999</v>
      </c>
      <c r="J11" s="9">
        <v>3955.0643938200001</v>
      </c>
      <c r="K11" s="9">
        <v>3827.0109792399999</v>
      </c>
      <c r="L11" s="9">
        <v>3618.0617642100001</v>
      </c>
      <c r="M11" s="9">
        <v>3350.39188246</v>
      </c>
      <c r="N11" s="9">
        <v>3047.38116537</v>
      </c>
      <c r="O11" s="9">
        <v>2730.3248723000002</v>
      </c>
      <c r="P11" s="9">
        <v>2419.9875230500002</v>
      </c>
      <c r="Q11" s="9">
        <v>2128.8182121899999</v>
      </c>
      <c r="R11" s="9">
        <v>1864.2346586000001</v>
      </c>
      <c r="S11" s="9">
        <v>1630.0211131200001</v>
      </c>
      <c r="T11" s="9">
        <v>1426.6821817099999</v>
      </c>
      <c r="U11" s="9">
        <v>1275.36750628</v>
      </c>
      <c r="V11" s="9">
        <v>1256.9364122500001</v>
      </c>
      <c r="W11" s="9">
        <v>1294.22453793</v>
      </c>
      <c r="X11" s="9">
        <v>1330.00882499</v>
      </c>
      <c r="Y11" s="9">
        <v>1290.36497775</v>
      </c>
      <c r="Z11" s="9">
        <v>1298.3901140400001</v>
      </c>
      <c r="AA11" s="9">
        <v>1344.31611202</v>
      </c>
      <c r="AB11" s="9">
        <v>1407.79056496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29339.944355830001</v>
      </c>
      <c r="C12" s="9">
        <v>30524.363366130001</v>
      </c>
      <c r="D12" s="9">
        <v>32103.62946805</v>
      </c>
      <c r="E12" s="9">
        <v>33806.007649480001</v>
      </c>
      <c r="F12" s="9">
        <v>35638.100803150002</v>
      </c>
      <c r="G12" s="9">
        <v>37147.285100009998</v>
      </c>
      <c r="H12" s="9">
        <v>38603.221407550001</v>
      </c>
      <c r="I12" s="9">
        <v>40080.420152029998</v>
      </c>
      <c r="J12" s="9">
        <v>41607.536970579997</v>
      </c>
      <c r="K12" s="9">
        <v>43188.3537726</v>
      </c>
      <c r="L12" s="9">
        <v>44826.03225982</v>
      </c>
      <c r="M12" s="9">
        <v>46523.625959110002</v>
      </c>
      <c r="N12" s="9">
        <v>48284.005960210001</v>
      </c>
      <c r="O12" s="9">
        <v>50109.638505210001</v>
      </c>
      <c r="P12" s="9">
        <v>52002.866680710002</v>
      </c>
      <c r="Q12" s="9">
        <v>53965.398651579999</v>
      </c>
      <c r="R12" s="9">
        <v>55998.704760660003</v>
      </c>
      <c r="S12" s="9">
        <v>58104.277256759997</v>
      </c>
      <c r="T12" s="9">
        <v>60283.602931499998</v>
      </c>
      <c r="U12" s="9">
        <v>62311.932520100003</v>
      </c>
      <c r="V12" s="9">
        <v>63774.506360829997</v>
      </c>
      <c r="W12" s="9">
        <v>65011.392102730002</v>
      </c>
      <c r="X12" s="9">
        <v>66286.638409349995</v>
      </c>
      <c r="Y12" s="9">
        <v>67951.603823190002</v>
      </c>
      <c r="Z12" s="9">
        <v>69500.431199240003</v>
      </c>
      <c r="AA12" s="9">
        <v>70915.827264179999</v>
      </c>
      <c r="AB12" s="9">
        <v>72291.821340060007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29339.944355830001</v>
      </c>
      <c r="C13" s="9">
        <v>31745.50530728</v>
      </c>
      <c r="D13" s="9">
        <v>34259.24487653</v>
      </c>
      <c r="E13" s="9">
        <v>36621.016940169997</v>
      </c>
      <c r="F13" s="9">
        <v>38907.135862880001</v>
      </c>
      <c r="G13" s="9">
        <v>40790.779373500001</v>
      </c>
      <c r="H13" s="9">
        <v>42483.136714829998</v>
      </c>
      <c r="I13" s="9">
        <v>44060.00197048</v>
      </c>
      <c r="J13" s="9">
        <v>45562.601364390001</v>
      </c>
      <c r="K13" s="9">
        <v>47015.364751840003</v>
      </c>
      <c r="L13" s="9">
        <v>48444.094024029997</v>
      </c>
      <c r="M13" s="9">
        <v>49874.017841560002</v>
      </c>
      <c r="N13" s="9">
        <v>51331.387125579997</v>
      </c>
      <c r="O13" s="9">
        <v>52839.963377510001</v>
      </c>
      <c r="P13" s="9">
        <v>54422.854203750001</v>
      </c>
      <c r="Q13" s="9">
        <v>56094.216863770002</v>
      </c>
      <c r="R13" s="9">
        <v>57862.939419260001</v>
      </c>
      <c r="S13" s="9">
        <v>59734.298369880002</v>
      </c>
      <c r="T13" s="9">
        <v>61710.285113220001</v>
      </c>
      <c r="U13" s="9">
        <v>63587.300026379999</v>
      </c>
      <c r="V13" s="9">
        <v>65031.442773080002</v>
      </c>
      <c r="W13" s="9">
        <v>66305.616640659995</v>
      </c>
      <c r="X13" s="9">
        <v>67616.647234339995</v>
      </c>
      <c r="Y13" s="9">
        <v>69241.968800939998</v>
      </c>
      <c r="Z13" s="9">
        <v>70798.821313280001</v>
      </c>
      <c r="AA13" s="9">
        <v>72260.143376199994</v>
      </c>
      <c r="AB13" s="9">
        <v>73699.611905020007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373</v>
      </c>
      <c r="D15" s="9">
        <v>397</v>
      </c>
      <c r="E15" s="9">
        <v>105</v>
      </c>
      <c r="F15" s="9">
        <v>111</v>
      </c>
      <c r="G15" s="9">
        <v>270</v>
      </c>
      <c r="H15" s="9">
        <v>256</v>
      </c>
      <c r="I15" s="9">
        <v>303</v>
      </c>
      <c r="J15" s="9">
        <v>115</v>
      </c>
      <c r="K15" s="9">
        <v>622</v>
      </c>
      <c r="L15" s="9">
        <v>500</v>
      </c>
      <c r="M15" s="9">
        <v>353</v>
      </c>
      <c r="N15" s="9">
        <v>685</v>
      </c>
      <c r="O15" s="9">
        <v>352</v>
      </c>
      <c r="P15" s="9">
        <v>631</v>
      </c>
      <c r="Q15" s="9">
        <v>121</v>
      </c>
      <c r="R15" s="9">
        <v>125</v>
      </c>
      <c r="S15" s="9">
        <v>152</v>
      </c>
      <c r="T15" s="9">
        <v>109</v>
      </c>
      <c r="U15" s="9">
        <v>238</v>
      </c>
      <c r="V15" s="9">
        <v>249</v>
      </c>
      <c r="W15" s="9">
        <v>315</v>
      </c>
      <c r="X15" s="9">
        <v>346</v>
      </c>
      <c r="Y15" s="9">
        <v>534</v>
      </c>
      <c r="Z15" s="9">
        <v>1107</v>
      </c>
      <c r="AA15" s="9">
        <v>619</v>
      </c>
      <c r="AB15" s="9">
        <v>426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5321</v>
      </c>
      <c r="C17" s="9">
        <v>6030.2037265199997</v>
      </c>
      <c r="D17" s="9">
        <v>6758.3383959100001</v>
      </c>
      <c r="E17" s="9">
        <v>7536.88940619</v>
      </c>
      <c r="F17" s="9">
        <v>8369.8204714900003</v>
      </c>
      <c r="G17" s="9">
        <v>9261.3955769500008</v>
      </c>
      <c r="H17" s="9">
        <v>10174.585047619999</v>
      </c>
      <c r="I17" s="9">
        <v>11100.503154579999</v>
      </c>
      <c r="J17" s="9">
        <v>12037.775877079999</v>
      </c>
      <c r="K17" s="9">
        <v>12987.603356400001</v>
      </c>
      <c r="L17" s="9">
        <v>13951.21659414</v>
      </c>
      <c r="M17" s="9">
        <v>14929.831130050001</v>
      </c>
      <c r="N17" s="9">
        <v>15924.69534219</v>
      </c>
      <c r="O17" s="9">
        <v>16937.07227932</v>
      </c>
      <c r="P17" s="9">
        <v>17968.244368309999</v>
      </c>
      <c r="Q17" s="9">
        <v>19019.520092809998</v>
      </c>
      <c r="R17" s="9">
        <v>20092.22320756</v>
      </c>
      <c r="S17" s="9">
        <v>21187.705401899999</v>
      </c>
      <c r="T17" s="9">
        <v>22307.344558950001</v>
      </c>
      <c r="U17" s="9">
        <v>22215.716276539999</v>
      </c>
      <c r="V17" s="9">
        <v>22105.927324870001</v>
      </c>
      <c r="W17" s="9">
        <v>22358.836694289999</v>
      </c>
      <c r="X17" s="9">
        <v>22551.644282699999</v>
      </c>
      <c r="Y17" s="9">
        <v>22003.692126059999</v>
      </c>
      <c r="Z17" s="9">
        <v>21986.774456849998</v>
      </c>
      <c r="AA17" s="9">
        <v>22315.547809759999</v>
      </c>
      <c r="AB17" s="9">
        <v>22843.33830684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10308895.3024229</v>
      </c>
      <c r="C18" s="9">
        <v>11682905.292282401</v>
      </c>
      <c r="D18" s="9">
        <v>13093592.354679801</v>
      </c>
      <c r="E18" s="9">
        <v>14601955.303776599</v>
      </c>
      <c r="F18" s="9">
        <v>16215674.9852216</v>
      </c>
      <c r="G18" s="9">
        <v>17943010.407224901</v>
      </c>
      <c r="H18" s="9">
        <v>19712221.4318555</v>
      </c>
      <c r="I18" s="9">
        <v>21506094.328407198</v>
      </c>
      <c r="J18" s="9">
        <v>23321964.591132998</v>
      </c>
      <c r="K18" s="9">
        <v>25162157.665024601</v>
      </c>
      <c r="L18" s="9">
        <v>27029059.770114899</v>
      </c>
      <c r="M18" s="9">
        <v>28925026.7389162</v>
      </c>
      <c r="N18" s="9">
        <v>30852475.1789819</v>
      </c>
      <c r="O18" s="9">
        <v>32813852.085385799</v>
      </c>
      <c r="P18" s="9">
        <v>34811642.837438397</v>
      </c>
      <c r="Q18" s="9">
        <v>36848380.794745401</v>
      </c>
      <c r="R18" s="9">
        <v>38926634.502462998</v>
      </c>
      <c r="S18" s="9">
        <v>41049020.486042701</v>
      </c>
      <c r="T18" s="9">
        <v>43218206.449917898</v>
      </c>
      <c r="U18" s="9">
        <v>43040685.753694497</v>
      </c>
      <c r="V18" s="9">
        <v>42827982.706075497</v>
      </c>
      <c r="W18" s="9">
        <v>43317967.080459699</v>
      </c>
      <c r="X18" s="9">
        <v>43691512.8735632</v>
      </c>
      <c r="Y18" s="9">
        <v>42629910.449917898</v>
      </c>
      <c r="Z18" s="9">
        <v>42597133.510673203</v>
      </c>
      <c r="AA18" s="9">
        <v>43234100.722495802</v>
      </c>
      <c r="AB18" s="9">
        <v>44256640.788177297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1086.3239337299999</v>
      </c>
      <c r="C20" s="9">
        <v>1231.1134435900001</v>
      </c>
      <c r="D20" s="9">
        <v>1379.7678541</v>
      </c>
      <c r="E20" s="9">
        <v>1538.71515651</v>
      </c>
      <c r="F20" s="9">
        <v>1708.7645741700001</v>
      </c>
      <c r="G20" s="9">
        <v>1890.78663314</v>
      </c>
      <c r="H20" s="9">
        <v>2077.2214345000002</v>
      </c>
      <c r="I20" s="9">
        <v>2266.2548869000002</v>
      </c>
      <c r="J20" s="9">
        <v>2457.60647324</v>
      </c>
      <c r="K20" s="9">
        <v>2651.5212117599999</v>
      </c>
      <c r="L20" s="9">
        <v>2848.2504211199998</v>
      </c>
      <c r="M20" s="9">
        <v>3048.0422633100002</v>
      </c>
      <c r="N20" s="9">
        <v>3251.15160449</v>
      </c>
      <c r="O20" s="9">
        <v>3457.83630601</v>
      </c>
      <c r="P20" s="9">
        <v>3668.3581853599999</v>
      </c>
      <c r="Q20" s="9">
        <v>3882.9843797799999</v>
      </c>
      <c r="R20" s="9">
        <v>4101.9851441700002</v>
      </c>
      <c r="S20" s="9">
        <v>4325.6364365400004</v>
      </c>
      <c r="T20" s="9">
        <v>4554.2195625300001</v>
      </c>
      <c r="U20" s="9">
        <v>4535.5129291599997</v>
      </c>
      <c r="V20" s="9">
        <v>4513.0986525500002</v>
      </c>
      <c r="W20" s="9">
        <v>4564.7320863100003</v>
      </c>
      <c r="X20" s="9">
        <v>4604.0952695300002</v>
      </c>
      <c r="Y20" s="9">
        <v>4492.2265338999996</v>
      </c>
      <c r="Z20" s="9">
        <v>4488.7726588799997</v>
      </c>
      <c r="AA20" s="9">
        <v>4555.8943206000004</v>
      </c>
      <c r="AB20" s="9">
        <v>4663.6468951200004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1.1682905299999999</v>
      </c>
      <c r="D21" s="9">
        <v>2.6187184700000001</v>
      </c>
      <c r="E21" s="9">
        <v>4.3805865900000001</v>
      </c>
      <c r="F21" s="9">
        <v>6.4862699900000003</v>
      </c>
      <c r="G21" s="9">
        <v>8.9715051999999993</v>
      </c>
      <c r="H21" s="9">
        <v>11.82733286</v>
      </c>
      <c r="I21" s="9">
        <v>15.054266030000001</v>
      </c>
      <c r="J21" s="9">
        <v>18.657571669999999</v>
      </c>
      <c r="K21" s="9">
        <v>22.6459419</v>
      </c>
      <c r="L21" s="9">
        <v>27.02905977</v>
      </c>
      <c r="M21" s="9">
        <v>31.817529409999999</v>
      </c>
      <c r="N21" s="9">
        <v>37.022970209999997</v>
      </c>
      <c r="O21" s="9">
        <v>42.65800771</v>
      </c>
      <c r="P21" s="9">
        <v>48.736299969999997</v>
      </c>
      <c r="Q21" s="9">
        <v>55.272571190000001</v>
      </c>
      <c r="R21" s="9">
        <v>62.282615200000002</v>
      </c>
      <c r="S21" s="9">
        <v>69.783334830000001</v>
      </c>
      <c r="T21" s="9">
        <v>77.792771610000003</v>
      </c>
      <c r="U21" s="9">
        <v>81.777302930000005</v>
      </c>
      <c r="V21" s="9">
        <v>85.655965409999993</v>
      </c>
      <c r="W21" s="9">
        <v>90.967730869999997</v>
      </c>
      <c r="X21" s="9">
        <v>96.121328320000003</v>
      </c>
      <c r="Y21" s="9">
        <v>98.048794029999996</v>
      </c>
      <c r="Z21" s="9">
        <v>102.23312043</v>
      </c>
      <c r="AA21" s="9">
        <v>108.08525181</v>
      </c>
      <c r="AB21" s="9">
        <v>115.06726605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5.1544479999999997E-2</v>
      </c>
      <c r="C22" s="9">
        <v>5.8414529999999999E-2</v>
      </c>
      <c r="D22" s="9">
        <v>6.5467960000000006E-2</v>
      </c>
      <c r="E22" s="9">
        <v>7.3009779999999996E-2</v>
      </c>
      <c r="F22" s="9">
        <v>8.1078369999999997E-2</v>
      </c>
      <c r="G22" s="9">
        <v>8.9715050000000005E-2</v>
      </c>
      <c r="H22" s="9">
        <v>9.8561109999999993E-2</v>
      </c>
      <c r="I22" s="9">
        <v>0.10753047</v>
      </c>
      <c r="J22" s="9">
        <v>0.11660982</v>
      </c>
      <c r="K22" s="9">
        <v>0.12581079000000001</v>
      </c>
      <c r="L22" s="9">
        <v>0.1351453</v>
      </c>
      <c r="M22" s="9">
        <v>0.14462512999999999</v>
      </c>
      <c r="N22" s="9">
        <v>0.15426238</v>
      </c>
      <c r="O22" s="9">
        <v>0.16406925999999999</v>
      </c>
      <c r="P22" s="9">
        <v>0.17405820999999999</v>
      </c>
      <c r="Q22" s="9">
        <v>0.18424189999999999</v>
      </c>
      <c r="R22" s="9">
        <v>0.19463316999999999</v>
      </c>
      <c r="S22" s="9">
        <v>0.20524510000000001</v>
      </c>
      <c r="T22" s="9">
        <v>0.21609102999999999</v>
      </c>
      <c r="U22" s="9">
        <v>0.21520343</v>
      </c>
      <c r="V22" s="9">
        <v>0.21413990999999999</v>
      </c>
      <c r="W22" s="9">
        <v>0.21658984000000001</v>
      </c>
      <c r="X22" s="9">
        <v>0.21845756</v>
      </c>
      <c r="Y22" s="9">
        <v>0.21314954999999999</v>
      </c>
      <c r="Z22" s="9">
        <v>0.21298566999999999</v>
      </c>
      <c r="AA22" s="9">
        <v>0.21617049999999999</v>
      </c>
      <c r="AB22" s="9">
        <v>0.22128320000000001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1086.3239337299999</v>
      </c>
      <c r="C23" s="9">
        <v>1231.1134435900001</v>
      </c>
      <c r="D23" s="9">
        <v>1379.7678541</v>
      </c>
      <c r="E23" s="9">
        <v>1538.71515651</v>
      </c>
      <c r="F23" s="9">
        <v>1708.7645741700001</v>
      </c>
      <c r="G23" s="9">
        <v>1890.78663314</v>
      </c>
      <c r="H23" s="9">
        <v>2077.2214345000002</v>
      </c>
      <c r="I23" s="9">
        <v>2266.2548869000002</v>
      </c>
      <c r="J23" s="9">
        <v>2457.60647324</v>
      </c>
      <c r="K23" s="9">
        <v>2651.5212117599999</v>
      </c>
      <c r="L23" s="9">
        <v>2848.2504211199998</v>
      </c>
      <c r="M23" s="9">
        <v>3048.0422633100002</v>
      </c>
      <c r="N23" s="9">
        <v>3251.15160449</v>
      </c>
      <c r="O23" s="9">
        <v>3457.83630601</v>
      </c>
      <c r="P23" s="9">
        <v>3668.3581853599999</v>
      </c>
      <c r="Q23" s="9">
        <v>3882.9843797799999</v>
      </c>
      <c r="R23" s="9">
        <v>4101.9851441700002</v>
      </c>
      <c r="S23" s="9">
        <v>4325.6364365400004</v>
      </c>
      <c r="T23" s="9">
        <v>4554.2195625300001</v>
      </c>
      <c r="U23" s="9">
        <v>4535.5129291599997</v>
      </c>
      <c r="V23" s="9">
        <v>4513.0986525500002</v>
      </c>
      <c r="W23" s="9">
        <v>4564.7320863100003</v>
      </c>
      <c r="X23" s="9">
        <v>4604.0952695300002</v>
      </c>
      <c r="Y23" s="9">
        <v>4492.2265338999996</v>
      </c>
      <c r="Z23" s="9">
        <v>4488.7726588799997</v>
      </c>
      <c r="AA23" s="9">
        <v>4555.8943206000004</v>
      </c>
      <c r="AB23" s="9">
        <v>4663.6468951200004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0.17235267000000001</v>
      </c>
      <c r="D25" s="9">
        <v>0.15938442</v>
      </c>
      <c r="E25" s="9">
        <v>0.15364370999999999</v>
      </c>
      <c r="F25" s="9">
        <v>0.14879749</v>
      </c>
      <c r="G25" s="9">
        <v>0.14466856</v>
      </c>
      <c r="H25" s="9">
        <v>0.13647456999999999</v>
      </c>
      <c r="I25" s="9">
        <v>0.12861383000000001</v>
      </c>
      <c r="J25" s="9">
        <v>0.12181947</v>
      </c>
      <c r="K25" s="9">
        <v>0.11609764</v>
      </c>
      <c r="L25" s="9">
        <v>0.11122609</v>
      </c>
      <c r="M25" s="9">
        <v>0.10703712999999999</v>
      </c>
      <c r="N25" s="9">
        <v>0.10340655</v>
      </c>
      <c r="O25" s="9">
        <v>0.10023769</v>
      </c>
      <c r="P25" s="9">
        <v>9.7454860000000004E-2</v>
      </c>
      <c r="Q25" s="9">
        <v>9.4997680000000001E-2</v>
      </c>
      <c r="R25" s="9">
        <v>9.2817700000000003E-2</v>
      </c>
      <c r="S25" s="9">
        <v>9.0875549999999999E-2</v>
      </c>
      <c r="T25" s="9">
        <v>8.9138770000000006E-2</v>
      </c>
      <c r="U25" s="9">
        <v>8.7580450000000004E-2</v>
      </c>
      <c r="V25" s="9">
        <v>3.0233579999999999E-2</v>
      </c>
      <c r="W25" s="9">
        <v>2.9370400000000001E-2</v>
      </c>
      <c r="X25" s="9">
        <v>4.6318060000000001E-2</v>
      </c>
      <c r="Y25" s="9">
        <v>4.3403440000000001E-2</v>
      </c>
      <c r="Z25" s="9">
        <v>9.3472499999999997E-3</v>
      </c>
      <c r="AA25" s="9">
        <v>3.3687389999999998E-2</v>
      </c>
      <c r="AB25" s="9">
        <v>4.9951620000000002E-2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0.17236267</v>
      </c>
      <c r="D26" s="9">
        <v>0.15939442000000001</v>
      </c>
      <c r="E26" s="9">
        <v>0.15365371</v>
      </c>
      <c r="F26" s="9">
        <v>0.14880748999999999</v>
      </c>
      <c r="G26" s="9">
        <v>0.14467856000000001</v>
      </c>
      <c r="H26" s="9">
        <v>0.13648452999999999</v>
      </c>
      <c r="I26" s="9">
        <v>0.12862382999999999</v>
      </c>
      <c r="J26" s="9">
        <v>0.12182947</v>
      </c>
      <c r="K26" s="9">
        <v>0.11610748</v>
      </c>
      <c r="L26" s="9">
        <v>0.11123605</v>
      </c>
      <c r="M26" s="9">
        <v>0.10704703</v>
      </c>
      <c r="N26" s="9">
        <v>0.10341655</v>
      </c>
      <c r="O26" s="9">
        <v>0.10024769</v>
      </c>
      <c r="P26" s="9">
        <v>9.7464700000000001E-2</v>
      </c>
      <c r="Q26" s="9">
        <v>9.5007679999999997E-2</v>
      </c>
      <c r="R26" s="9">
        <v>9.2827699999999999E-2</v>
      </c>
      <c r="S26" s="9">
        <v>9.0885549999999996E-2</v>
      </c>
      <c r="T26" s="9">
        <v>8.9148770000000002E-2</v>
      </c>
      <c r="U26" s="9">
        <v>3.0233579999999999E-2</v>
      </c>
      <c r="V26" s="9">
        <v>2.9370400000000001E-2</v>
      </c>
      <c r="W26" s="9">
        <v>4.6318060000000001E-2</v>
      </c>
      <c r="X26" s="9">
        <v>4.3403440000000001E-2</v>
      </c>
      <c r="Y26" s="9">
        <v>9.3472499999999997E-3</v>
      </c>
      <c r="Z26" s="9">
        <v>3.3687389999999998E-2</v>
      </c>
      <c r="AA26" s="9">
        <v>4.9951620000000002E-2</v>
      </c>
      <c r="AB26" s="9">
        <v>5.8949559999999998E-2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0.17236267</v>
      </c>
      <c r="D27" s="9">
        <v>0.15939442000000001</v>
      </c>
      <c r="E27" s="9">
        <v>0.15365371</v>
      </c>
      <c r="F27" s="9">
        <v>0.14880748999999999</v>
      </c>
      <c r="G27" s="9">
        <v>0.14467856000000001</v>
      </c>
      <c r="H27" s="9">
        <v>0.13648457</v>
      </c>
      <c r="I27" s="9">
        <v>0.12862382999999999</v>
      </c>
      <c r="J27" s="9">
        <v>0.12182947</v>
      </c>
      <c r="K27" s="9">
        <v>0.11610764</v>
      </c>
      <c r="L27" s="9">
        <v>0.11123609</v>
      </c>
      <c r="M27" s="9">
        <v>0.10704713</v>
      </c>
      <c r="N27" s="9">
        <v>0.10341655</v>
      </c>
      <c r="O27" s="9">
        <v>0.10024769</v>
      </c>
      <c r="P27" s="9">
        <v>9.746486E-2</v>
      </c>
      <c r="Q27" s="9">
        <v>9.5007679999999997E-2</v>
      </c>
      <c r="R27" s="9">
        <v>9.2827699999999999E-2</v>
      </c>
      <c r="S27" s="9">
        <v>9.0885549999999996E-2</v>
      </c>
      <c r="T27" s="9">
        <v>8.9148770000000002E-2</v>
      </c>
      <c r="U27" s="9">
        <v>8.759045E-2</v>
      </c>
      <c r="V27" s="9">
        <v>8.8886199999999999E-2</v>
      </c>
      <c r="W27" s="9">
        <v>8.982337E-2</v>
      </c>
      <c r="X27" s="9">
        <v>8.9704309999999995E-2</v>
      </c>
      <c r="Y27" s="9">
        <v>8.9774469999999995E-2</v>
      </c>
      <c r="Z27" s="9">
        <v>9.2006350000000001E-2</v>
      </c>
      <c r="AA27" s="9">
        <v>9.3180959999999993E-2</v>
      </c>
      <c r="AB27" s="9">
        <v>9.3478049999999993E-2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9.3877000000000001E-4</v>
      </c>
      <c r="E36" s="9">
        <v>9.7000000000000003E-7</v>
      </c>
      <c r="F36" s="9">
        <v>0</v>
      </c>
      <c r="G36" s="9">
        <v>0</v>
      </c>
      <c r="H36" s="9">
        <v>4.8500000000000003E-4</v>
      </c>
      <c r="I36" s="9">
        <v>0</v>
      </c>
      <c r="J36" s="9">
        <v>0</v>
      </c>
      <c r="K36" s="9">
        <v>0</v>
      </c>
      <c r="L36" s="9">
        <v>0</v>
      </c>
      <c r="M36" s="9">
        <v>0</v>
      </c>
      <c r="N36" s="9">
        <v>2.9039000000000002E-4</v>
      </c>
      <c r="O36" s="9">
        <v>1.08E-6</v>
      </c>
      <c r="P36" s="9">
        <v>0</v>
      </c>
      <c r="Q36" s="9">
        <v>2E-8</v>
      </c>
      <c r="R36" s="9">
        <v>0</v>
      </c>
      <c r="S36" s="9">
        <v>0</v>
      </c>
      <c r="T36" s="9">
        <v>0</v>
      </c>
      <c r="U36" s="9">
        <v>0</v>
      </c>
      <c r="V36" s="9">
        <v>8.0000000000000002E-8</v>
      </c>
      <c r="W36" s="9">
        <v>4.0000000000000001E-8</v>
      </c>
      <c r="X36" s="9">
        <v>6.7080000000000001E-5</v>
      </c>
      <c r="Y36" s="9">
        <v>3.0199999999999999E-6</v>
      </c>
      <c r="Z36" s="9">
        <v>1.07157E-3</v>
      </c>
      <c r="AA36" s="9">
        <v>1.6860000000000001E-4</v>
      </c>
      <c r="AB36" s="9">
        <v>6.5854199999999998E-3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9.3877000000000001E-4</v>
      </c>
      <c r="D37" s="9">
        <v>9.7000000000000003E-7</v>
      </c>
      <c r="E37" s="9">
        <v>0</v>
      </c>
      <c r="F37" s="9">
        <v>0</v>
      </c>
      <c r="G37" s="9">
        <v>4.8500000000000003E-4</v>
      </c>
      <c r="H37" s="9">
        <v>0</v>
      </c>
      <c r="I37" s="9">
        <v>0</v>
      </c>
      <c r="J37" s="9">
        <v>0</v>
      </c>
      <c r="K37" s="9">
        <v>0</v>
      </c>
      <c r="L37" s="9">
        <v>0</v>
      </c>
      <c r="M37" s="9">
        <v>2.9039000000000002E-4</v>
      </c>
      <c r="N37" s="9">
        <v>1.08E-6</v>
      </c>
      <c r="O37" s="9">
        <v>0</v>
      </c>
      <c r="P37" s="9">
        <v>2E-8</v>
      </c>
      <c r="Q37" s="9">
        <v>0</v>
      </c>
      <c r="R37" s="9">
        <v>0</v>
      </c>
      <c r="S37" s="9">
        <v>0</v>
      </c>
      <c r="T37" s="9">
        <v>0</v>
      </c>
      <c r="U37" s="9">
        <v>8.0000000000000002E-8</v>
      </c>
      <c r="V37" s="9">
        <v>4.0000000000000001E-8</v>
      </c>
      <c r="W37" s="9">
        <v>6.7080000000000001E-5</v>
      </c>
      <c r="X37" s="9">
        <v>3.0199999999999999E-6</v>
      </c>
      <c r="Y37" s="9">
        <v>1.07157E-3</v>
      </c>
      <c r="Z37" s="9">
        <v>1.6860000000000001E-4</v>
      </c>
      <c r="AA37" s="9">
        <v>6.5854199999999998E-3</v>
      </c>
      <c r="AB37" s="9">
        <v>3.2969999999999998E-5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13455</v>
      </c>
      <c r="C39" s="9">
        <v>14610.681433150001</v>
      </c>
      <c r="D39" s="9">
        <v>15805.41068085</v>
      </c>
      <c r="E39" s="9">
        <v>17088.680180449999</v>
      </c>
      <c r="F39" s="9">
        <v>18467.33053789</v>
      </c>
      <c r="G39" s="9">
        <v>19948.723009059999</v>
      </c>
      <c r="H39" s="9">
        <v>21475.473438730001</v>
      </c>
      <c r="I39" s="9">
        <v>23033.862341619999</v>
      </c>
      <c r="J39" s="9">
        <v>24621.83975829</v>
      </c>
      <c r="K39" s="9">
        <v>26241.378604699999</v>
      </c>
      <c r="L39" s="9">
        <v>27894.50787179</v>
      </c>
      <c r="M39" s="9">
        <v>29583.25645103</v>
      </c>
      <c r="N39" s="9">
        <v>31309.713617149999</v>
      </c>
      <c r="O39" s="9">
        <v>33076.013089430002</v>
      </c>
      <c r="P39" s="9">
        <v>34884.33690242</v>
      </c>
      <c r="Q39" s="9">
        <v>36736.912132270001</v>
      </c>
      <c r="R39" s="9">
        <v>38636.018336519999</v>
      </c>
      <c r="S39" s="9">
        <v>40583.991445959997</v>
      </c>
      <c r="T39" s="9">
        <v>42583.225343309998</v>
      </c>
      <c r="U39" s="9">
        <v>44636.167552209998</v>
      </c>
      <c r="V39" s="9">
        <v>46150.300119920001</v>
      </c>
      <c r="W39" s="9">
        <v>47382.151818890001</v>
      </c>
      <c r="X39" s="9">
        <v>48652.822507949997</v>
      </c>
      <c r="Y39" s="9">
        <v>50408.534055420001</v>
      </c>
      <c r="Z39" s="9">
        <v>51863.832600490001</v>
      </c>
      <c r="AA39" s="9">
        <v>53091.641183129999</v>
      </c>
      <c r="AB39" s="9">
        <v>54226.241468530003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97285255.922824293</v>
      </c>
      <c r="C40" s="9">
        <v>105641313.07717501</v>
      </c>
      <c r="D40" s="9">
        <v>114279698.285714</v>
      </c>
      <c r="E40" s="9">
        <v>123558281.37931</v>
      </c>
      <c r="F40" s="9">
        <v>133525605.62233099</v>
      </c>
      <c r="G40" s="9">
        <v>144194811.21838999</v>
      </c>
      <c r="H40" s="9">
        <v>154988356.15106699</v>
      </c>
      <c r="I40" s="9">
        <v>165643167.658456</v>
      </c>
      <c r="J40" s="9">
        <v>176022815.36945799</v>
      </c>
      <c r="K40" s="9">
        <v>186015524.38751999</v>
      </c>
      <c r="L40" s="9">
        <v>195528980.62397301</v>
      </c>
      <c r="M40" s="9">
        <v>204507974.75205201</v>
      </c>
      <c r="N40" s="9">
        <v>212905818.74548399</v>
      </c>
      <c r="O40" s="9">
        <v>220708719.868637</v>
      </c>
      <c r="P40" s="9">
        <v>227912801.31362799</v>
      </c>
      <c r="Q40" s="9">
        <v>234566120.144499</v>
      </c>
      <c r="R40" s="9">
        <v>240738458.903119</v>
      </c>
      <c r="S40" s="9">
        <v>246502824.407224</v>
      </c>
      <c r="T40" s="9">
        <v>251937597.26765099</v>
      </c>
      <c r="U40" s="9">
        <v>259379098.00985199</v>
      </c>
      <c r="V40" s="9">
        <v>266212336.55172399</v>
      </c>
      <c r="W40" s="9">
        <v>272174713.53694499</v>
      </c>
      <c r="X40" s="9">
        <v>278374356.28242999</v>
      </c>
      <c r="Y40" s="9">
        <v>286424682.19375998</v>
      </c>
      <c r="Z40" s="9">
        <v>293331157.85878402</v>
      </c>
      <c r="AA40" s="9">
        <v>299537709.76683003</v>
      </c>
      <c r="AB40" s="9">
        <v>305427822.02955598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15496.04171025</v>
      </c>
      <c r="C42" s="9">
        <v>16827.032980439999</v>
      </c>
      <c r="D42" s="9">
        <v>18202.995341720001</v>
      </c>
      <c r="E42" s="9">
        <v>19680.929124279999</v>
      </c>
      <c r="F42" s="9">
        <v>21268.70333986</v>
      </c>
      <c r="G42" s="9">
        <v>22974.390645349999</v>
      </c>
      <c r="H42" s="9">
        <v>24730.257861980001</v>
      </c>
      <c r="I42" s="9">
        <v>26518.847563989999</v>
      </c>
      <c r="J42" s="9">
        <v>28336.569365570002</v>
      </c>
      <c r="K42" s="9">
        <v>30184.421198610002</v>
      </c>
      <c r="L42" s="9">
        <v>32063.65822596</v>
      </c>
      <c r="M42" s="9">
        <v>33975.910632350002</v>
      </c>
      <c r="N42" s="9">
        <v>35922.959881839997</v>
      </c>
      <c r="O42" s="9">
        <v>37906.967947589997</v>
      </c>
      <c r="P42" s="9">
        <v>39930.249165319998</v>
      </c>
      <c r="Q42" s="9">
        <v>41995.691503839997</v>
      </c>
      <c r="R42" s="9">
        <v>44106.459182660001</v>
      </c>
      <c r="S42" s="9">
        <v>46265.8098226</v>
      </c>
      <c r="T42" s="9">
        <v>48477.117880149999</v>
      </c>
      <c r="U42" s="9">
        <v>50766.643441139997</v>
      </c>
      <c r="V42" s="9">
        <v>52468.862404799998</v>
      </c>
      <c r="W42" s="9">
        <v>53857.810391320003</v>
      </c>
      <c r="X42" s="9">
        <v>55291.02708036</v>
      </c>
      <c r="Y42" s="9">
        <v>57266.116534209999</v>
      </c>
      <c r="Z42" s="9">
        <v>58905.617877290002</v>
      </c>
      <c r="AA42" s="9">
        <v>60292.673589619997</v>
      </c>
      <c r="AB42" s="9">
        <v>61575.996148860002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6.33847878</v>
      </c>
      <c r="D43" s="9">
        <v>13.71356379</v>
      </c>
      <c r="E43" s="9">
        <v>22.240490650000002</v>
      </c>
      <c r="F43" s="9">
        <v>32.046145350000003</v>
      </c>
      <c r="G43" s="9">
        <v>43.258443370000002</v>
      </c>
      <c r="H43" s="9">
        <v>55.795808209999997</v>
      </c>
      <c r="I43" s="9">
        <v>69.570130419999998</v>
      </c>
      <c r="J43" s="9">
        <v>84.490951379999998</v>
      </c>
      <c r="K43" s="9">
        <v>100.44838317</v>
      </c>
      <c r="L43" s="9">
        <v>117.31738837</v>
      </c>
      <c r="M43" s="9">
        <v>134.97526334</v>
      </c>
      <c r="N43" s="9">
        <v>153.29218950000001</v>
      </c>
      <c r="O43" s="9">
        <v>172.15280150000001</v>
      </c>
      <c r="P43" s="9">
        <v>191.4467531</v>
      </c>
      <c r="Q43" s="9">
        <v>211.10950812999999</v>
      </c>
      <c r="R43" s="9">
        <v>231.10892054999999</v>
      </c>
      <c r="S43" s="9">
        <v>251.43288089999999</v>
      </c>
      <c r="T43" s="9">
        <v>272.09260504999997</v>
      </c>
      <c r="U43" s="9">
        <v>295.69217172999998</v>
      </c>
      <c r="V43" s="9">
        <v>319.45480386000003</v>
      </c>
      <c r="W43" s="9">
        <v>342.94013905999998</v>
      </c>
      <c r="X43" s="9">
        <v>367.45415028999997</v>
      </c>
      <c r="Y43" s="9">
        <v>395.26606142999998</v>
      </c>
      <c r="Z43" s="9">
        <v>422.39686732000001</v>
      </c>
      <c r="AA43" s="9">
        <v>449.30656464999998</v>
      </c>
      <c r="AB43" s="9">
        <v>476.46740237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0.29185577000000001</v>
      </c>
      <c r="C44" s="9">
        <v>0.31692394000000002</v>
      </c>
      <c r="D44" s="9">
        <v>0.34283909000000001</v>
      </c>
      <c r="E44" s="9">
        <v>0.37067484000000001</v>
      </c>
      <c r="F44" s="9">
        <v>0.40057682</v>
      </c>
      <c r="G44" s="9">
        <v>0.43258443000000002</v>
      </c>
      <c r="H44" s="9">
        <v>0.46496506999999998</v>
      </c>
      <c r="I44" s="9">
        <v>0.49692950000000002</v>
      </c>
      <c r="J44" s="9">
        <v>0.52806845000000002</v>
      </c>
      <c r="K44" s="9">
        <v>0.55804657000000002</v>
      </c>
      <c r="L44" s="9">
        <v>0.58658694</v>
      </c>
      <c r="M44" s="9">
        <v>0.61352392</v>
      </c>
      <c r="N44" s="9">
        <v>0.63871745999999996</v>
      </c>
      <c r="O44" s="9">
        <v>0.66212616000000002</v>
      </c>
      <c r="P44" s="9">
        <v>0.68373839999999997</v>
      </c>
      <c r="Q44" s="9">
        <v>0.70369835999999997</v>
      </c>
      <c r="R44" s="9">
        <v>0.72221537999999996</v>
      </c>
      <c r="S44" s="9">
        <v>0.73950846999999997</v>
      </c>
      <c r="T44" s="9">
        <v>0.75581279000000001</v>
      </c>
      <c r="U44" s="9">
        <v>0.77813728999999998</v>
      </c>
      <c r="V44" s="9">
        <v>0.79863700999999998</v>
      </c>
      <c r="W44" s="9">
        <v>0.81652413999999995</v>
      </c>
      <c r="X44" s="9">
        <v>0.83512306999999997</v>
      </c>
      <c r="Y44" s="9">
        <v>0.85927405000000001</v>
      </c>
      <c r="Z44" s="9">
        <v>0.87999347000000006</v>
      </c>
      <c r="AA44" s="9">
        <v>0.89861312999999998</v>
      </c>
      <c r="AB44" s="9">
        <v>0.91628346999999999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14512.487772869999</v>
      </c>
      <c r="C45" s="9">
        <v>15758.99930523</v>
      </c>
      <c r="D45" s="9">
        <v>17047.627592059998</v>
      </c>
      <c r="E45" s="9">
        <v>18431.754899539999</v>
      </c>
      <c r="F45" s="9">
        <v>19918.759467010001</v>
      </c>
      <c r="G45" s="9">
        <v>21516.58110394</v>
      </c>
      <c r="H45" s="9">
        <v>23163.325581289999</v>
      </c>
      <c r="I45" s="9">
        <v>24844.195138970001</v>
      </c>
      <c r="J45" s="9">
        <v>26556.97870218</v>
      </c>
      <c r="K45" s="9">
        <v>28303.80424705</v>
      </c>
      <c r="L45" s="9">
        <v>30086.860231850002</v>
      </c>
      <c r="M45" s="9">
        <v>31908.335007599999</v>
      </c>
      <c r="N45" s="9">
        <v>33770.482054330001</v>
      </c>
      <c r="O45" s="9">
        <v>35675.602789719997</v>
      </c>
      <c r="P45" s="9">
        <v>37626.050744040003</v>
      </c>
      <c r="Q45" s="9">
        <v>39624.228029179998</v>
      </c>
      <c r="R45" s="9">
        <v>41672.593363150001</v>
      </c>
      <c r="S45" s="9">
        <v>43773.666267840003</v>
      </c>
      <c r="T45" s="9">
        <v>45930.028771780002</v>
      </c>
      <c r="U45" s="9">
        <v>48144.320760269999</v>
      </c>
      <c r="V45" s="9">
        <v>49777.455682259999</v>
      </c>
      <c r="W45" s="9">
        <v>51106.124037460002</v>
      </c>
      <c r="X45" s="9">
        <v>52476.66233834</v>
      </c>
      <c r="Y45" s="9">
        <v>54370.362997229997</v>
      </c>
      <c r="Z45" s="9">
        <v>55940.039871339999</v>
      </c>
      <c r="AA45" s="9">
        <v>57264.347343870002</v>
      </c>
      <c r="AB45" s="9">
        <v>58488.120868140002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983.55393737999998</v>
      </c>
      <c r="C46" s="9">
        <v>1068.03367521</v>
      </c>
      <c r="D46" s="9">
        <v>1155.36774967</v>
      </c>
      <c r="E46" s="9">
        <v>1249.17422474</v>
      </c>
      <c r="F46" s="9">
        <v>1349.94387284</v>
      </c>
      <c r="G46" s="9">
        <v>1457.80954142</v>
      </c>
      <c r="H46" s="9">
        <v>1566.93228069</v>
      </c>
      <c r="I46" s="9">
        <v>1674.6524250299999</v>
      </c>
      <c r="J46" s="9">
        <v>1779.5906633899999</v>
      </c>
      <c r="K46" s="9">
        <v>1880.61695156</v>
      </c>
      <c r="L46" s="9">
        <v>1976.79799411</v>
      </c>
      <c r="M46" s="9">
        <v>2067.57562474</v>
      </c>
      <c r="N46" s="9">
        <v>2152.4778275200001</v>
      </c>
      <c r="O46" s="9">
        <v>2231.3651578700001</v>
      </c>
      <c r="P46" s="9">
        <v>2304.1984212799998</v>
      </c>
      <c r="Q46" s="9">
        <v>2371.46347466</v>
      </c>
      <c r="R46" s="9">
        <v>2433.8658195100002</v>
      </c>
      <c r="S46" s="9">
        <v>2492.1435547599999</v>
      </c>
      <c r="T46" s="9">
        <v>2547.0891083800002</v>
      </c>
      <c r="U46" s="9">
        <v>2622.32268088</v>
      </c>
      <c r="V46" s="9">
        <v>2691.4067225399999</v>
      </c>
      <c r="W46" s="9">
        <v>2751.6863538600001</v>
      </c>
      <c r="X46" s="9">
        <v>2814.36474202</v>
      </c>
      <c r="Y46" s="9">
        <v>2895.7535369799998</v>
      </c>
      <c r="Z46" s="9">
        <v>2965.5780059499998</v>
      </c>
      <c r="AA46" s="9">
        <v>3028.3262457400001</v>
      </c>
      <c r="AB46" s="9">
        <v>3087.8752807199999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0.11373461</v>
      </c>
      <c r="D47" s="9">
        <v>0.10949866</v>
      </c>
      <c r="E47" s="9">
        <v>0.10890465000000001</v>
      </c>
      <c r="F47" s="9">
        <v>0.10837587999999999</v>
      </c>
      <c r="G47" s="9">
        <v>0.1079048</v>
      </c>
      <c r="H47" s="9">
        <v>0.10412717000000001</v>
      </c>
      <c r="I47" s="9">
        <v>0.10005768</v>
      </c>
      <c r="J47" s="9">
        <v>9.6339739999999993E-2</v>
      </c>
      <c r="K47" s="9">
        <v>9.3094120000000002E-2</v>
      </c>
      <c r="L47" s="9">
        <v>9.0243379999999998E-2</v>
      </c>
      <c r="M47" s="9">
        <v>8.7723889999999999E-2</v>
      </c>
      <c r="N47" s="9">
        <v>8.5486679999999995E-2</v>
      </c>
      <c r="O47" s="9">
        <v>8.3491319999999994E-2</v>
      </c>
      <c r="P47" s="9">
        <v>8.1704620000000006E-2</v>
      </c>
      <c r="Q47" s="9">
        <v>8.0098939999999993E-2</v>
      </c>
      <c r="R47" s="9">
        <v>7.8651299999999993E-2</v>
      </c>
      <c r="S47" s="9">
        <v>7.7342389999999997E-2</v>
      </c>
      <c r="T47" s="9">
        <v>7.6155780000000006E-2</v>
      </c>
      <c r="U47" s="9">
        <v>7.5077469999999993E-2</v>
      </c>
      <c r="V47" s="9">
        <v>7.333133E-2</v>
      </c>
      <c r="W47" s="9">
        <v>6.043246E-2</v>
      </c>
      <c r="X47" s="9">
        <v>5.301761E-2</v>
      </c>
      <c r="Y47" s="9">
        <v>5.3146150000000003E-2</v>
      </c>
      <c r="Z47" s="9">
        <v>6.2652849999999996E-2</v>
      </c>
      <c r="AA47" s="9">
        <v>5.5251370000000001E-2</v>
      </c>
      <c r="AB47" s="9">
        <v>4.9921739999999999E-2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0.11373572999999999</v>
      </c>
      <c r="D48" s="9">
        <v>0.10950865999999999</v>
      </c>
      <c r="E48" s="9">
        <v>0.10891465</v>
      </c>
      <c r="F48" s="9">
        <v>0.10838588</v>
      </c>
      <c r="G48" s="9">
        <v>0.10791480000000001</v>
      </c>
      <c r="H48" s="9">
        <v>0.10413717</v>
      </c>
      <c r="I48" s="9">
        <v>0.10006768000000001</v>
      </c>
      <c r="J48" s="9">
        <v>9.6349740000000003E-2</v>
      </c>
      <c r="K48" s="9">
        <v>9.3104119999999999E-2</v>
      </c>
      <c r="L48" s="9">
        <v>9.0253379999999994E-2</v>
      </c>
      <c r="M48" s="9">
        <v>8.7733889999999995E-2</v>
      </c>
      <c r="N48" s="9">
        <v>8.5496680000000005E-2</v>
      </c>
      <c r="O48" s="9">
        <v>8.3501320000000004E-2</v>
      </c>
      <c r="P48" s="9">
        <v>8.1714620000000002E-2</v>
      </c>
      <c r="Q48" s="9">
        <v>8.0108940000000003E-2</v>
      </c>
      <c r="R48" s="9">
        <v>7.8661300000000003E-2</v>
      </c>
      <c r="S48" s="9">
        <v>7.7352389999999993E-2</v>
      </c>
      <c r="T48" s="9">
        <v>7.6165780000000002E-2</v>
      </c>
      <c r="U48" s="9">
        <v>7.5087299999999996E-2</v>
      </c>
      <c r="V48" s="9">
        <v>6.043246E-2</v>
      </c>
      <c r="W48" s="9">
        <v>5.301761E-2</v>
      </c>
      <c r="X48" s="9">
        <v>5.3146150000000003E-2</v>
      </c>
      <c r="Y48" s="9">
        <v>6.2652849999999996E-2</v>
      </c>
      <c r="Z48" s="9">
        <v>5.5251370000000001E-2</v>
      </c>
      <c r="AA48" s="9">
        <v>4.9921739999999999E-2</v>
      </c>
      <c r="AB48" s="9">
        <v>4.7559589999999999E-2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0.11374461</v>
      </c>
      <c r="D49" s="9">
        <v>0.10950865999999999</v>
      </c>
      <c r="E49" s="9">
        <v>0.10891465</v>
      </c>
      <c r="F49" s="9">
        <v>0.10838588</v>
      </c>
      <c r="G49" s="9">
        <v>0.10791480000000001</v>
      </c>
      <c r="H49" s="9">
        <v>0.10413717</v>
      </c>
      <c r="I49" s="9">
        <v>0.10006768000000001</v>
      </c>
      <c r="J49" s="9">
        <v>9.6349740000000003E-2</v>
      </c>
      <c r="K49" s="9">
        <v>9.3104119999999999E-2</v>
      </c>
      <c r="L49" s="9">
        <v>9.0253379999999994E-2</v>
      </c>
      <c r="M49" s="9">
        <v>8.7733889999999995E-2</v>
      </c>
      <c r="N49" s="9">
        <v>8.5496680000000005E-2</v>
      </c>
      <c r="O49" s="9">
        <v>8.3501320000000004E-2</v>
      </c>
      <c r="P49" s="9">
        <v>8.1714620000000002E-2</v>
      </c>
      <c r="Q49" s="9">
        <v>8.0108940000000003E-2</v>
      </c>
      <c r="R49" s="9">
        <v>7.8661300000000003E-2</v>
      </c>
      <c r="S49" s="9">
        <v>7.7352389999999993E-2</v>
      </c>
      <c r="T49" s="9">
        <v>7.6165780000000002E-2</v>
      </c>
      <c r="U49" s="9">
        <v>7.5087470000000003E-2</v>
      </c>
      <c r="V49" s="9">
        <v>7.3341329999999996E-2</v>
      </c>
      <c r="W49" s="9">
        <v>7.2034710000000002E-2</v>
      </c>
      <c r="X49" s="9">
        <v>7.1174329999999994E-2</v>
      </c>
      <c r="Y49" s="9">
        <v>7.0318179999999994E-2</v>
      </c>
      <c r="Z49" s="9">
        <v>6.8901309999999993E-2</v>
      </c>
      <c r="AA49" s="9">
        <v>6.8267320000000006E-2</v>
      </c>
      <c r="AB49" s="9">
        <v>6.805042E-2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14307</v>
      </c>
      <c r="C50" s="9">
        <v>14442.922708710001</v>
      </c>
      <c r="D50" s="9">
        <v>16366.048976530001</v>
      </c>
      <c r="E50" s="9">
        <v>18415.040577399999</v>
      </c>
      <c r="F50" s="9">
        <v>20600.049886410001</v>
      </c>
      <c r="G50" s="9">
        <v>20503.067637380002</v>
      </c>
      <c r="H50" s="9">
        <v>19830.97363475</v>
      </c>
      <c r="I50" s="9">
        <v>19037.77032571</v>
      </c>
      <c r="J50" s="9">
        <v>18276.259512680001</v>
      </c>
      <c r="K50" s="9">
        <v>17545.92721396</v>
      </c>
      <c r="L50" s="9">
        <v>16844.090438539999</v>
      </c>
      <c r="M50" s="9">
        <v>16170.32712958</v>
      </c>
      <c r="N50" s="9">
        <v>15523.537515939999</v>
      </c>
      <c r="O50" s="9">
        <v>14902.71182886</v>
      </c>
      <c r="P50" s="9">
        <v>14306.65689405</v>
      </c>
      <c r="Q50" s="9">
        <v>13734.390618289999</v>
      </c>
      <c r="R50" s="9">
        <v>13185.01499356</v>
      </c>
      <c r="S50" s="9">
        <v>12657.614393809999</v>
      </c>
      <c r="T50" s="9">
        <v>12151.309818060001</v>
      </c>
      <c r="U50" s="9">
        <v>11665.25742534</v>
      </c>
      <c r="V50" s="9">
        <v>11198.647128320001</v>
      </c>
      <c r="W50" s="9">
        <v>10750.70124319</v>
      </c>
      <c r="X50" s="9">
        <v>10320.673193459999</v>
      </c>
      <c r="Y50" s="9">
        <v>9907.8462936399992</v>
      </c>
      <c r="Z50" s="9">
        <v>10034.56193098</v>
      </c>
      <c r="AA50" s="9">
        <v>10381.78866608</v>
      </c>
      <c r="AB50" s="9">
        <v>10831.804220280001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58358269.732149102</v>
      </c>
      <c r="C51" s="9">
        <v>58912695.474548399</v>
      </c>
      <c r="D51" s="9">
        <v>66446075.284072198</v>
      </c>
      <c r="E51" s="9">
        <v>71781727.251231506</v>
      </c>
      <c r="F51" s="9">
        <v>72583081.3530377</v>
      </c>
      <c r="G51" s="9">
        <v>66661583.579638697</v>
      </c>
      <c r="H51" s="9">
        <v>59568720.459770098</v>
      </c>
      <c r="I51" s="9">
        <v>52398074.883415401</v>
      </c>
      <c r="J51" s="9">
        <v>45482399.796387501</v>
      </c>
      <c r="K51" s="9">
        <v>38952380.729064003</v>
      </c>
      <c r="L51" s="9">
        <v>32918413.944170699</v>
      </c>
      <c r="M51" s="9">
        <v>27448094.0821018</v>
      </c>
      <c r="N51" s="9">
        <v>22595358.991789799</v>
      </c>
      <c r="O51" s="9">
        <v>18375770.282430202</v>
      </c>
      <c r="P51" s="9">
        <v>14791068.039408799</v>
      </c>
      <c r="Q51" s="9">
        <v>11800321.0722495</v>
      </c>
      <c r="R51" s="9">
        <v>9336668.03940887</v>
      </c>
      <c r="S51" s="9">
        <v>7332499.1067323498</v>
      </c>
      <c r="T51" s="9">
        <v>5709231.3464696202</v>
      </c>
      <c r="U51" s="9">
        <v>4526791.7479474498</v>
      </c>
      <c r="V51" s="9">
        <v>4045902.0385878501</v>
      </c>
      <c r="W51" s="9">
        <v>3827141.0788177298</v>
      </c>
      <c r="X51" s="9">
        <v>3613502.0155993402</v>
      </c>
      <c r="Y51" s="9">
        <v>3161405.0816913</v>
      </c>
      <c r="Z51" s="9">
        <v>2968374.5550082098</v>
      </c>
      <c r="AA51" s="9">
        <v>2930568.4811165798</v>
      </c>
      <c r="AB51" s="9">
        <v>2954891.0923645301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4137.0922837799999</v>
      </c>
      <c r="C53" s="9">
        <v>4176.39637907</v>
      </c>
      <c r="D53" s="9">
        <v>4724.9086167200003</v>
      </c>
      <c r="E53" s="9">
        <v>5243.6651418399997</v>
      </c>
      <c r="F53" s="9">
        <v>5677.5789217199999</v>
      </c>
      <c r="G53" s="9">
        <v>5514.7028587699997</v>
      </c>
      <c r="H53" s="9">
        <v>5214.1824532600003</v>
      </c>
      <c r="I53" s="9">
        <v>4888.7972322400001</v>
      </c>
      <c r="J53" s="9">
        <v>4575.64339191</v>
      </c>
      <c r="K53" s="9">
        <v>4277.8121887699999</v>
      </c>
      <c r="L53" s="9">
        <v>3997.4884946400002</v>
      </c>
      <c r="M53" s="9">
        <v>3736.2415807500001</v>
      </c>
      <c r="N53" s="9">
        <v>3495.1789722399999</v>
      </c>
      <c r="O53" s="9">
        <v>3274.4888818600002</v>
      </c>
      <c r="P53" s="9">
        <v>3073.9874965600002</v>
      </c>
      <c r="Q53" s="9">
        <v>2892.4898530999999</v>
      </c>
      <c r="R53" s="9">
        <v>2728.19423835</v>
      </c>
      <c r="S53" s="9">
        <v>2579.2773348599999</v>
      </c>
      <c r="T53" s="9">
        <v>2443.65502724</v>
      </c>
      <c r="U53" s="9">
        <v>2322.6295097399998</v>
      </c>
      <c r="V53" s="9">
        <v>2222.4087691899999</v>
      </c>
      <c r="W53" s="9">
        <v>2132.1234513999998</v>
      </c>
      <c r="X53" s="9">
        <v>2045.3610098900001</v>
      </c>
      <c r="Y53" s="9">
        <v>1956.0421875699999</v>
      </c>
      <c r="Z53" s="9">
        <v>1975.3623395300001</v>
      </c>
      <c r="AA53" s="9">
        <v>2040.2872460900001</v>
      </c>
      <c r="AB53" s="9">
        <v>2126.2207560299998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577.34441564999997</v>
      </c>
      <c r="D54" s="9">
        <v>1302.3430755700001</v>
      </c>
      <c r="E54" s="9">
        <v>2110.3827811900001</v>
      </c>
      <c r="F54" s="9">
        <v>2845.2567890400001</v>
      </c>
      <c r="G54" s="9">
        <v>3266.4175954000002</v>
      </c>
      <c r="H54" s="9">
        <v>3502.64076303</v>
      </c>
      <c r="I54" s="9">
        <v>3594.5079369999999</v>
      </c>
      <c r="J54" s="9">
        <v>3565.8201440399998</v>
      </c>
      <c r="K54" s="9">
        <v>3435.5999803</v>
      </c>
      <c r="L54" s="9">
        <v>3226.0045665299999</v>
      </c>
      <c r="M54" s="9">
        <v>2958.9045420500001</v>
      </c>
      <c r="N54" s="9">
        <v>2657.2142174300002</v>
      </c>
      <c r="O54" s="9">
        <v>2341.07313398</v>
      </c>
      <c r="P54" s="9">
        <v>2029.3345350100001</v>
      </c>
      <c r="Q54" s="9">
        <v>1734.64719762</v>
      </c>
      <c r="R54" s="9">
        <v>1463.98954858</v>
      </c>
      <c r="S54" s="9">
        <v>1221.5943511800001</v>
      </c>
      <c r="T54" s="9">
        <v>1007.10840952</v>
      </c>
      <c r="U54" s="9">
        <v>842.88862346999997</v>
      </c>
      <c r="V54" s="9">
        <v>792.99679956</v>
      </c>
      <c r="W54" s="9">
        <v>787.62563402000001</v>
      </c>
      <c r="X54" s="9">
        <v>779.07103456000004</v>
      </c>
      <c r="Y54" s="9">
        <v>712.58070540999995</v>
      </c>
      <c r="Z54" s="9">
        <v>698.16169534000005</v>
      </c>
      <c r="AA54" s="9">
        <v>717.98927787000002</v>
      </c>
      <c r="AB54" s="9">
        <v>752.90625033000003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28.595552170000001</v>
      </c>
      <c r="C55" s="9">
        <v>28.86722078</v>
      </c>
      <c r="D55" s="9">
        <v>32.558576889999998</v>
      </c>
      <c r="E55" s="9">
        <v>35.17304635</v>
      </c>
      <c r="F55" s="9">
        <v>35.565709859999998</v>
      </c>
      <c r="G55" s="9">
        <v>32.664175950000001</v>
      </c>
      <c r="H55" s="9">
        <v>29.18867303</v>
      </c>
      <c r="I55" s="9">
        <v>25.675056690000002</v>
      </c>
      <c r="J55" s="9">
        <v>22.286375899999999</v>
      </c>
      <c r="K55" s="9">
        <v>19.086666560000001</v>
      </c>
      <c r="L55" s="9">
        <v>16.130022830000001</v>
      </c>
      <c r="M55" s="9">
        <v>13.4495661</v>
      </c>
      <c r="N55" s="9">
        <v>11.07172591</v>
      </c>
      <c r="O55" s="9">
        <v>9.0041274399999995</v>
      </c>
      <c r="P55" s="9">
        <v>7.2476233399999996</v>
      </c>
      <c r="Q55" s="9">
        <v>5.7821573300000004</v>
      </c>
      <c r="R55" s="9">
        <v>4.5749673399999997</v>
      </c>
      <c r="S55" s="9">
        <v>3.5929245600000002</v>
      </c>
      <c r="T55" s="9">
        <v>2.79752336</v>
      </c>
      <c r="U55" s="9">
        <v>2.2181279599999999</v>
      </c>
      <c r="V55" s="9">
        <v>1.9824919999999999</v>
      </c>
      <c r="W55" s="9">
        <v>1.8752991299999999</v>
      </c>
      <c r="X55" s="9">
        <v>1.77061599</v>
      </c>
      <c r="Y55" s="9">
        <v>1.5490884899999999</v>
      </c>
      <c r="Z55" s="9">
        <v>1.45450353</v>
      </c>
      <c r="AA55" s="9">
        <v>1.4359785599999999</v>
      </c>
      <c r="AB55" s="9">
        <v>1.44789664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2713.1505023200002</v>
      </c>
      <c r="C56" s="9">
        <v>2738.9266094899999</v>
      </c>
      <c r="D56" s="9">
        <v>3103.6243797900001</v>
      </c>
      <c r="E56" s="9">
        <v>3492.1909969100002</v>
      </c>
      <c r="F56" s="9">
        <v>3906.5517367100001</v>
      </c>
      <c r="G56" s="9">
        <v>3888.1602194299999</v>
      </c>
      <c r="H56" s="9">
        <v>3760.7056740399998</v>
      </c>
      <c r="I56" s="9">
        <v>3610.2842050899999</v>
      </c>
      <c r="J56" s="9">
        <v>3465.8728368799998</v>
      </c>
      <c r="K56" s="9">
        <v>3327.3740989799999</v>
      </c>
      <c r="L56" s="9">
        <v>3194.2791944099999</v>
      </c>
      <c r="M56" s="9">
        <v>3066.5080851500002</v>
      </c>
      <c r="N56" s="9">
        <v>2943.85221284</v>
      </c>
      <c r="O56" s="9">
        <v>2826.1200869700001</v>
      </c>
      <c r="P56" s="9">
        <v>2713.0854364000002</v>
      </c>
      <c r="Q56" s="9">
        <v>2604.5620189400001</v>
      </c>
      <c r="R56" s="9">
        <v>2500.3795381800001</v>
      </c>
      <c r="S56" s="9">
        <v>2400.3643566599999</v>
      </c>
      <c r="T56" s="9">
        <v>2304.3497823900002</v>
      </c>
      <c r="U56" s="9">
        <v>2212.1757910900001</v>
      </c>
      <c r="V56" s="9">
        <v>2123.6887594499999</v>
      </c>
      <c r="W56" s="9">
        <v>2038.74120907</v>
      </c>
      <c r="X56" s="9">
        <v>1957.19156071</v>
      </c>
      <c r="Y56" s="9">
        <v>1878.90390357</v>
      </c>
      <c r="Z56" s="9">
        <v>1902.9340003899999</v>
      </c>
      <c r="AA56" s="9">
        <v>1968.78137515</v>
      </c>
      <c r="AB56" s="9">
        <v>2054.1214133799999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1423.9417814599999</v>
      </c>
      <c r="C57" s="9">
        <v>1437.46976958</v>
      </c>
      <c r="D57" s="9">
        <v>1621.2842369299999</v>
      </c>
      <c r="E57" s="9">
        <v>1751.47414493</v>
      </c>
      <c r="F57" s="9">
        <v>1771.02718501</v>
      </c>
      <c r="G57" s="9">
        <v>1626.5426393400001</v>
      </c>
      <c r="H57" s="9">
        <v>1453.47677922</v>
      </c>
      <c r="I57" s="9">
        <v>1278.5130271600001</v>
      </c>
      <c r="J57" s="9">
        <v>1109.77055503</v>
      </c>
      <c r="K57" s="9">
        <v>950.43808979000005</v>
      </c>
      <c r="L57" s="9">
        <v>803.20930023999995</v>
      </c>
      <c r="M57" s="9">
        <v>669.73349559999997</v>
      </c>
      <c r="N57" s="9">
        <v>551.32675940000001</v>
      </c>
      <c r="O57" s="9">
        <v>448.36879489</v>
      </c>
      <c r="P57" s="9">
        <v>360.90206016000002</v>
      </c>
      <c r="Q57" s="9">
        <v>287.92783415999997</v>
      </c>
      <c r="R57" s="9">
        <v>227.81470016</v>
      </c>
      <c r="S57" s="9">
        <v>178.9129782</v>
      </c>
      <c r="T57" s="9">
        <v>139.30524485000001</v>
      </c>
      <c r="U57" s="9">
        <v>110.45371865</v>
      </c>
      <c r="V57" s="9">
        <v>98.720009739999995</v>
      </c>
      <c r="W57" s="9">
        <v>93.382242320000003</v>
      </c>
      <c r="X57" s="9">
        <v>88.169449180000001</v>
      </c>
      <c r="Y57" s="9">
        <v>77.138283990000005</v>
      </c>
      <c r="Z57" s="9">
        <v>72.428339140000006</v>
      </c>
      <c r="AA57" s="9">
        <v>71.505870939999994</v>
      </c>
      <c r="AB57" s="9">
        <v>72.099342649999997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0.17613243000000001</v>
      </c>
      <c r="D58" s="9">
        <v>5.1562950000000003E-2</v>
      </c>
      <c r="E58" s="9">
        <v>0.17207093000000001</v>
      </c>
      <c r="F58" s="9">
        <v>0.16525408</v>
      </c>
      <c r="G58" s="9">
        <v>0.15957453999999999</v>
      </c>
      <c r="H58" s="9">
        <v>3.6762639999999999E-2</v>
      </c>
      <c r="I58" s="9">
        <v>7.5206600000000002E-3</v>
      </c>
      <c r="J58" s="9">
        <v>1.8700000000000001E-6</v>
      </c>
      <c r="K58" s="9">
        <v>0</v>
      </c>
      <c r="L58" s="9">
        <v>4.0930000000000003E-5</v>
      </c>
      <c r="M58" s="9">
        <v>2E-8</v>
      </c>
      <c r="N58" s="9">
        <v>2E-8</v>
      </c>
      <c r="O58" s="9">
        <v>1.5099999999999999E-6</v>
      </c>
      <c r="P58" s="9">
        <v>7.7700000000000001E-6</v>
      </c>
      <c r="Q58" s="9">
        <v>3.7400000000000002E-6</v>
      </c>
      <c r="R58" s="9">
        <v>0</v>
      </c>
      <c r="S58" s="9">
        <v>0</v>
      </c>
      <c r="T58" s="9">
        <v>0</v>
      </c>
      <c r="U58" s="9">
        <v>0</v>
      </c>
      <c r="V58" s="9">
        <v>0</v>
      </c>
      <c r="W58" s="9">
        <v>0</v>
      </c>
      <c r="X58" s="9">
        <v>0</v>
      </c>
      <c r="Y58" s="9">
        <v>0</v>
      </c>
      <c r="Z58" s="9">
        <v>0</v>
      </c>
      <c r="AA58" s="9">
        <v>5.498898E-2</v>
      </c>
      <c r="AB58" s="9">
        <v>7.7711539999999996E-2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5.1562950000000003E-2</v>
      </c>
      <c r="D59" s="9">
        <v>0.18036827</v>
      </c>
      <c r="E59" s="9">
        <v>0.17208092999999999</v>
      </c>
      <c r="F59" s="9">
        <v>0.16526408000000001</v>
      </c>
      <c r="G59" s="9">
        <v>3.6762639999999999E-2</v>
      </c>
      <c r="H59" s="9">
        <v>7.5206600000000002E-3</v>
      </c>
      <c r="I59" s="9">
        <v>1.8700000000000001E-6</v>
      </c>
      <c r="J59" s="9">
        <v>0</v>
      </c>
      <c r="K59" s="9">
        <v>4.0930000000000003E-5</v>
      </c>
      <c r="L59" s="9">
        <v>2E-8</v>
      </c>
      <c r="M59" s="9">
        <v>2E-8</v>
      </c>
      <c r="N59" s="9">
        <v>1.5099999999999999E-6</v>
      </c>
      <c r="O59" s="9">
        <v>7.7700000000000001E-6</v>
      </c>
      <c r="P59" s="9">
        <v>3.7400000000000002E-6</v>
      </c>
      <c r="Q59" s="9">
        <v>0</v>
      </c>
      <c r="R59" s="9">
        <v>0</v>
      </c>
      <c r="S59" s="9">
        <v>0</v>
      </c>
      <c r="T59" s="9">
        <v>0</v>
      </c>
      <c r="U59" s="9">
        <v>0</v>
      </c>
      <c r="V59" s="9">
        <v>0</v>
      </c>
      <c r="W59" s="9">
        <v>0</v>
      </c>
      <c r="X59" s="9">
        <v>0</v>
      </c>
      <c r="Y59" s="9">
        <v>0</v>
      </c>
      <c r="Z59" s="9">
        <v>5.498898E-2</v>
      </c>
      <c r="AA59" s="9">
        <v>7.7711539999999996E-2</v>
      </c>
      <c r="AB59" s="9">
        <v>8.681941E-2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0.17614242999999999</v>
      </c>
      <c r="D60" s="9">
        <v>0.18036883000000001</v>
      </c>
      <c r="E60" s="9">
        <v>0.17208092999999999</v>
      </c>
      <c r="F60" s="9">
        <v>0.16526408000000001</v>
      </c>
      <c r="G60" s="9">
        <v>0.15958454</v>
      </c>
      <c r="H60" s="9">
        <v>0.1649852</v>
      </c>
      <c r="I60" s="9">
        <v>0.17356613000000001</v>
      </c>
      <c r="J60" s="9">
        <v>0.18360544000000001</v>
      </c>
      <c r="K60" s="9">
        <v>0.19442733000000001</v>
      </c>
      <c r="L60" s="9">
        <v>0.20608742999999999</v>
      </c>
      <c r="M60" s="9">
        <v>0.21866284</v>
      </c>
      <c r="N60" s="9">
        <v>0.23221984000000001</v>
      </c>
      <c r="O60" s="9">
        <v>0.24683530000000001</v>
      </c>
      <c r="P60" s="9">
        <v>0.26259142000000002</v>
      </c>
      <c r="Q60" s="9">
        <v>0.27957979999999999</v>
      </c>
      <c r="R60" s="9">
        <v>0.29789737999999999</v>
      </c>
      <c r="S60" s="9">
        <v>0.31764784000000001</v>
      </c>
      <c r="T60" s="9">
        <v>0.33894383</v>
      </c>
      <c r="U60" s="9">
        <v>0.36190686</v>
      </c>
      <c r="V60" s="9">
        <v>0.38148965000000001</v>
      </c>
      <c r="W60" s="9">
        <v>0.39978835000000001</v>
      </c>
      <c r="X60" s="9">
        <v>0.41945668000000003</v>
      </c>
      <c r="Y60" s="9">
        <v>0.44011133000000002</v>
      </c>
      <c r="Z60" s="9">
        <v>0.46064085999999999</v>
      </c>
      <c r="AA60" s="9">
        <v>0.46183373999999999</v>
      </c>
      <c r="AB60" s="9">
        <v>0.45520175000000002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12657</v>
      </c>
      <c r="C61" s="9">
        <v>12340.575000000001</v>
      </c>
      <c r="D61" s="9">
        <v>12032.060625</v>
      </c>
      <c r="E61" s="9">
        <v>11731.259109369999</v>
      </c>
      <c r="F61" s="9">
        <v>11437.97763164</v>
      </c>
      <c r="G61" s="9">
        <v>11152.02819085</v>
      </c>
      <c r="H61" s="9">
        <v>10873.227486080001</v>
      </c>
      <c r="I61" s="9">
        <v>10601.39679893</v>
      </c>
      <c r="J61" s="9">
        <v>10336.36187895</v>
      </c>
      <c r="K61" s="9">
        <v>10077.952831979999</v>
      </c>
      <c r="L61" s="9">
        <v>9826.0040111800008</v>
      </c>
      <c r="M61" s="9">
        <v>9580.3539108999994</v>
      </c>
      <c r="N61" s="9">
        <v>9340.8450631300002</v>
      </c>
      <c r="O61" s="9">
        <v>9107.3239365499994</v>
      </c>
      <c r="P61" s="9">
        <v>8879.6408381399997</v>
      </c>
      <c r="Q61" s="9">
        <v>8657.6498171799994</v>
      </c>
      <c r="R61" s="9">
        <v>8441.2085717499995</v>
      </c>
      <c r="S61" s="9">
        <v>8230.1783574599995</v>
      </c>
      <c r="T61" s="9">
        <v>8024.42389852</v>
      </c>
      <c r="U61" s="9">
        <v>7823.8133010600004</v>
      </c>
      <c r="V61" s="9">
        <v>7628.2179685299998</v>
      </c>
      <c r="W61" s="9">
        <v>7437.5125193200001</v>
      </c>
      <c r="X61" s="9">
        <v>7251.5747063400004</v>
      </c>
      <c r="Y61" s="9">
        <v>7070.28534459</v>
      </c>
      <c r="Z61" s="9">
        <v>6893.5282114000001</v>
      </c>
      <c r="AA61" s="9">
        <v>6721.1901473600001</v>
      </c>
      <c r="AB61" s="9">
        <v>6553.16199332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44866340.311925203</v>
      </c>
      <c r="C62" s="9">
        <v>38798216.840722501</v>
      </c>
      <c r="D62" s="9">
        <v>25516464.9589491</v>
      </c>
      <c r="E62" s="9">
        <v>13780598.2167487</v>
      </c>
      <c r="F62" s="9">
        <v>5872650.2339901496</v>
      </c>
      <c r="G62" s="9">
        <v>3961545.4819375998</v>
      </c>
      <c r="H62" s="9">
        <v>3146863.8534482801</v>
      </c>
      <c r="I62" s="9">
        <v>2617155.7926929402</v>
      </c>
      <c r="J62" s="9">
        <v>2180607.6732348101</v>
      </c>
      <c r="K62" s="9">
        <v>1817863.6440886699</v>
      </c>
      <c r="L62" s="9">
        <v>1510431.3996305401</v>
      </c>
      <c r="M62" s="9">
        <v>1245535.1865763499</v>
      </c>
      <c r="N62" s="9">
        <v>1015507.05398194</v>
      </c>
      <c r="O62" s="9">
        <v>818203.23224547994</v>
      </c>
      <c r="P62" s="9">
        <v>655356.85960591002</v>
      </c>
      <c r="Q62" s="9">
        <v>519467.21644088998</v>
      </c>
      <c r="R62" s="9">
        <v>407216.36535303999</v>
      </c>
      <c r="S62" s="9">
        <v>312806.83723316999</v>
      </c>
      <c r="T62" s="9">
        <v>236071.80059524</v>
      </c>
      <c r="U62" s="9">
        <v>176538.53707409999</v>
      </c>
      <c r="V62" s="9">
        <v>179356.22991071001</v>
      </c>
      <c r="W62" s="9">
        <v>211065.72003284001</v>
      </c>
      <c r="X62" s="9">
        <v>242135.01057061</v>
      </c>
      <c r="Y62" s="9">
        <v>223938.008672</v>
      </c>
      <c r="Z62" s="9">
        <v>192069.18398502</v>
      </c>
      <c r="AA62" s="9">
        <v>168134.18855193001</v>
      </c>
      <c r="AB62" s="9">
        <v>148568.58620690001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8620.4864280700003</v>
      </c>
      <c r="C64" s="9">
        <v>8289.8205630199991</v>
      </c>
      <c r="D64" s="9">
        <v>7795.9564273400001</v>
      </c>
      <c r="E64" s="9">
        <v>7342.6971215000003</v>
      </c>
      <c r="F64" s="9">
        <v>6983.0529725899996</v>
      </c>
      <c r="G64" s="9">
        <v>6767.40401208</v>
      </c>
      <c r="H64" s="9">
        <v>6581.5587429400002</v>
      </c>
      <c r="I64" s="9">
        <v>6406.5196454699999</v>
      </c>
      <c r="J64" s="9">
        <v>6237.7169987899997</v>
      </c>
      <c r="K64" s="9">
        <v>6074.5985064799997</v>
      </c>
      <c r="L64" s="9">
        <v>5916.63451781</v>
      </c>
      <c r="M64" s="9">
        <v>5763.4309420999998</v>
      </c>
      <c r="N64" s="9">
        <v>5614.7150150999996</v>
      </c>
      <c r="O64" s="9">
        <v>5470.3449318599996</v>
      </c>
      <c r="P64" s="9">
        <v>5330.2714392899998</v>
      </c>
      <c r="Q64" s="9">
        <v>5194.2325601100001</v>
      </c>
      <c r="R64" s="9">
        <v>5062.0658762100002</v>
      </c>
      <c r="S64" s="9">
        <v>4933.5533754099997</v>
      </c>
      <c r="T64" s="9">
        <v>4808.6102029599997</v>
      </c>
      <c r="U64" s="9">
        <v>4687.1464072899998</v>
      </c>
      <c r="V64" s="9">
        <v>4570.1360884300002</v>
      </c>
      <c r="W64" s="9">
        <v>4456.7252684799996</v>
      </c>
      <c r="X64" s="9">
        <v>4346.1532700999996</v>
      </c>
      <c r="Y64" s="9">
        <v>4237.2167382500002</v>
      </c>
      <c r="Z64" s="9">
        <v>4130.6747457299998</v>
      </c>
      <c r="AA64" s="9">
        <v>4026.9625392100002</v>
      </c>
      <c r="AB64" s="9">
        <v>3925.9318000899998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636.29075619000002</v>
      </c>
      <c r="D65" s="9">
        <v>836.94005064999999</v>
      </c>
      <c r="E65" s="9">
        <v>678.00543226000002</v>
      </c>
      <c r="F65" s="9">
        <v>385.24585535</v>
      </c>
      <c r="G65" s="9">
        <v>324.84672952</v>
      </c>
      <c r="H65" s="9">
        <v>309.65140317999999</v>
      </c>
      <c r="I65" s="9">
        <v>300.44948499999998</v>
      </c>
      <c r="J65" s="9">
        <v>286.09572673000002</v>
      </c>
      <c r="K65" s="9">
        <v>268.31667386999999</v>
      </c>
      <c r="L65" s="9">
        <v>247.71074953999999</v>
      </c>
      <c r="M65" s="9">
        <v>224.69454766000001</v>
      </c>
      <c r="N65" s="9">
        <v>199.85178822</v>
      </c>
      <c r="O65" s="9">
        <v>174.44092911000001</v>
      </c>
      <c r="P65" s="9">
        <v>150.46993497</v>
      </c>
      <c r="Q65" s="9">
        <v>127.78893524</v>
      </c>
      <c r="R65" s="9">
        <v>106.85357427</v>
      </c>
      <c r="S65" s="9">
        <v>87.210546219999998</v>
      </c>
      <c r="T65" s="9">
        <v>69.688395540000002</v>
      </c>
      <c r="U65" s="9">
        <v>55.009408149999999</v>
      </c>
      <c r="V65" s="9">
        <v>58.828843409999998</v>
      </c>
      <c r="W65" s="9">
        <v>72.69103398</v>
      </c>
      <c r="X65" s="9">
        <v>87.362311809999994</v>
      </c>
      <c r="Y65" s="9">
        <v>84.469416870000003</v>
      </c>
      <c r="Z65" s="9">
        <v>75.598430820000004</v>
      </c>
      <c r="AA65" s="9">
        <v>68.935017310000006</v>
      </c>
      <c r="AB65" s="9">
        <v>63.349645160000001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36.790399059999999</v>
      </c>
      <c r="C66" s="9">
        <v>31.814537810000001</v>
      </c>
      <c r="D66" s="9">
        <v>20.923501269999999</v>
      </c>
      <c r="E66" s="9">
        <v>11.300090539999999</v>
      </c>
      <c r="F66" s="9">
        <v>4.8155731900000003</v>
      </c>
      <c r="G66" s="9">
        <v>3.2484673000000002</v>
      </c>
      <c r="H66" s="9">
        <v>2.58042836</v>
      </c>
      <c r="I66" s="9">
        <v>2.1460677499999998</v>
      </c>
      <c r="J66" s="9">
        <v>1.78809829</v>
      </c>
      <c r="K66" s="9">
        <v>1.4906481899999999</v>
      </c>
      <c r="L66" s="9">
        <v>1.2385537499999999</v>
      </c>
      <c r="M66" s="9">
        <v>1.02133885</v>
      </c>
      <c r="N66" s="9">
        <v>0.83271578000000002</v>
      </c>
      <c r="O66" s="9">
        <v>0.67092664999999996</v>
      </c>
      <c r="P66" s="9">
        <v>0.53739261999999999</v>
      </c>
      <c r="Q66" s="9">
        <v>0.42596311999999997</v>
      </c>
      <c r="R66" s="9">
        <v>0.33391742000000002</v>
      </c>
      <c r="S66" s="9">
        <v>0.25650160999999999</v>
      </c>
      <c r="T66" s="9">
        <v>0.19357888000000001</v>
      </c>
      <c r="U66" s="9">
        <v>0.14476159999999999</v>
      </c>
      <c r="V66" s="9">
        <v>0.14707211000000001</v>
      </c>
      <c r="W66" s="9">
        <v>0.17307389000000001</v>
      </c>
      <c r="X66" s="9">
        <v>0.19855070999999999</v>
      </c>
      <c r="Y66" s="9">
        <v>0.18362917000000001</v>
      </c>
      <c r="Z66" s="9">
        <v>0.15749673</v>
      </c>
      <c r="AA66" s="9">
        <v>0.13787003</v>
      </c>
      <c r="AB66" s="9">
        <v>0.12182624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7575.9980256099998</v>
      </c>
      <c r="C67" s="9">
        <v>7386.5980749700002</v>
      </c>
      <c r="D67" s="9">
        <v>7201.9331230899998</v>
      </c>
      <c r="E67" s="9">
        <v>7021.8847950199997</v>
      </c>
      <c r="F67" s="9">
        <v>6846.3376751400001</v>
      </c>
      <c r="G67" s="9">
        <v>6675.1792332599998</v>
      </c>
      <c r="H67" s="9">
        <v>6508.2997524299999</v>
      </c>
      <c r="I67" s="9">
        <v>6345.5922586200004</v>
      </c>
      <c r="J67" s="9">
        <v>6186.9524521499998</v>
      </c>
      <c r="K67" s="9">
        <v>6032.2786408499996</v>
      </c>
      <c r="L67" s="9">
        <v>5881.4716748299998</v>
      </c>
      <c r="M67" s="9">
        <v>5734.4348829600003</v>
      </c>
      <c r="N67" s="9">
        <v>5591.0740108800001</v>
      </c>
      <c r="O67" s="9">
        <v>5451.29716061</v>
      </c>
      <c r="P67" s="9">
        <v>5315.0147316000002</v>
      </c>
      <c r="Q67" s="9">
        <v>5182.1393633099997</v>
      </c>
      <c r="R67" s="9">
        <v>5052.5858792199997</v>
      </c>
      <c r="S67" s="9">
        <v>4926.2712322400002</v>
      </c>
      <c r="T67" s="9">
        <v>4803.1144514400003</v>
      </c>
      <c r="U67" s="9">
        <v>4683.0365901499999</v>
      </c>
      <c r="V67" s="9">
        <v>4565.9606753999997</v>
      </c>
      <c r="W67" s="9">
        <v>4451.8116585099997</v>
      </c>
      <c r="X67" s="9">
        <v>4340.5163670499996</v>
      </c>
      <c r="Y67" s="9">
        <v>4232.0034614100005</v>
      </c>
      <c r="Z67" s="9">
        <v>4126.2033751299996</v>
      </c>
      <c r="AA67" s="9">
        <v>4023.0483752999999</v>
      </c>
      <c r="AB67" s="9">
        <v>3922.4731234000001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1044.4884024600001</v>
      </c>
      <c r="C68" s="9">
        <v>903.22248805000004</v>
      </c>
      <c r="D68" s="9">
        <v>594.02330424000002</v>
      </c>
      <c r="E68" s="9">
        <v>320.81232648999998</v>
      </c>
      <c r="F68" s="9">
        <v>136.71529745000001</v>
      </c>
      <c r="G68" s="9">
        <v>92.224778819999997</v>
      </c>
      <c r="H68" s="9">
        <v>73.258990510000004</v>
      </c>
      <c r="I68" s="9">
        <v>60.927386849999998</v>
      </c>
      <c r="J68" s="9">
        <v>50.764546629999998</v>
      </c>
      <c r="K68" s="9">
        <v>42.319865630000002</v>
      </c>
      <c r="L68" s="9">
        <v>35.162842980000001</v>
      </c>
      <c r="M68" s="9">
        <v>28.99605914</v>
      </c>
      <c r="N68" s="9">
        <v>23.641004219999999</v>
      </c>
      <c r="O68" s="9">
        <v>19.04777125</v>
      </c>
      <c r="P68" s="9">
        <v>15.256707690000001</v>
      </c>
      <c r="Q68" s="9">
        <v>12.093196799999999</v>
      </c>
      <c r="R68" s="9">
        <v>9.4799969900000001</v>
      </c>
      <c r="S68" s="9">
        <v>7.2821431700000003</v>
      </c>
      <c r="T68" s="9">
        <v>5.4957515199999998</v>
      </c>
      <c r="U68" s="9">
        <v>4.1098171399999996</v>
      </c>
      <c r="V68" s="9">
        <v>4.1754130299999996</v>
      </c>
      <c r="W68" s="9">
        <v>4.9136099599999996</v>
      </c>
      <c r="X68" s="9">
        <v>5.6369030499999999</v>
      </c>
      <c r="Y68" s="9">
        <v>5.2132768399999998</v>
      </c>
      <c r="Z68" s="9">
        <v>4.4713706000000002</v>
      </c>
      <c r="AA68" s="9">
        <v>3.9141639100000001</v>
      </c>
      <c r="AB68" s="9">
        <v>3.4586766899999999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0.44347291999999999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  <c r="T69" s="9">
        <v>0</v>
      </c>
      <c r="U69" s="9">
        <v>0</v>
      </c>
      <c r="V69" s="9">
        <v>0</v>
      </c>
      <c r="W69" s="9">
        <v>0</v>
      </c>
      <c r="X69" s="9">
        <v>0</v>
      </c>
      <c r="Y69" s="9">
        <v>0</v>
      </c>
      <c r="Z69" s="9">
        <v>0</v>
      </c>
      <c r="AA69" s="9">
        <v>0</v>
      </c>
      <c r="AB69" s="9">
        <v>2E-8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0</v>
      </c>
      <c r="U70" s="9">
        <v>0</v>
      </c>
      <c r="V70" s="9">
        <v>0</v>
      </c>
      <c r="W70" s="9">
        <v>0</v>
      </c>
      <c r="X70" s="9">
        <v>0</v>
      </c>
      <c r="Y70" s="9">
        <v>0</v>
      </c>
      <c r="Z70" s="9">
        <v>0</v>
      </c>
      <c r="AA70" s="9">
        <v>2E-8</v>
      </c>
      <c r="AB70" s="9">
        <v>2.3999999999999998E-7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0.44348292</v>
      </c>
      <c r="D71" s="9">
        <v>0.47033615000000001</v>
      </c>
      <c r="E71" s="9">
        <v>0.51633598999999997</v>
      </c>
      <c r="F71" s="9">
        <v>0.56712108000000006</v>
      </c>
      <c r="G71" s="9">
        <v>0.62318912999999998</v>
      </c>
      <c r="H71" s="9">
        <v>0.65956665999999997</v>
      </c>
      <c r="I71" s="9">
        <v>0.69201376000000003</v>
      </c>
      <c r="J71" s="9">
        <v>0.7249331</v>
      </c>
      <c r="K71" s="9">
        <v>0.75999930000000004</v>
      </c>
      <c r="L71" s="9">
        <v>0.79735286000000005</v>
      </c>
      <c r="M71" s="9">
        <v>0.83711734999999998</v>
      </c>
      <c r="N71" s="9">
        <v>0.87944957999999995</v>
      </c>
      <c r="O71" s="9">
        <v>0.92450783000000003</v>
      </c>
      <c r="P71" s="9">
        <v>0.97246083000000005</v>
      </c>
      <c r="Q71" s="9">
        <v>1.02348485</v>
      </c>
      <c r="R71" s="9">
        <v>1.07776939</v>
      </c>
      <c r="S71" s="9">
        <v>1.13551625</v>
      </c>
      <c r="T71" s="9">
        <v>1.1969390900000001</v>
      </c>
      <c r="U71" s="9">
        <v>1.2622648999999999</v>
      </c>
      <c r="V71" s="9">
        <v>1.31320949</v>
      </c>
      <c r="W71" s="9">
        <v>1.3577694199999999</v>
      </c>
      <c r="X71" s="9">
        <v>1.40540241</v>
      </c>
      <c r="Y71" s="9">
        <v>1.45462125</v>
      </c>
      <c r="Z71" s="9">
        <v>1.5015770799999999</v>
      </c>
      <c r="AA71" s="9">
        <v>1.56316692</v>
      </c>
      <c r="AB71" s="9">
        <v>1.6329236199999999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4.6246899999999999E-3</v>
      </c>
      <c r="E72" s="9">
        <v>4.1622200000000003E-3</v>
      </c>
      <c r="F72" s="9">
        <v>3.7460000000000002E-3</v>
      </c>
      <c r="G72" s="9">
        <v>3.57976E-3</v>
      </c>
      <c r="H72" s="9">
        <v>3.4449900000000002E-3</v>
      </c>
      <c r="I72" s="9">
        <v>3.1005999999999998E-3</v>
      </c>
      <c r="J72" s="9">
        <v>2.7905400000000002E-3</v>
      </c>
      <c r="K72" s="9">
        <v>2.5114899999999999E-3</v>
      </c>
      <c r="L72" s="9">
        <v>2.26034E-3</v>
      </c>
      <c r="M72" s="9">
        <v>2.03564E-3</v>
      </c>
      <c r="N72" s="9">
        <v>1.83208E-3</v>
      </c>
      <c r="O72" s="9">
        <v>1.64887E-3</v>
      </c>
      <c r="P72" s="9">
        <v>1.48427E-3</v>
      </c>
      <c r="Q72" s="9">
        <v>1.33584E-3</v>
      </c>
      <c r="R72" s="9">
        <v>1.2022599999999999E-3</v>
      </c>
      <c r="S72" s="9">
        <v>1.0820300000000001E-3</v>
      </c>
      <c r="T72" s="9">
        <v>9.7382999999999996E-4</v>
      </c>
      <c r="U72" s="9">
        <v>8.7644999999999997E-4</v>
      </c>
      <c r="V72" s="9">
        <v>1.67892E-3</v>
      </c>
      <c r="W72" s="9">
        <v>3.40866E-3</v>
      </c>
      <c r="X72" s="9">
        <v>6.7006799999999997E-3</v>
      </c>
      <c r="Y72" s="9">
        <v>6.8881599999999999E-3</v>
      </c>
      <c r="Z72" s="9">
        <v>1.347219E-2</v>
      </c>
      <c r="AA72" s="9">
        <v>3.6030779999999998E-2</v>
      </c>
      <c r="AB72" s="9">
        <v>9.6923789999999996E-2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0</v>
      </c>
      <c r="P73" s="9">
        <v>0</v>
      </c>
      <c r="Q73" s="9">
        <v>0</v>
      </c>
      <c r="R73" s="9">
        <v>0</v>
      </c>
      <c r="S73" s="9">
        <v>0</v>
      </c>
      <c r="T73" s="9">
        <v>0</v>
      </c>
      <c r="U73" s="9">
        <v>0</v>
      </c>
      <c r="V73" s="9">
        <v>0</v>
      </c>
      <c r="W73" s="9">
        <v>0</v>
      </c>
      <c r="X73" s="9">
        <v>0</v>
      </c>
      <c r="Y73" s="9">
        <v>0</v>
      </c>
      <c r="Z73" s="9">
        <v>2.6933299999999999E-3</v>
      </c>
      <c r="AA73" s="9">
        <v>6.9146199999999998E-3</v>
      </c>
      <c r="AB73" s="9">
        <v>1.8244880000000002E-2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1.2281600000000001E-3</v>
      </c>
      <c r="E75" s="9">
        <v>1.10535E-3</v>
      </c>
      <c r="F75" s="9">
        <v>9.9481000000000005E-4</v>
      </c>
      <c r="G75" s="9">
        <v>9.5065999999999998E-4</v>
      </c>
      <c r="H75" s="9">
        <v>9.1487000000000003E-4</v>
      </c>
      <c r="I75" s="9">
        <v>8.2341000000000001E-4</v>
      </c>
      <c r="J75" s="9">
        <v>7.4107000000000003E-4</v>
      </c>
      <c r="K75" s="9">
        <v>6.6697000000000002E-4</v>
      </c>
      <c r="L75" s="9">
        <v>6.0026999999999997E-4</v>
      </c>
      <c r="M75" s="9">
        <v>5.4060000000000002E-4</v>
      </c>
      <c r="N75" s="9">
        <v>4.8653999999999999E-4</v>
      </c>
      <c r="O75" s="9">
        <v>4.3787999999999997E-4</v>
      </c>
      <c r="P75" s="9">
        <v>3.9417E-4</v>
      </c>
      <c r="Q75" s="9">
        <v>3.5474999999999998E-4</v>
      </c>
      <c r="R75" s="9">
        <v>3.1928000000000002E-4</v>
      </c>
      <c r="S75" s="9">
        <v>2.8735000000000002E-4</v>
      </c>
      <c r="T75" s="9">
        <v>2.5861999999999999E-4</v>
      </c>
      <c r="U75" s="9">
        <v>2.3274999999999999E-4</v>
      </c>
      <c r="V75" s="9">
        <v>4.4586000000000002E-4</v>
      </c>
      <c r="W75" s="9">
        <v>9.0521999999999998E-4</v>
      </c>
      <c r="X75" s="9">
        <v>1.77948E-3</v>
      </c>
      <c r="Y75" s="9">
        <v>1.8292600000000001E-3</v>
      </c>
      <c r="Z75" s="9">
        <v>3.5777999999999999E-3</v>
      </c>
      <c r="AA75" s="9">
        <v>9.5686599999999997E-3</v>
      </c>
      <c r="AB75" s="9">
        <v>2.5739959999999999E-2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1.4000000000000001E-7</v>
      </c>
      <c r="AA76" s="9">
        <v>3.8000000000000001E-7</v>
      </c>
      <c r="AB76" s="9">
        <v>1.0499999999999999E-6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1.2281600000000001E-3</v>
      </c>
      <c r="E78" s="9">
        <v>1.10535E-3</v>
      </c>
      <c r="F78" s="9">
        <v>9.9481000000000005E-4</v>
      </c>
      <c r="G78" s="9">
        <v>9.5065999999999998E-4</v>
      </c>
      <c r="H78" s="9">
        <v>9.1487000000000003E-4</v>
      </c>
      <c r="I78" s="9">
        <v>8.2341000000000001E-4</v>
      </c>
      <c r="J78" s="9">
        <v>7.4107000000000003E-4</v>
      </c>
      <c r="K78" s="9">
        <v>6.6697000000000002E-4</v>
      </c>
      <c r="L78" s="9">
        <v>6.0026999999999997E-4</v>
      </c>
      <c r="M78" s="9">
        <v>5.4060000000000002E-4</v>
      </c>
      <c r="N78" s="9">
        <v>4.8653999999999999E-4</v>
      </c>
      <c r="O78" s="9">
        <v>4.3787999999999997E-4</v>
      </c>
      <c r="P78" s="9">
        <v>3.9417E-4</v>
      </c>
      <c r="Q78" s="9">
        <v>3.5474999999999998E-4</v>
      </c>
      <c r="R78" s="9">
        <v>3.1928000000000002E-4</v>
      </c>
      <c r="S78" s="9">
        <v>2.8735000000000002E-4</v>
      </c>
      <c r="T78" s="9">
        <v>2.5861999999999999E-4</v>
      </c>
      <c r="U78" s="9">
        <v>2.3274999999999999E-4</v>
      </c>
      <c r="V78" s="9">
        <v>4.4586000000000002E-4</v>
      </c>
      <c r="W78" s="9">
        <v>9.0521999999999998E-4</v>
      </c>
      <c r="X78" s="9">
        <v>1.77948E-3</v>
      </c>
      <c r="Y78" s="9">
        <v>1.8292600000000001E-3</v>
      </c>
      <c r="Z78" s="9">
        <v>3.5777600000000001E-3</v>
      </c>
      <c r="AA78" s="9">
        <v>9.5685700000000002E-3</v>
      </c>
      <c r="AB78" s="9">
        <v>2.5739709999999999E-2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  <c r="T79" s="9">
        <v>0</v>
      </c>
      <c r="U79" s="9">
        <v>0</v>
      </c>
      <c r="V79" s="9">
        <v>0</v>
      </c>
      <c r="W79" s="9">
        <v>0</v>
      </c>
      <c r="X79" s="9">
        <v>0</v>
      </c>
      <c r="Y79" s="9">
        <v>0</v>
      </c>
      <c r="Z79" s="9">
        <v>4.0000000000000001E-8</v>
      </c>
      <c r="AA79" s="9">
        <v>9.9999999999999995E-8</v>
      </c>
      <c r="AB79" s="9">
        <v>2.4999999999999999E-7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5.7799999999999997E-6</v>
      </c>
      <c r="F80" s="9">
        <v>0</v>
      </c>
      <c r="G80" s="9">
        <v>0</v>
      </c>
      <c r="H80" s="9">
        <v>6.1802509999999998E-2</v>
      </c>
      <c r="I80" s="9">
        <v>6.9279309999999997E-2</v>
      </c>
      <c r="J80" s="9">
        <v>3.4150000000000003E-5</v>
      </c>
      <c r="K80" s="9">
        <v>0</v>
      </c>
      <c r="L80" s="9">
        <v>3.9999999999999998E-6</v>
      </c>
      <c r="M80" s="9">
        <v>0</v>
      </c>
      <c r="N80" s="9">
        <v>6.5583000000000004E-4</v>
      </c>
      <c r="O80" s="9">
        <v>0</v>
      </c>
      <c r="P80" s="9">
        <v>0</v>
      </c>
      <c r="Q80" s="9">
        <v>1.9197999999999999E-4</v>
      </c>
      <c r="R80" s="9">
        <v>0</v>
      </c>
      <c r="S80" s="9">
        <v>0</v>
      </c>
      <c r="T80" s="9">
        <v>0</v>
      </c>
      <c r="U80" s="9">
        <v>0</v>
      </c>
      <c r="V80" s="9">
        <v>8.0000000000000002E-8</v>
      </c>
      <c r="W80" s="9">
        <v>1.12844341</v>
      </c>
      <c r="X80" s="9">
        <v>1.2558533300000001</v>
      </c>
      <c r="Y80" s="9">
        <v>1.1842051099999999</v>
      </c>
      <c r="Z80" s="9">
        <v>0.14219831999999999</v>
      </c>
      <c r="AA80" s="9">
        <v>1.17316438</v>
      </c>
      <c r="AB80" s="9">
        <v>1.9716176400000001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5.7799999999999997E-6</v>
      </c>
      <c r="E81" s="9">
        <v>0</v>
      </c>
      <c r="F81" s="9">
        <v>0</v>
      </c>
      <c r="G81" s="9">
        <v>6.1802509999999998E-2</v>
      </c>
      <c r="H81" s="9">
        <v>6.9279309999999997E-2</v>
      </c>
      <c r="I81" s="9">
        <v>3.4150000000000003E-5</v>
      </c>
      <c r="J81" s="9">
        <v>0</v>
      </c>
      <c r="K81" s="9">
        <v>3.9999999999999998E-6</v>
      </c>
      <c r="L81" s="9">
        <v>0</v>
      </c>
      <c r="M81" s="9">
        <v>6.5583000000000004E-4</v>
      </c>
      <c r="N81" s="9">
        <v>0</v>
      </c>
      <c r="O81" s="9">
        <v>0</v>
      </c>
      <c r="P81" s="9">
        <v>1.9197999999999999E-4</v>
      </c>
      <c r="Q81" s="9">
        <v>0</v>
      </c>
      <c r="R81" s="9">
        <v>0</v>
      </c>
      <c r="S81" s="9">
        <v>0</v>
      </c>
      <c r="T81" s="9">
        <v>0</v>
      </c>
      <c r="U81" s="9">
        <v>8.0000000000000002E-8</v>
      </c>
      <c r="V81" s="9">
        <v>1.12844341</v>
      </c>
      <c r="W81" s="9">
        <v>1.2558533300000001</v>
      </c>
      <c r="X81" s="9">
        <v>1.1842051099999999</v>
      </c>
      <c r="Y81" s="9">
        <v>0.14219831999999999</v>
      </c>
      <c r="Z81" s="9">
        <v>1.17316438</v>
      </c>
      <c r="AA81" s="9">
        <v>1.9716176400000001</v>
      </c>
      <c r="AB81" s="9">
        <v>1.9889192099999999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40175-EB3E-485E-B3F8-FB3EFF2E626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1.2605E-4</v>
      </c>
      <c r="R4" s="9">
        <v>0</v>
      </c>
      <c r="S4" s="9">
        <v>0</v>
      </c>
      <c r="T4" s="9">
        <v>6.9800000000000001E-6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75158</v>
      </c>
      <c r="C5" s="9">
        <v>79901.841051979995</v>
      </c>
      <c r="D5" s="9">
        <v>86359.555468489998</v>
      </c>
      <c r="E5" s="9">
        <v>94550.914341270007</v>
      </c>
      <c r="F5" s="9">
        <v>103562.05035537</v>
      </c>
      <c r="G5" s="9">
        <v>108021.76267623001</v>
      </c>
      <c r="H5" s="9">
        <v>115932.32405865</v>
      </c>
      <c r="I5" s="9">
        <v>124267.76207993001</v>
      </c>
      <c r="J5" s="9">
        <v>133038.96790299</v>
      </c>
      <c r="K5" s="9">
        <v>142267.39184388</v>
      </c>
      <c r="L5" s="9">
        <v>149393.83094625</v>
      </c>
      <c r="M5" s="9">
        <v>155974.19532341999</v>
      </c>
      <c r="N5" s="9">
        <v>162592.68249588</v>
      </c>
      <c r="O5" s="9">
        <v>169297.89111416999</v>
      </c>
      <c r="P5" s="9">
        <v>176102.66168741</v>
      </c>
      <c r="Q5" s="9">
        <v>182940.03631882</v>
      </c>
      <c r="R5" s="9">
        <v>189966.37627589999</v>
      </c>
      <c r="S5" s="9">
        <v>197026.20622744001</v>
      </c>
      <c r="T5" s="9">
        <v>204322.74146513999</v>
      </c>
      <c r="U5" s="9">
        <v>211788.3375617</v>
      </c>
      <c r="V5" s="9">
        <v>219299.84755718999</v>
      </c>
      <c r="W5" s="9">
        <v>226974.02473760999</v>
      </c>
      <c r="X5" s="9">
        <v>234885.22381115</v>
      </c>
      <c r="Y5" s="9">
        <v>242402.14082105999</v>
      </c>
      <c r="Z5" s="9">
        <v>248731.21560821001</v>
      </c>
      <c r="AA5" s="9">
        <v>255048.20946956001</v>
      </c>
      <c r="AB5" s="9">
        <v>262017.65019761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292217544.84259897</v>
      </c>
      <c r="C6" s="9">
        <v>298061894.65106702</v>
      </c>
      <c r="D6" s="9">
        <v>304023134.10344797</v>
      </c>
      <c r="E6" s="9">
        <v>310103595.39408797</v>
      </c>
      <c r="F6" s="9">
        <v>316305664.34318501</v>
      </c>
      <c r="G6" s="9">
        <v>322631783.14778298</v>
      </c>
      <c r="H6" s="9">
        <v>329084405.20032799</v>
      </c>
      <c r="I6" s="9">
        <v>335666098.74610001</v>
      </c>
      <c r="J6" s="9">
        <v>342379427.58220398</v>
      </c>
      <c r="K6" s="9">
        <v>349227011.20787102</v>
      </c>
      <c r="L6" s="9">
        <v>356211554.83713001</v>
      </c>
      <c r="M6" s="9">
        <v>363335790.36055499</v>
      </c>
      <c r="N6" s="9">
        <v>370602509.05682898</v>
      </c>
      <c r="O6" s="9">
        <v>378014551.82176203</v>
      </c>
      <c r="P6" s="9">
        <v>385574851.96320802</v>
      </c>
      <c r="Q6" s="9">
        <v>393286344.76946002</v>
      </c>
      <c r="R6" s="9">
        <v>401152055.09827799</v>
      </c>
      <c r="S6" s="9">
        <v>409175101.38773799</v>
      </c>
      <c r="T6" s="9">
        <v>417358596.35639203</v>
      </c>
      <c r="U6" s="9">
        <v>425705789.15113699</v>
      </c>
      <c r="V6" s="9">
        <v>434219904.90685898</v>
      </c>
      <c r="W6" s="9">
        <v>442904285.46676099</v>
      </c>
      <c r="X6" s="9">
        <v>451762389.94151503</v>
      </c>
      <c r="Y6" s="9">
        <v>460797618.05992699</v>
      </c>
      <c r="Z6" s="9">
        <v>470013583.79563302</v>
      </c>
      <c r="AA6" s="9">
        <v>479413848.68286502</v>
      </c>
      <c r="AB6" s="9">
        <v>489002119.23381698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292217544.84259897</v>
      </c>
      <c r="C7" s="9">
        <v>298061895.73945099</v>
      </c>
      <c r="D7" s="9">
        <v>304023133.65424001</v>
      </c>
      <c r="E7" s="9">
        <v>310103596.32732499</v>
      </c>
      <c r="F7" s="9">
        <v>316305668.25387102</v>
      </c>
      <c r="G7" s="9">
        <v>322631781.618949</v>
      </c>
      <c r="H7" s="9">
        <v>329084417.25132799</v>
      </c>
      <c r="I7" s="9">
        <v>335666105.59635401</v>
      </c>
      <c r="J7" s="9">
        <v>342379427.70828098</v>
      </c>
      <c r="K7" s="9">
        <v>349227016.262447</v>
      </c>
      <c r="L7" s="9">
        <v>356211556.58769602</v>
      </c>
      <c r="M7" s="9">
        <v>363335787.71945</v>
      </c>
      <c r="N7" s="9">
        <v>370602503.47383898</v>
      </c>
      <c r="O7" s="9">
        <v>378014553.54331601</v>
      </c>
      <c r="P7" s="9">
        <v>385574844.614182</v>
      </c>
      <c r="Q7" s="9">
        <v>393286341.50646597</v>
      </c>
      <c r="R7" s="9">
        <v>401152068.336595</v>
      </c>
      <c r="S7" s="9">
        <v>409175109.703327</v>
      </c>
      <c r="T7" s="9">
        <v>417358611.89739299</v>
      </c>
      <c r="U7" s="9">
        <v>425705784.13534099</v>
      </c>
      <c r="V7" s="9">
        <v>434219899.818048</v>
      </c>
      <c r="W7" s="9">
        <v>442904297.81440902</v>
      </c>
      <c r="X7" s="9">
        <v>451762383.770697</v>
      </c>
      <c r="Y7" s="9">
        <v>460797631.44611102</v>
      </c>
      <c r="Z7" s="9">
        <v>470013584.07503301</v>
      </c>
      <c r="AA7" s="9">
        <v>479413855.75653398</v>
      </c>
      <c r="AB7" s="9">
        <v>489002132.871665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29745.890456019999</v>
      </c>
      <c r="C8" s="9">
        <v>31059.709206070002</v>
      </c>
      <c r="D8" s="9">
        <v>34132.176118260002</v>
      </c>
      <c r="E8" s="9">
        <v>37698.501222680003</v>
      </c>
      <c r="F8" s="9">
        <v>41630.739582390001</v>
      </c>
      <c r="G8" s="9">
        <v>44930.78503775</v>
      </c>
      <c r="H8" s="9">
        <v>48992.100825660003</v>
      </c>
      <c r="I8" s="9">
        <v>53332.813739630001</v>
      </c>
      <c r="J8" s="9">
        <v>57964.94946648</v>
      </c>
      <c r="K8" s="9">
        <v>62902.764559499999</v>
      </c>
      <c r="L8" s="9">
        <v>65376.633928869996</v>
      </c>
      <c r="M8" s="9">
        <v>67117.545017070006</v>
      </c>
      <c r="N8" s="9">
        <v>68769.815375370003</v>
      </c>
      <c r="O8" s="9">
        <v>70385.493803699996</v>
      </c>
      <c r="P8" s="9">
        <v>71977.51161139</v>
      </c>
      <c r="Q8" s="9">
        <v>73472.375125460007</v>
      </c>
      <c r="R8" s="9">
        <v>75035.875056320001</v>
      </c>
      <c r="S8" s="9">
        <v>76429.114100659994</v>
      </c>
      <c r="T8" s="9">
        <v>77944.24488754</v>
      </c>
      <c r="U8" s="9">
        <v>79521.180169679996</v>
      </c>
      <c r="V8" s="9">
        <v>81072.446795299998</v>
      </c>
      <c r="W8" s="9">
        <v>82834.985071989999</v>
      </c>
      <c r="X8" s="9">
        <v>84508.107489999995</v>
      </c>
      <c r="Y8" s="9">
        <v>86380.357276929994</v>
      </c>
      <c r="Z8" s="9">
        <v>88213.620386669994</v>
      </c>
      <c r="AA8" s="9">
        <v>90166.34322024</v>
      </c>
      <c r="AB8" s="9">
        <v>92338.481789309997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4075.8444933199999</v>
      </c>
      <c r="C9" s="9">
        <v>3974.7480979400002</v>
      </c>
      <c r="D9" s="9">
        <v>3747.1344875700001</v>
      </c>
      <c r="E9" s="9">
        <v>3493.3083271800001</v>
      </c>
      <c r="F9" s="9">
        <v>3203.5436181300001</v>
      </c>
      <c r="G9" s="9">
        <v>2889.4606200899998</v>
      </c>
      <c r="H9" s="9">
        <v>2600.9713086100001</v>
      </c>
      <c r="I9" s="9">
        <v>2324.9465024299998</v>
      </c>
      <c r="J9" s="9">
        <v>2068.1902577699998</v>
      </c>
      <c r="K9" s="9">
        <v>1834.0093288400001</v>
      </c>
      <c r="L9" s="9">
        <v>1691.0246345200001</v>
      </c>
      <c r="M9" s="9">
        <v>1575.8598886100001</v>
      </c>
      <c r="N9" s="9">
        <v>1471.4336159300001</v>
      </c>
      <c r="O9" s="9">
        <v>1377.0197271300001</v>
      </c>
      <c r="P9" s="9">
        <v>1291.3306524100001</v>
      </c>
      <c r="Q9" s="9">
        <v>1215.19671118</v>
      </c>
      <c r="R9" s="9">
        <v>1145.17280998</v>
      </c>
      <c r="S9" s="9">
        <v>1084.9327048600001</v>
      </c>
      <c r="T9" s="9">
        <v>1029.12285079</v>
      </c>
      <c r="U9" s="9">
        <v>978.16570314000001</v>
      </c>
      <c r="V9" s="9">
        <v>932.81870564999997</v>
      </c>
      <c r="W9" s="9">
        <v>889.29677139</v>
      </c>
      <c r="X9" s="9">
        <v>851.93456845000003</v>
      </c>
      <c r="Y9" s="9">
        <v>821.44631613000001</v>
      </c>
      <c r="Z9" s="9">
        <v>802.90520217999995</v>
      </c>
      <c r="AA9" s="9">
        <v>786.75970372999996</v>
      </c>
      <c r="AB9" s="9">
        <v>768.83382241000004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3.3869E-4</v>
      </c>
      <c r="R10" s="9">
        <v>0</v>
      </c>
      <c r="S10" s="9">
        <v>0</v>
      </c>
      <c r="T10" s="9">
        <v>1.8770000000000002E-5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2022.81279055</v>
      </c>
      <c r="D11" s="9">
        <v>3471.2136678699999</v>
      </c>
      <c r="E11" s="9">
        <v>4259.6655862799998</v>
      </c>
      <c r="F11" s="9">
        <v>4514.3579731999998</v>
      </c>
      <c r="G11" s="9">
        <v>4616.1136265699997</v>
      </c>
      <c r="H11" s="9">
        <v>4410.0114756299999</v>
      </c>
      <c r="I11" s="9">
        <v>4056.2398652699999</v>
      </c>
      <c r="J11" s="9">
        <v>3604.2540728399999</v>
      </c>
      <c r="K11" s="9">
        <v>3096.7812537999998</v>
      </c>
      <c r="L11" s="9">
        <v>3026.6568604899999</v>
      </c>
      <c r="M11" s="9">
        <v>3068.42010097</v>
      </c>
      <c r="N11" s="9">
        <v>3117.1683680400001</v>
      </c>
      <c r="O11" s="9">
        <v>3171.04395178</v>
      </c>
      <c r="P11" s="9">
        <v>3229.96221173</v>
      </c>
      <c r="Q11" s="9">
        <v>3311.8258000999999</v>
      </c>
      <c r="R11" s="9">
        <v>3389.1699779</v>
      </c>
      <c r="S11" s="9">
        <v>3512.4555719</v>
      </c>
      <c r="T11" s="9">
        <v>3630.21011365</v>
      </c>
      <c r="U11" s="9">
        <v>3751.0860695000001</v>
      </c>
      <c r="V11" s="9">
        <v>3891.4534016799998</v>
      </c>
      <c r="W11" s="9">
        <v>4004.4642771499998</v>
      </c>
      <c r="X11" s="9">
        <v>4155.4993125199999</v>
      </c>
      <c r="Y11" s="9">
        <v>4281.5783811000001</v>
      </c>
      <c r="Z11" s="9">
        <v>4417.8996631199998</v>
      </c>
      <c r="AA11" s="9">
        <v>4542.7457955299997</v>
      </c>
      <c r="AB11" s="9">
        <v>4640.2838299699997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33821.734949340003</v>
      </c>
      <c r="C12" s="9">
        <v>35034.457304000003</v>
      </c>
      <c r="D12" s="9">
        <v>37879.310605830004</v>
      </c>
      <c r="E12" s="9">
        <v>41191.809549860001</v>
      </c>
      <c r="F12" s="9">
        <v>44834.283200520003</v>
      </c>
      <c r="G12" s="9">
        <v>47820.245657840002</v>
      </c>
      <c r="H12" s="9">
        <v>51593.072134280003</v>
      </c>
      <c r="I12" s="9">
        <v>55657.760242060001</v>
      </c>
      <c r="J12" s="9">
        <v>60033.139724250002</v>
      </c>
      <c r="K12" s="9">
        <v>64736.773888349999</v>
      </c>
      <c r="L12" s="9">
        <v>67067.658563389996</v>
      </c>
      <c r="M12" s="9">
        <v>68693.40490568</v>
      </c>
      <c r="N12" s="9">
        <v>70241.248991300003</v>
      </c>
      <c r="O12" s="9">
        <v>71762.513530819997</v>
      </c>
      <c r="P12" s="9">
        <v>73268.842263800005</v>
      </c>
      <c r="Q12" s="9">
        <v>74687.572175330002</v>
      </c>
      <c r="R12" s="9">
        <v>76181.047866289999</v>
      </c>
      <c r="S12" s="9">
        <v>77514.046805520004</v>
      </c>
      <c r="T12" s="9">
        <v>78973.367757090004</v>
      </c>
      <c r="U12" s="9">
        <v>80499.345872820006</v>
      </c>
      <c r="V12" s="9">
        <v>82005.265500950001</v>
      </c>
      <c r="W12" s="9">
        <v>83724.281843379998</v>
      </c>
      <c r="X12" s="9">
        <v>85360.042058460007</v>
      </c>
      <c r="Y12" s="9">
        <v>87201.803593060002</v>
      </c>
      <c r="Z12" s="9">
        <v>89016.525588849996</v>
      </c>
      <c r="AA12" s="9">
        <v>90953.102923960003</v>
      </c>
      <c r="AB12" s="9">
        <v>93107.315611719998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33821.734949340003</v>
      </c>
      <c r="C13" s="9">
        <v>37057.270094549996</v>
      </c>
      <c r="D13" s="9">
        <v>41350.524273700001</v>
      </c>
      <c r="E13" s="9">
        <v>45451.475136139998</v>
      </c>
      <c r="F13" s="9">
        <v>49348.641173709999</v>
      </c>
      <c r="G13" s="9">
        <v>52436.359284409999</v>
      </c>
      <c r="H13" s="9">
        <v>56003.083609909998</v>
      </c>
      <c r="I13" s="9">
        <v>59714.000107330001</v>
      </c>
      <c r="J13" s="9">
        <v>63637.393797090001</v>
      </c>
      <c r="K13" s="9">
        <v>67833.555142149999</v>
      </c>
      <c r="L13" s="9">
        <v>70094.315423880005</v>
      </c>
      <c r="M13" s="9">
        <v>71761.825006650004</v>
      </c>
      <c r="N13" s="9">
        <v>73358.417359340005</v>
      </c>
      <c r="O13" s="9">
        <v>74933.557482599994</v>
      </c>
      <c r="P13" s="9">
        <v>76498.804475530007</v>
      </c>
      <c r="Q13" s="9">
        <v>77999.397975429994</v>
      </c>
      <c r="R13" s="9">
        <v>79570.217844190003</v>
      </c>
      <c r="S13" s="9">
        <v>81026.502377409997</v>
      </c>
      <c r="T13" s="9">
        <v>82603.577870749999</v>
      </c>
      <c r="U13" s="9">
        <v>84250.431942320007</v>
      </c>
      <c r="V13" s="9">
        <v>85896.718902630004</v>
      </c>
      <c r="W13" s="9">
        <v>87728.746120530006</v>
      </c>
      <c r="X13" s="9">
        <v>89515.541370969993</v>
      </c>
      <c r="Y13" s="9">
        <v>91483.381974160002</v>
      </c>
      <c r="Z13" s="9">
        <v>93434.425251969995</v>
      </c>
      <c r="AA13" s="9">
        <v>95495.848719500005</v>
      </c>
      <c r="AB13" s="9">
        <v>97747.599441690007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555</v>
      </c>
      <c r="D15" s="9">
        <v>581</v>
      </c>
      <c r="E15" s="9">
        <v>95</v>
      </c>
      <c r="F15" s="9">
        <v>96</v>
      </c>
      <c r="G15" s="9">
        <v>370</v>
      </c>
      <c r="H15" s="9">
        <v>886</v>
      </c>
      <c r="I15" s="9">
        <v>639</v>
      </c>
      <c r="J15" s="9">
        <v>562</v>
      </c>
      <c r="K15" s="9">
        <v>437</v>
      </c>
      <c r="L15" s="9">
        <v>341</v>
      </c>
      <c r="M15" s="9">
        <v>569</v>
      </c>
      <c r="N15" s="9">
        <v>375</v>
      </c>
      <c r="O15" s="9">
        <v>366</v>
      </c>
      <c r="P15" s="9">
        <v>345</v>
      </c>
      <c r="Q15" s="9">
        <v>479</v>
      </c>
      <c r="R15" s="9">
        <v>393</v>
      </c>
      <c r="S15" s="9">
        <v>492</v>
      </c>
      <c r="T15" s="9">
        <v>455</v>
      </c>
      <c r="U15" s="9">
        <v>422</v>
      </c>
      <c r="V15" s="9">
        <v>466</v>
      </c>
      <c r="W15" s="9">
        <v>786</v>
      </c>
      <c r="X15" s="9">
        <v>674</v>
      </c>
      <c r="Y15" s="9">
        <v>651</v>
      </c>
      <c r="Z15" s="9">
        <v>553</v>
      </c>
      <c r="AA15" s="9">
        <v>816</v>
      </c>
      <c r="AB15" s="9">
        <v>629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661</v>
      </c>
      <c r="C17" s="9">
        <v>1939.48392498</v>
      </c>
      <c r="D17" s="9">
        <v>3281.3454092900001</v>
      </c>
      <c r="E17" s="9">
        <v>4715.0696099500001</v>
      </c>
      <c r="F17" s="9">
        <v>6269.0703671600004</v>
      </c>
      <c r="G17" s="9">
        <v>7955.7096651600004</v>
      </c>
      <c r="H17" s="9">
        <v>9695.1233318699997</v>
      </c>
      <c r="I17" s="9">
        <v>11545.7441887</v>
      </c>
      <c r="J17" s="9">
        <v>13513.276345120001</v>
      </c>
      <c r="K17" s="9">
        <v>15603.546200340001</v>
      </c>
      <c r="L17" s="9">
        <v>17822.670483279999</v>
      </c>
      <c r="M17" s="9">
        <v>20132.829357400002</v>
      </c>
      <c r="N17" s="9">
        <v>22523.392620710001</v>
      </c>
      <c r="O17" s="9">
        <v>24993.88750312</v>
      </c>
      <c r="P17" s="9">
        <v>27544.680375830001</v>
      </c>
      <c r="Q17" s="9">
        <v>30176.34094813</v>
      </c>
      <c r="R17" s="9">
        <v>32888.318210279998</v>
      </c>
      <c r="S17" s="9">
        <v>35682.716332819997</v>
      </c>
      <c r="T17" s="9">
        <v>38558.953897189996</v>
      </c>
      <c r="U17" s="9">
        <v>41519.942705089998</v>
      </c>
      <c r="V17" s="9">
        <v>44567.3756593</v>
      </c>
      <c r="W17" s="9">
        <v>47700.823736129998</v>
      </c>
      <c r="X17" s="9">
        <v>50921.928407740001</v>
      </c>
      <c r="Y17" s="9">
        <v>53349.213216060001</v>
      </c>
      <c r="Z17" s="9">
        <v>54278.123144429999</v>
      </c>
      <c r="AA17" s="9">
        <v>54976.1849219</v>
      </c>
      <c r="AB17" s="9">
        <v>55992.357187770001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1458540.5746347001</v>
      </c>
      <c r="C18" s="9">
        <v>4279600.4638751997</v>
      </c>
      <c r="D18" s="9">
        <v>7240507.2857142799</v>
      </c>
      <c r="E18" s="9">
        <v>10404115.2627257</v>
      </c>
      <c r="F18" s="9">
        <v>13832058.683087001</v>
      </c>
      <c r="G18" s="9">
        <v>17543548.857142799</v>
      </c>
      <c r="H18" s="9">
        <v>21332658.354679801</v>
      </c>
      <c r="I18" s="9">
        <v>25249480.203612398</v>
      </c>
      <c r="J18" s="9">
        <v>29151503.330049202</v>
      </c>
      <c r="K18" s="9">
        <v>32934442.561576299</v>
      </c>
      <c r="L18" s="9">
        <v>36504960.229884997</v>
      </c>
      <c r="M18" s="9">
        <v>39803560.768472902</v>
      </c>
      <c r="N18" s="9">
        <v>42844379.172413699</v>
      </c>
      <c r="O18" s="9">
        <v>45631791.244663298</v>
      </c>
      <c r="P18" s="9">
        <v>48176138.338259399</v>
      </c>
      <c r="Q18" s="9">
        <v>50509880.722495802</v>
      </c>
      <c r="R18" s="9">
        <v>52673584.137930997</v>
      </c>
      <c r="S18" s="9">
        <v>54673098.981937602</v>
      </c>
      <c r="T18" s="9">
        <v>56506490.049260996</v>
      </c>
      <c r="U18" s="9">
        <v>58177758.896551698</v>
      </c>
      <c r="V18" s="9">
        <v>59683988.321838997</v>
      </c>
      <c r="W18" s="9">
        <v>61022222.738916203</v>
      </c>
      <c r="X18" s="9">
        <v>62200004.6502463</v>
      </c>
      <c r="Y18" s="9">
        <v>62712760.472906403</v>
      </c>
      <c r="Z18" s="9">
        <v>62289011.297208503</v>
      </c>
      <c r="AA18" s="9">
        <v>61783183.8292282</v>
      </c>
      <c r="AB18" s="9">
        <v>61515332.229884997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134.94834057</v>
      </c>
      <c r="C20" s="9">
        <v>395.96087328999999</v>
      </c>
      <c r="D20" s="9">
        <v>669.91243242999997</v>
      </c>
      <c r="E20" s="9">
        <v>962.61848645999999</v>
      </c>
      <c r="F20" s="9">
        <v>1279.8799440099999</v>
      </c>
      <c r="G20" s="9">
        <v>1624.22060121</v>
      </c>
      <c r="H20" s="9">
        <v>1979.3355601999999</v>
      </c>
      <c r="I20" s="9">
        <v>2357.1543403199998</v>
      </c>
      <c r="J20" s="9">
        <v>2758.84148031</v>
      </c>
      <c r="K20" s="9">
        <v>3185.58648533</v>
      </c>
      <c r="L20" s="9">
        <v>3638.6381335999999</v>
      </c>
      <c r="M20" s="9">
        <v>4110.27520852</v>
      </c>
      <c r="N20" s="9">
        <v>4598.32747088</v>
      </c>
      <c r="O20" s="9">
        <v>5102.6984009600001</v>
      </c>
      <c r="P20" s="9">
        <v>5623.4627962900004</v>
      </c>
      <c r="Q20" s="9">
        <v>6160.7369675299997</v>
      </c>
      <c r="R20" s="9">
        <v>6714.4084216900001</v>
      </c>
      <c r="S20" s="9">
        <v>7284.9067417200004</v>
      </c>
      <c r="T20" s="9">
        <v>7872.1132264500002</v>
      </c>
      <c r="U20" s="9">
        <v>8476.6223430699993</v>
      </c>
      <c r="V20" s="9">
        <v>9098.7797109599996</v>
      </c>
      <c r="W20" s="9">
        <v>9738.4977415899994</v>
      </c>
      <c r="X20" s="9">
        <v>10396.11155437</v>
      </c>
      <c r="Y20" s="9">
        <v>10891.660808500001</v>
      </c>
      <c r="Z20" s="9">
        <v>11081.30506474</v>
      </c>
      <c r="AA20" s="9">
        <v>11223.81985822</v>
      </c>
      <c r="AB20" s="9">
        <v>11431.279405900001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0.42796004999999998</v>
      </c>
      <c r="D21" s="9">
        <v>1.44810146</v>
      </c>
      <c r="E21" s="9">
        <v>3.1212345799999999</v>
      </c>
      <c r="F21" s="9">
        <v>5.5328234700000003</v>
      </c>
      <c r="G21" s="9">
        <v>8.7717744300000007</v>
      </c>
      <c r="H21" s="9">
        <v>12.799595010000001</v>
      </c>
      <c r="I21" s="9">
        <v>17.67463614</v>
      </c>
      <c r="J21" s="9">
        <v>23.321202660000001</v>
      </c>
      <c r="K21" s="9">
        <v>29.640998310000001</v>
      </c>
      <c r="L21" s="9">
        <v>36.504960230000002</v>
      </c>
      <c r="M21" s="9">
        <v>43.783916849999997</v>
      </c>
      <c r="N21" s="9">
        <v>51.41325501</v>
      </c>
      <c r="O21" s="9">
        <v>59.321328620000003</v>
      </c>
      <c r="P21" s="9">
        <v>67.446593669999999</v>
      </c>
      <c r="Q21" s="9">
        <v>75.764821080000004</v>
      </c>
      <c r="R21" s="9">
        <v>84.277734620000004</v>
      </c>
      <c r="S21" s="9">
        <v>92.944268269999995</v>
      </c>
      <c r="T21" s="9">
        <v>101.71168209</v>
      </c>
      <c r="U21" s="9">
        <v>110.5377419</v>
      </c>
      <c r="V21" s="9">
        <v>119.36797663999999</v>
      </c>
      <c r="W21" s="9">
        <v>128.14666775000001</v>
      </c>
      <c r="X21" s="9">
        <v>136.84001022999999</v>
      </c>
      <c r="Y21" s="9">
        <v>144.23934908999999</v>
      </c>
      <c r="Z21" s="9">
        <v>149.49362711000001</v>
      </c>
      <c r="AA21" s="9">
        <v>154.45795957000001</v>
      </c>
      <c r="AB21" s="9">
        <v>159.93986380000001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7.2927000000000001E-3</v>
      </c>
      <c r="C22" s="9">
        <v>2.1398E-2</v>
      </c>
      <c r="D22" s="9">
        <v>3.6202539999999998E-2</v>
      </c>
      <c r="E22" s="9">
        <v>5.2020579999999997E-2</v>
      </c>
      <c r="F22" s="9">
        <v>6.9160289999999999E-2</v>
      </c>
      <c r="G22" s="9">
        <v>8.7717740000000002E-2</v>
      </c>
      <c r="H22" s="9">
        <v>0.10666328999999999</v>
      </c>
      <c r="I22" s="9">
        <v>0.12624740000000001</v>
      </c>
      <c r="J22" s="9">
        <v>0.14575752</v>
      </c>
      <c r="K22" s="9">
        <v>0.16467221000000001</v>
      </c>
      <c r="L22" s="9">
        <v>0.18252479999999999</v>
      </c>
      <c r="M22" s="9">
        <v>0.19901779999999999</v>
      </c>
      <c r="N22" s="9">
        <v>0.21422189999999999</v>
      </c>
      <c r="O22" s="9">
        <v>0.22815895999999999</v>
      </c>
      <c r="P22" s="9">
        <v>0.24088069000000001</v>
      </c>
      <c r="Q22" s="9">
        <v>0.25254939999999998</v>
      </c>
      <c r="R22" s="9">
        <v>0.26336791999999998</v>
      </c>
      <c r="S22" s="9">
        <v>0.27336548999999999</v>
      </c>
      <c r="T22" s="9">
        <v>0.28253244999999999</v>
      </c>
      <c r="U22" s="9">
        <v>0.29088879000000001</v>
      </c>
      <c r="V22" s="9">
        <v>0.29841993999999999</v>
      </c>
      <c r="W22" s="9">
        <v>0.30511111000000002</v>
      </c>
      <c r="X22" s="9">
        <v>0.31100001999999999</v>
      </c>
      <c r="Y22" s="9">
        <v>0.3135638</v>
      </c>
      <c r="Z22" s="9">
        <v>0.31144506</v>
      </c>
      <c r="AA22" s="9">
        <v>0.30891592000000001</v>
      </c>
      <c r="AB22" s="9">
        <v>0.30757666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134.94834057</v>
      </c>
      <c r="C23" s="9">
        <v>395.96087328999999</v>
      </c>
      <c r="D23" s="9">
        <v>669.91243242999997</v>
      </c>
      <c r="E23" s="9">
        <v>962.61848645999999</v>
      </c>
      <c r="F23" s="9">
        <v>1279.8799440099999</v>
      </c>
      <c r="G23" s="9">
        <v>1624.22060121</v>
      </c>
      <c r="H23" s="9">
        <v>1979.3355601999999</v>
      </c>
      <c r="I23" s="9">
        <v>2357.1543403199998</v>
      </c>
      <c r="J23" s="9">
        <v>2758.84148031</v>
      </c>
      <c r="K23" s="9">
        <v>3185.58648533</v>
      </c>
      <c r="L23" s="9">
        <v>3638.6381335999999</v>
      </c>
      <c r="M23" s="9">
        <v>4110.27520852</v>
      </c>
      <c r="N23" s="9">
        <v>4598.32747088</v>
      </c>
      <c r="O23" s="9">
        <v>5102.6984009600001</v>
      </c>
      <c r="P23" s="9">
        <v>5623.4627962900004</v>
      </c>
      <c r="Q23" s="9">
        <v>6160.7369675299997</v>
      </c>
      <c r="R23" s="9">
        <v>6714.4084216900001</v>
      </c>
      <c r="S23" s="9">
        <v>7284.9067417200004</v>
      </c>
      <c r="T23" s="9">
        <v>7872.1132264500002</v>
      </c>
      <c r="U23" s="9">
        <v>8476.6223430699993</v>
      </c>
      <c r="V23" s="9">
        <v>9098.7797109599996</v>
      </c>
      <c r="W23" s="9">
        <v>9738.4977415899994</v>
      </c>
      <c r="X23" s="9">
        <v>10396.11155437</v>
      </c>
      <c r="Y23" s="9">
        <v>10891.660808500001</v>
      </c>
      <c r="Z23" s="9">
        <v>11081.30506474</v>
      </c>
      <c r="AA23" s="9">
        <v>11223.81985822</v>
      </c>
      <c r="AB23" s="9">
        <v>11431.279405900001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1.03333333</v>
      </c>
      <c r="D25" s="9">
        <v>0.75019749000000002</v>
      </c>
      <c r="E25" s="9">
        <v>0.48647119</v>
      </c>
      <c r="F25" s="9">
        <v>0.37541936999999997</v>
      </c>
      <c r="G25" s="9">
        <v>0.31279141999999999</v>
      </c>
      <c r="H25" s="9">
        <v>0.26065227000000002</v>
      </c>
      <c r="I25" s="9">
        <v>0.23193680999999999</v>
      </c>
      <c r="J25" s="9">
        <v>0.21076094000000001</v>
      </c>
      <c r="K25" s="9">
        <v>0.19448937999999999</v>
      </c>
      <c r="L25" s="9">
        <v>0.18159610000000001</v>
      </c>
      <c r="M25" s="9">
        <v>0.16856151999999999</v>
      </c>
      <c r="N25" s="9">
        <v>0.15730678000000001</v>
      </c>
      <c r="O25" s="9">
        <v>0.14794076</v>
      </c>
      <c r="P25" s="9">
        <v>0.14004864</v>
      </c>
      <c r="Q25" s="9">
        <v>0.13330929999999999</v>
      </c>
      <c r="R25" s="9">
        <v>0.12744283000000001</v>
      </c>
      <c r="S25" s="9">
        <v>0.12236896999999999</v>
      </c>
      <c r="T25" s="9">
        <v>0.11785824</v>
      </c>
      <c r="U25" s="9">
        <v>0.11391196000000001</v>
      </c>
      <c r="V25" s="9">
        <v>0.11040094</v>
      </c>
      <c r="W25" s="9">
        <v>0.10720615999999999</v>
      </c>
      <c r="X25" s="9">
        <v>0.10432851999999999</v>
      </c>
      <c r="Y25" s="9">
        <v>0.1017473</v>
      </c>
      <c r="Z25" s="9">
        <v>8.3793229999999996E-2</v>
      </c>
      <c r="AA25" s="9">
        <v>5.249504E-2</v>
      </c>
      <c r="AB25" s="9">
        <v>4.7787070000000001E-2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2.0353444500000002</v>
      </c>
      <c r="D26" s="9">
        <v>0.75020540999999996</v>
      </c>
      <c r="E26" s="9">
        <v>0.48648119000000001</v>
      </c>
      <c r="F26" s="9">
        <v>0.37542936999999998</v>
      </c>
      <c r="G26" s="9">
        <v>0.31280142</v>
      </c>
      <c r="H26" s="9">
        <v>0.26065912000000002</v>
      </c>
      <c r="I26" s="9">
        <v>0.2319465</v>
      </c>
      <c r="J26" s="9">
        <v>0.21077093</v>
      </c>
      <c r="K26" s="9">
        <v>0.19449933</v>
      </c>
      <c r="L26" s="9">
        <v>0.18160609999999999</v>
      </c>
      <c r="M26" s="9">
        <v>0.16857150000000001</v>
      </c>
      <c r="N26" s="9">
        <v>0.15731677999999999</v>
      </c>
      <c r="O26" s="9">
        <v>0.14795075999999999</v>
      </c>
      <c r="P26" s="9">
        <v>0.14005861999999999</v>
      </c>
      <c r="Q26" s="9">
        <v>0.13331881000000001</v>
      </c>
      <c r="R26" s="9">
        <v>0.12745274000000001</v>
      </c>
      <c r="S26" s="9">
        <v>0.12237890999999999</v>
      </c>
      <c r="T26" s="9">
        <v>0.11786818</v>
      </c>
      <c r="U26" s="9">
        <v>0.11392194</v>
      </c>
      <c r="V26" s="9">
        <v>0.11041053000000001</v>
      </c>
      <c r="W26" s="9">
        <v>0.10721529</v>
      </c>
      <c r="X26" s="9">
        <v>0.10433852</v>
      </c>
      <c r="Y26" s="9">
        <v>8.3793229999999996E-2</v>
      </c>
      <c r="Z26" s="9">
        <v>5.249504E-2</v>
      </c>
      <c r="AA26" s="9">
        <v>4.7787070000000001E-2</v>
      </c>
      <c r="AB26" s="9">
        <v>5.3603999999999999E-2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2.0353451699999998</v>
      </c>
      <c r="D27" s="9">
        <v>0.75020748999999998</v>
      </c>
      <c r="E27" s="9">
        <v>0.48648119000000001</v>
      </c>
      <c r="F27" s="9">
        <v>0.37542936999999998</v>
      </c>
      <c r="G27" s="9">
        <v>0.31280142</v>
      </c>
      <c r="H27" s="9">
        <v>0.26066226999999997</v>
      </c>
      <c r="I27" s="9">
        <v>0.23194681</v>
      </c>
      <c r="J27" s="9">
        <v>0.21077093999999999</v>
      </c>
      <c r="K27" s="9">
        <v>0.19449938</v>
      </c>
      <c r="L27" s="9">
        <v>0.18160609999999999</v>
      </c>
      <c r="M27" s="9">
        <v>0.16857152</v>
      </c>
      <c r="N27" s="9">
        <v>0.15731677999999999</v>
      </c>
      <c r="O27" s="9">
        <v>0.14795075999999999</v>
      </c>
      <c r="P27" s="9">
        <v>0.14005864000000001</v>
      </c>
      <c r="Q27" s="9">
        <v>0.1333193</v>
      </c>
      <c r="R27" s="9">
        <v>0.12745282999999999</v>
      </c>
      <c r="S27" s="9">
        <v>0.12237897</v>
      </c>
      <c r="T27" s="9">
        <v>0.11786824</v>
      </c>
      <c r="U27" s="9">
        <v>0.11392196</v>
      </c>
      <c r="V27" s="9">
        <v>0.11041094</v>
      </c>
      <c r="W27" s="9">
        <v>0.10721616</v>
      </c>
      <c r="X27" s="9">
        <v>0.10433852</v>
      </c>
      <c r="Y27" s="9">
        <v>0.10175729999999999</v>
      </c>
      <c r="Z27" s="9">
        <v>0.1005349</v>
      </c>
      <c r="AA27" s="9">
        <v>0.10122340000000001</v>
      </c>
      <c r="AB27" s="9">
        <v>0.10222869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23400</v>
      </c>
      <c r="C28" s="9">
        <v>24735.89096194</v>
      </c>
      <c r="D28" s="9">
        <v>26159.03539696</v>
      </c>
      <c r="E28" s="9">
        <v>27709.180533760002</v>
      </c>
      <c r="F28" s="9">
        <v>29425.726315389998</v>
      </c>
      <c r="G28" s="9">
        <v>31325.091525470001</v>
      </c>
      <c r="H28" s="9">
        <v>33293.099711169998</v>
      </c>
      <c r="I28" s="9">
        <v>35412.007541070001</v>
      </c>
      <c r="J28" s="9">
        <v>37688.979727619997</v>
      </c>
      <c r="K28" s="9">
        <v>40131.296072210003</v>
      </c>
      <c r="L28" s="9">
        <v>42746.60513494</v>
      </c>
      <c r="M28" s="9">
        <v>45480.33471096</v>
      </c>
      <c r="N28" s="9">
        <v>48316.779127449998</v>
      </c>
      <c r="O28" s="9">
        <v>51254.726408460003</v>
      </c>
      <c r="P28" s="9">
        <v>54294.168323450001</v>
      </c>
      <c r="Q28" s="9">
        <v>57435.408200489997</v>
      </c>
      <c r="R28" s="9">
        <v>60677.119303140003</v>
      </c>
      <c r="S28" s="9">
        <v>64021.79431315</v>
      </c>
      <c r="T28" s="9">
        <v>67468.103726720001</v>
      </c>
      <c r="U28" s="9">
        <v>71019.673744250002</v>
      </c>
      <c r="V28" s="9">
        <v>74678.414737269995</v>
      </c>
      <c r="W28" s="9">
        <v>78443.210979540003</v>
      </c>
      <c r="X28" s="9">
        <v>82315.801264869995</v>
      </c>
      <c r="Y28" s="9">
        <v>86299.691350990004</v>
      </c>
      <c r="Z28" s="9">
        <v>90383.004707429995</v>
      </c>
      <c r="AA28" s="9">
        <v>94534.867690660001</v>
      </c>
      <c r="AB28" s="9">
        <v>98753.561501229997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105466434.833491</v>
      </c>
      <c r="C29" s="9">
        <v>111487449.79967099</v>
      </c>
      <c r="D29" s="9">
        <v>117901724.400656</v>
      </c>
      <c r="E29" s="9">
        <v>124888397.530377</v>
      </c>
      <c r="F29" s="9">
        <v>132625060.256157</v>
      </c>
      <c r="G29" s="9">
        <v>141185717.385878</v>
      </c>
      <c r="H29" s="9">
        <v>150055265.26108301</v>
      </c>
      <c r="I29" s="9">
        <v>159597752.77504101</v>
      </c>
      <c r="J29" s="9">
        <v>169825731.57306999</v>
      </c>
      <c r="K29" s="9">
        <v>180725178.61412099</v>
      </c>
      <c r="L29" s="9">
        <v>192232823.88177299</v>
      </c>
      <c r="M29" s="9">
        <v>203949535.29064</v>
      </c>
      <c r="N29" s="9">
        <v>215647655.93431801</v>
      </c>
      <c r="O29" s="9">
        <v>227229817.79967099</v>
      </c>
      <c r="P29" s="9">
        <v>238715021.08374301</v>
      </c>
      <c r="Q29" s="9">
        <v>250089345.103448</v>
      </c>
      <c r="R29" s="9">
        <v>261317655.48768401</v>
      </c>
      <c r="S29" s="9">
        <v>272441535.15927702</v>
      </c>
      <c r="T29" s="9">
        <v>283490412.03284001</v>
      </c>
      <c r="U29" s="9">
        <v>294482301.11001599</v>
      </c>
      <c r="V29" s="9">
        <v>305452285.58292198</v>
      </c>
      <c r="W29" s="9">
        <v>316428130.04926097</v>
      </c>
      <c r="X29" s="9">
        <v>327430203.74384201</v>
      </c>
      <c r="Y29" s="9">
        <v>338461321.51067299</v>
      </c>
      <c r="Z29" s="9">
        <v>349526268.58456397</v>
      </c>
      <c r="AA29" s="9">
        <v>360576655.23809499</v>
      </c>
      <c r="AB29" s="9">
        <v>371624303.816091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7077.7078683500004</v>
      </c>
      <c r="C31" s="9">
        <v>7481.7696620500001</v>
      </c>
      <c r="D31" s="9">
        <v>7912.2226776699999</v>
      </c>
      <c r="E31" s="9">
        <v>8381.0891063800009</v>
      </c>
      <c r="F31" s="9">
        <v>8900.2860971999999</v>
      </c>
      <c r="G31" s="9">
        <v>9474.7797763500002</v>
      </c>
      <c r="H31" s="9">
        <v>10070.035631950001</v>
      </c>
      <c r="I31" s="9">
        <v>10710.93352169</v>
      </c>
      <c r="J31" s="9">
        <v>11399.640528559999</v>
      </c>
      <c r="K31" s="9">
        <v>12138.358546040001</v>
      </c>
      <c r="L31" s="9">
        <v>12929.401004650001</v>
      </c>
      <c r="M31" s="9">
        <v>13756.26165979</v>
      </c>
      <c r="N31" s="9">
        <v>14614.19007708</v>
      </c>
      <c r="O31" s="9">
        <v>15502.819674840001</v>
      </c>
      <c r="P31" s="9">
        <v>16422.147963610001</v>
      </c>
      <c r="Q31" s="9">
        <v>17372.266689849999</v>
      </c>
      <c r="R31" s="9">
        <v>18352.774560710001</v>
      </c>
      <c r="S31" s="9">
        <v>19364.425528039999</v>
      </c>
      <c r="T31" s="9">
        <v>20406.817461940002</v>
      </c>
      <c r="U31" s="9">
        <v>21481.04716527</v>
      </c>
      <c r="V31" s="9">
        <v>22587.692460769998</v>
      </c>
      <c r="W31" s="9">
        <v>23726.415879</v>
      </c>
      <c r="X31" s="9">
        <v>24897.74334624</v>
      </c>
      <c r="Y31" s="9">
        <v>26102.735235519998</v>
      </c>
      <c r="Z31" s="9">
        <v>27337.799298419999</v>
      </c>
      <c r="AA31" s="9">
        <v>28593.597302890001</v>
      </c>
      <c r="AB31" s="9">
        <v>29869.60937029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8.91899598</v>
      </c>
      <c r="D32" s="9">
        <v>18.864275899999999</v>
      </c>
      <c r="E32" s="9">
        <v>29.973215410000002</v>
      </c>
      <c r="F32" s="9">
        <v>42.440019280000001</v>
      </c>
      <c r="G32" s="9">
        <v>56.47428695</v>
      </c>
      <c r="H32" s="9">
        <v>72.026527329999993</v>
      </c>
      <c r="I32" s="9">
        <v>89.374741549999996</v>
      </c>
      <c r="J32" s="9">
        <v>108.68846821</v>
      </c>
      <c r="K32" s="9">
        <v>130.1221286</v>
      </c>
      <c r="L32" s="9">
        <v>153.78625911</v>
      </c>
      <c r="M32" s="9">
        <v>179.47559106</v>
      </c>
      <c r="N32" s="9">
        <v>207.02174969999999</v>
      </c>
      <c r="O32" s="9">
        <v>236.31901051</v>
      </c>
      <c r="P32" s="9">
        <v>267.36082361000001</v>
      </c>
      <c r="Q32" s="9">
        <v>300.10721411999998</v>
      </c>
      <c r="R32" s="9">
        <v>334.48659902000003</v>
      </c>
      <c r="S32" s="9">
        <v>370.52048782000003</v>
      </c>
      <c r="T32" s="9">
        <v>408.22619333</v>
      </c>
      <c r="U32" s="9">
        <v>447.61309769000002</v>
      </c>
      <c r="V32" s="9">
        <v>488.72365693</v>
      </c>
      <c r="W32" s="9">
        <v>531.59925848</v>
      </c>
      <c r="X32" s="9">
        <v>576.27715859</v>
      </c>
      <c r="Y32" s="9">
        <v>622.76883157999998</v>
      </c>
      <c r="Z32" s="9">
        <v>671.09043568000004</v>
      </c>
      <c r="AA32" s="9">
        <v>721.15331047999996</v>
      </c>
      <c r="AB32" s="9">
        <v>772.97855193999999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0.42186573999999999</v>
      </c>
      <c r="C33" s="9">
        <v>0.44594980000000001</v>
      </c>
      <c r="D33" s="9">
        <v>0.4716069</v>
      </c>
      <c r="E33" s="9">
        <v>0.49955358999999999</v>
      </c>
      <c r="F33" s="9">
        <v>0.53050023999999996</v>
      </c>
      <c r="G33" s="9">
        <v>0.56474287000000001</v>
      </c>
      <c r="H33" s="9">
        <v>0.60022105999999997</v>
      </c>
      <c r="I33" s="9">
        <v>0.63839100999999998</v>
      </c>
      <c r="J33" s="9">
        <v>0.67930292999999997</v>
      </c>
      <c r="K33" s="9">
        <v>0.72290071</v>
      </c>
      <c r="L33" s="9">
        <v>0.76893129999999998</v>
      </c>
      <c r="M33" s="9">
        <v>0.81579813999999995</v>
      </c>
      <c r="N33" s="9">
        <v>0.86259061999999997</v>
      </c>
      <c r="O33" s="9">
        <v>0.90891926999999995</v>
      </c>
      <c r="P33" s="9">
        <v>0.95486008</v>
      </c>
      <c r="Q33" s="9">
        <v>1.0003573800000001</v>
      </c>
      <c r="R33" s="9">
        <v>1.0452706199999999</v>
      </c>
      <c r="S33" s="9">
        <v>1.08976614</v>
      </c>
      <c r="T33" s="9">
        <v>1.13396165</v>
      </c>
      <c r="U33" s="9">
        <v>1.1779291999999999</v>
      </c>
      <c r="V33" s="9">
        <v>1.22180914</v>
      </c>
      <c r="W33" s="9">
        <v>1.2657125199999999</v>
      </c>
      <c r="X33" s="9">
        <v>1.30972081</v>
      </c>
      <c r="Y33" s="9">
        <v>1.35384529</v>
      </c>
      <c r="Z33" s="9">
        <v>1.3981050699999999</v>
      </c>
      <c r="AA33" s="9">
        <v>1.4423066200000001</v>
      </c>
      <c r="AB33" s="9">
        <v>1.48649722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7077.7078683500004</v>
      </c>
      <c r="C34" s="9">
        <v>7481.7696620500001</v>
      </c>
      <c r="D34" s="9">
        <v>7912.2226776699999</v>
      </c>
      <c r="E34" s="9">
        <v>8381.0891063800009</v>
      </c>
      <c r="F34" s="9">
        <v>8900.2860971999999</v>
      </c>
      <c r="G34" s="9">
        <v>9474.7797763500002</v>
      </c>
      <c r="H34" s="9">
        <v>10070.035631950001</v>
      </c>
      <c r="I34" s="9">
        <v>10710.93352169</v>
      </c>
      <c r="J34" s="9">
        <v>11399.640528559999</v>
      </c>
      <c r="K34" s="9">
        <v>12138.358546040001</v>
      </c>
      <c r="L34" s="9">
        <v>12929.401004650001</v>
      </c>
      <c r="M34" s="9">
        <v>13756.26165979</v>
      </c>
      <c r="N34" s="9">
        <v>14614.19007708</v>
      </c>
      <c r="O34" s="9">
        <v>15502.819674840001</v>
      </c>
      <c r="P34" s="9">
        <v>16422.147963610001</v>
      </c>
      <c r="Q34" s="9">
        <v>17372.266689849999</v>
      </c>
      <c r="R34" s="9">
        <v>18352.774560710001</v>
      </c>
      <c r="S34" s="9">
        <v>19364.425528039999</v>
      </c>
      <c r="T34" s="9">
        <v>20406.817461940002</v>
      </c>
      <c r="U34" s="9">
        <v>21481.04716527</v>
      </c>
      <c r="V34" s="9">
        <v>22587.692460769998</v>
      </c>
      <c r="W34" s="9">
        <v>23726.415879</v>
      </c>
      <c r="X34" s="9">
        <v>24897.74334624</v>
      </c>
      <c r="Y34" s="9">
        <v>26102.735235519998</v>
      </c>
      <c r="Z34" s="9">
        <v>27337.799298419999</v>
      </c>
      <c r="AA34" s="9">
        <v>28593.597302890001</v>
      </c>
      <c r="AB34" s="9">
        <v>29869.60937029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0.10112475</v>
      </c>
      <c r="D36" s="9">
        <v>0.10113475</v>
      </c>
      <c r="E36" s="9">
        <v>0.10159748</v>
      </c>
      <c r="F36" s="9">
        <v>0.10339427</v>
      </c>
      <c r="G36" s="9">
        <v>0.10619649</v>
      </c>
      <c r="H36" s="9">
        <v>0.10709968</v>
      </c>
      <c r="I36" s="9">
        <v>0.10710968</v>
      </c>
      <c r="J36" s="9">
        <v>0.10796256</v>
      </c>
      <c r="K36" s="9">
        <v>0.10864525</v>
      </c>
      <c r="L36" s="9">
        <v>0.10916861</v>
      </c>
      <c r="M36" s="9">
        <v>0.1082733</v>
      </c>
      <c r="N36" s="9">
        <v>0.10662165999999999</v>
      </c>
      <c r="O36" s="9">
        <v>0.10499619</v>
      </c>
      <c r="P36" s="9">
        <v>0.10342824</v>
      </c>
      <c r="Q36" s="9">
        <v>0.10192327</v>
      </c>
      <c r="R36" s="9">
        <v>0.10044936</v>
      </c>
      <c r="S36" s="9">
        <v>9.9075949999999996E-2</v>
      </c>
      <c r="T36" s="9">
        <v>9.7729849999999993E-2</v>
      </c>
      <c r="U36" s="9">
        <v>9.6490759999999995E-2</v>
      </c>
      <c r="V36" s="9">
        <v>9.5320509999999997E-2</v>
      </c>
      <c r="W36" s="9">
        <v>9.4170669999999998E-2</v>
      </c>
      <c r="X36" s="9">
        <v>9.3081739999999996E-2</v>
      </c>
      <c r="Y36" s="9">
        <v>9.2070869999999999E-2</v>
      </c>
      <c r="Z36" s="9">
        <v>9.0943650000000001E-2</v>
      </c>
      <c r="AA36" s="9">
        <v>8.9507000000000003E-2</v>
      </c>
      <c r="AB36" s="9">
        <v>8.8141869999999997E-2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0.10113475</v>
      </c>
      <c r="D37" s="9">
        <v>0.10159748</v>
      </c>
      <c r="E37" s="9">
        <v>0.10339427</v>
      </c>
      <c r="F37" s="9">
        <v>0.10619649</v>
      </c>
      <c r="G37" s="9">
        <v>0.10890393</v>
      </c>
      <c r="H37" s="9">
        <v>0.10710968</v>
      </c>
      <c r="I37" s="9">
        <v>0.10796256</v>
      </c>
      <c r="J37" s="9">
        <v>0.10864525</v>
      </c>
      <c r="K37" s="9">
        <v>0.10916861</v>
      </c>
      <c r="L37" s="9">
        <v>0.10955085000000001</v>
      </c>
      <c r="M37" s="9">
        <v>0.1082833</v>
      </c>
      <c r="N37" s="9">
        <v>0.10663166</v>
      </c>
      <c r="O37" s="9">
        <v>0.10500619</v>
      </c>
      <c r="P37" s="9">
        <v>0.10343824</v>
      </c>
      <c r="Q37" s="9">
        <v>0.10193327000000001</v>
      </c>
      <c r="R37" s="9">
        <v>0.10045936</v>
      </c>
      <c r="S37" s="9">
        <v>9.9085950000000006E-2</v>
      </c>
      <c r="T37" s="9">
        <v>9.7739850000000003E-2</v>
      </c>
      <c r="U37" s="9">
        <v>9.6500760000000005E-2</v>
      </c>
      <c r="V37" s="9">
        <v>9.5330509999999993E-2</v>
      </c>
      <c r="W37" s="9">
        <v>9.4180669999999994E-2</v>
      </c>
      <c r="X37" s="9">
        <v>9.3091740000000006E-2</v>
      </c>
      <c r="Y37" s="9">
        <v>9.2080869999999995E-2</v>
      </c>
      <c r="Z37" s="9">
        <v>9.0953649999999997E-2</v>
      </c>
      <c r="AA37" s="9">
        <v>8.9516999999999999E-2</v>
      </c>
      <c r="AB37" s="9">
        <v>8.8151869999999993E-2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0.10113475</v>
      </c>
      <c r="D38" s="9">
        <v>0.10159748</v>
      </c>
      <c r="E38" s="9">
        <v>0.10339427</v>
      </c>
      <c r="F38" s="9">
        <v>0.10619649</v>
      </c>
      <c r="G38" s="9">
        <v>0.10890393</v>
      </c>
      <c r="H38" s="9">
        <v>0.10710968</v>
      </c>
      <c r="I38" s="9">
        <v>0.10796256</v>
      </c>
      <c r="J38" s="9">
        <v>0.10864525</v>
      </c>
      <c r="K38" s="9">
        <v>0.10916861</v>
      </c>
      <c r="L38" s="9">
        <v>0.10955085000000001</v>
      </c>
      <c r="M38" s="9">
        <v>0.1082833</v>
      </c>
      <c r="N38" s="9">
        <v>0.10663166</v>
      </c>
      <c r="O38" s="9">
        <v>0.10500619</v>
      </c>
      <c r="P38" s="9">
        <v>0.10343824</v>
      </c>
      <c r="Q38" s="9">
        <v>0.10193327000000001</v>
      </c>
      <c r="R38" s="9">
        <v>0.10045936</v>
      </c>
      <c r="S38" s="9">
        <v>9.9085950000000006E-2</v>
      </c>
      <c r="T38" s="9">
        <v>9.7739850000000003E-2</v>
      </c>
      <c r="U38" s="9">
        <v>9.6500760000000005E-2</v>
      </c>
      <c r="V38" s="9">
        <v>9.5330509999999993E-2</v>
      </c>
      <c r="W38" s="9">
        <v>9.4180669999999994E-2</v>
      </c>
      <c r="X38" s="9">
        <v>9.3091740000000006E-2</v>
      </c>
      <c r="Y38" s="9">
        <v>9.2080869999999995E-2</v>
      </c>
      <c r="Z38" s="9">
        <v>9.0953649999999997E-2</v>
      </c>
      <c r="AA38" s="9">
        <v>8.9516999999999999E-2</v>
      </c>
      <c r="AB38" s="9">
        <v>8.8151869999999993E-2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4391</v>
      </c>
      <c r="C39" s="9">
        <v>4917.9258088099996</v>
      </c>
      <c r="D39" s="9">
        <v>7039.1708510899998</v>
      </c>
      <c r="E39" s="9">
        <v>9322.3840443600002</v>
      </c>
      <c r="F39" s="9">
        <v>11813.278664330001</v>
      </c>
      <c r="G39" s="9">
        <v>14532.75361433</v>
      </c>
      <c r="H39" s="9">
        <v>17357.178651599999</v>
      </c>
      <c r="I39" s="9">
        <v>20378.758728119999</v>
      </c>
      <c r="J39" s="9">
        <v>23607.832488110002</v>
      </c>
      <c r="K39" s="9">
        <v>27054.976196759999</v>
      </c>
      <c r="L39" s="9">
        <v>28149.604592790001</v>
      </c>
      <c r="M39" s="9">
        <v>28514.683498629998</v>
      </c>
      <c r="N39" s="9">
        <v>28752.683489489998</v>
      </c>
      <c r="O39" s="9">
        <v>28912.088615839999</v>
      </c>
      <c r="P39" s="9">
        <v>29004.780148090002</v>
      </c>
      <c r="Q39" s="9">
        <v>28962.398783479999</v>
      </c>
      <c r="R39" s="9">
        <v>28938.29854399</v>
      </c>
      <c r="S39" s="9">
        <v>28696.417011900001</v>
      </c>
      <c r="T39" s="9">
        <v>28521.66547435</v>
      </c>
      <c r="U39" s="9">
        <v>28358.669262029998</v>
      </c>
      <c r="V39" s="9">
        <v>28130.247089429999</v>
      </c>
      <c r="W39" s="9">
        <v>28066.901592810002</v>
      </c>
      <c r="X39" s="9">
        <v>27850.956101849999</v>
      </c>
      <c r="Y39" s="9">
        <v>27936.013554100002</v>
      </c>
      <c r="Z39" s="9">
        <v>28237.43395925</v>
      </c>
      <c r="AA39" s="9">
        <v>28668.863625800001</v>
      </c>
      <c r="AB39" s="9">
        <v>29215.38727558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24346360.7242621</v>
      </c>
      <c r="C40" s="9">
        <v>27267956.860426899</v>
      </c>
      <c r="D40" s="9">
        <v>39029421.0903119</v>
      </c>
      <c r="E40" s="9">
        <v>51667018.311986797</v>
      </c>
      <c r="F40" s="9">
        <v>64840430.686371103</v>
      </c>
      <c r="G40" s="9">
        <v>77017727.343185499</v>
      </c>
      <c r="H40" s="9">
        <v>86982473.444991693</v>
      </c>
      <c r="I40" s="9">
        <v>94720351.671592698</v>
      </c>
      <c r="J40" s="9">
        <v>100085738.627257</v>
      </c>
      <c r="K40" s="9">
        <v>103112661.937602</v>
      </c>
      <c r="L40" s="9">
        <v>99304453.083743796</v>
      </c>
      <c r="M40" s="9">
        <v>93893836.702791393</v>
      </c>
      <c r="N40" s="9">
        <v>88445834.075533599</v>
      </c>
      <c r="O40" s="9">
        <v>83175236.991789803</v>
      </c>
      <c r="P40" s="9">
        <v>78127358.0426929</v>
      </c>
      <c r="Q40" s="9">
        <v>73217508.807881698</v>
      </c>
      <c r="R40" s="9">
        <v>68682699.152709305</v>
      </c>
      <c r="S40" s="9">
        <v>64190297.681444898</v>
      </c>
      <c r="T40" s="9">
        <v>60073370.811165802</v>
      </c>
      <c r="U40" s="9">
        <v>56270369.418719202</v>
      </c>
      <c r="V40" s="9">
        <v>52678881.162561499</v>
      </c>
      <c r="W40" s="9">
        <v>49527129.116584502</v>
      </c>
      <c r="X40" s="9">
        <v>46470125.359605901</v>
      </c>
      <c r="Y40" s="9">
        <v>44320406.600985199</v>
      </c>
      <c r="Z40" s="9">
        <v>43184524.282430202</v>
      </c>
      <c r="AA40" s="9">
        <v>42360667.422003202</v>
      </c>
      <c r="AB40" s="9">
        <v>41580744.5188834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4982.2497567700002</v>
      </c>
      <c r="C42" s="9">
        <v>5580.1263250399998</v>
      </c>
      <c r="D42" s="9">
        <v>7986.9977710800003</v>
      </c>
      <c r="E42" s="9">
        <v>10577.42486377</v>
      </c>
      <c r="F42" s="9">
        <v>13397.273073349999</v>
      </c>
      <c r="G42" s="9">
        <v>16453.59601899</v>
      </c>
      <c r="H42" s="9">
        <v>19600.74865587</v>
      </c>
      <c r="I42" s="9">
        <v>22938.03798157</v>
      </c>
      <c r="J42" s="9">
        <v>26475.142947420001</v>
      </c>
      <c r="K42" s="9">
        <v>30223.815073199999</v>
      </c>
      <c r="L42" s="9">
        <v>31365.974149559999</v>
      </c>
      <c r="M42" s="9">
        <v>31705.044884620002</v>
      </c>
      <c r="N42" s="9">
        <v>31906.671037529999</v>
      </c>
      <c r="O42" s="9">
        <v>32025.318779069999</v>
      </c>
      <c r="P42" s="9">
        <v>32074.261291340001</v>
      </c>
      <c r="Q42" s="9">
        <v>31978.91041266</v>
      </c>
      <c r="R42" s="9">
        <v>31907.069103469999</v>
      </c>
      <c r="S42" s="9">
        <v>31600.75885645</v>
      </c>
      <c r="T42" s="9">
        <v>31370.650694430002</v>
      </c>
      <c r="U42" s="9">
        <v>31156.395547060001</v>
      </c>
      <c r="V42" s="9">
        <v>30873.710722529999</v>
      </c>
      <c r="W42" s="9">
        <v>30773.522410869999</v>
      </c>
      <c r="X42" s="9">
        <v>30509.698503690001</v>
      </c>
      <c r="Y42" s="9">
        <v>30579.707339469998</v>
      </c>
      <c r="Z42" s="9">
        <v>30893.33393298</v>
      </c>
      <c r="AA42" s="9">
        <v>31350.342366329998</v>
      </c>
      <c r="AB42" s="9">
        <v>31931.934698810001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1.63607741</v>
      </c>
      <c r="D43" s="9">
        <v>4.6835305299999996</v>
      </c>
      <c r="E43" s="9">
        <v>9.3000632999999997</v>
      </c>
      <c r="F43" s="9">
        <v>15.561703359999999</v>
      </c>
      <c r="G43" s="9">
        <v>23.105318199999999</v>
      </c>
      <c r="H43" s="9">
        <v>31.313690439999998</v>
      </c>
      <c r="I43" s="9">
        <v>39.782547700000002</v>
      </c>
      <c r="J43" s="9">
        <v>48.041154540000001</v>
      </c>
      <c r="K43" s="9">
        <v>55.680837449999999</v>
      </c>
      <c r="L43" s="9">
        <v>59.582671849999997</v>
      </c>
      <c r="M43" s="9">
        <v>61.969932219999997</v>
      </c>
      <c r="N43" s="9">
        <v>63.681000529999999</v>
      </c>
      <c r="O43" s="9">
        <v>64.876684850000004</v>
      </c>
      <c r="P43" s="9">
        <v>65.626980759999995</v>
      </c>
      <c r="Q43" s="9">
        <v>65.895757930000002</v>
      </c>
      <c r="R43" s="9">
        <v>65.935391190000004</v>
      </c>
      <c r="S43" s="9">
        <v>65.474103639999996</v>
      </c>
      <c r="T43" s="9">
        <v>64.879240480000007</v>
      </c>
      <c r="U43" s="9">
        <v>64.148221140000004</v>
      </c>
      <c r="V43" s="9">
        <v>63.2146574</v>
      </c>
      <c r="W43" s="9">
        <v>62.404182689999999</v>
      </c>
      <c r="X43" s="9">
        <v>61.340565470000001</v>
      </c>
      <c r="Y43" s="9">
        <v>61.16216111</v>
      </c>
      <c r="Z43" s="9">
        <v>62.185714969999999</v>
      </c>
      <c r="AA43" s="9">
        <v>63.541001129999998</v>
      </c>
      <c r="AB43" s="9">
        <v>64.86596145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7.3039080000000006E-2</v>
      </c>
      <c r="C44" s="9">
        <v>8.1803870000000001E-2</v>
      </c>
      <c r="D44" s="9">
        <v>0.11708826</v>
      </c>
      <c r="E44" s="9">
        <v>0.15500105</v>
      </c>
      <c r="F44" s="9">
        <v>0.19452129000000001</v>
      </c>
      <c r="G44" s="9">
        <v>0.23105318</v>
      </c>
      <c r="H44" s="9">
        <v>0.26094741999999999</v>
      </c>
      <c r="I44" s="9">
        <v>0.28416106000000002</v>
      </c>
      <c r="J44" s="9">
        <v>0.30025721999999999</v>
      </c>
      <c r="K44" s="9">
        <v>0.30933799000000001</v>
      </c>
      <c r="L44" s="9">
        <v>0.29791336000000002</v>
      </c>
      <c r="M44" s="9">
        <v>0.28168151000000002</v>
      </c>
      <c r="N44" s="9">
        <v>0.2653375</v>
      </c>
      <c r="O44" s="9">
        <v>0.24952571000000001</v>
      </c>
      <c r="P44" s="9">
        <v>0.23438207</v>
      </c>
      <c r="Q44" s="9">
        <v>0.21965253000000001</v>
      </c>
      <c r="R44" s="9">
        <v>0.20604810000000001</v>
      </c>
      <c r="S44" s="9">
        <v>0.19257088999999999</v>
      </c>
      <c r="T44" s="9">
        <v>0.18022010999999999</v>
      </c>
      <c r="U44" s="9">
        <v>0.16881110999999999</v>
      </c>
      <c r="V44" s="9">
        <v>0.15803664000000001</v>
      </c>
      <c r="W44" s="9">
        <v>0.14858139000000001</v>
      </c>
      <c r="X44" s="9">
        <v>0.13941038</v>
      </c>
      <c r="Y44" s="9">
        <v>0.13296121999999999</v>
      </c>
      <c r="Z44" s="9">
        <v>0.12955357000000001</v>
      </c>
      <c r="AA44" s="9">
        <v>0.127082</v>
      </c>
      <c r="AB44" s="9">
        <v>0.12474223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4736.1080498499996</v>
      </c>
      <c r="C45" s="9">
        <v>5304.4472811799997</v>
      </c>
      <c r="D45" s="9">
        <v>7592.4103238600001</v>
      </c>
      <c r="E45" s="9">
        <v>10055.071308639999</v>
      </c>
      <c r="F45" s="9">
        <v>12741.736319109999</v>
      </c>
      <c r="G45" s="9">
        <v>15674.946795559999</v>
      </c>
      <c r="H45" s="9">
        <v>18721.355849340001</v>
      </c>
      <c r="I45" s="9">
        <v>21980.41522617</v>
      </c>
      <c r="J45" s="9">
        <v>25463.276129900001</v>
      </c>
      <c r="K45" s="9">
        <v>29181.346061010001</v>
      </c>
      <c r="L45" s="9">
        <v>30362.006128879999</v>
      </c>
      <c r="M45" s="9">
        <v>30755.77819555</v>
      </c>
      <c r="N45" s="9">
        <v>31012.483655029999</v>
      </c>
      <c r="O45" s="9">
        <v>31184.417133080002</v>
      </c>
      <c r="P45" s="9">
        <v>31284.39370153</v>
      </c>
      <c r="Q45" s="9">
        <v>31238.681398609999</v>
      </c>
      <c r="R45" s="9">
        <v>31212.687015039999</v>
      </c>
      <c r="S45" s="9">
        <v>30951.794946890001</v>
      </c>
      <c r="T45" s="9">
        <v>30763.30891553</v>
      </c>
      <c r="U45" s="9">
        <v>30587.502112239999</v>
      </c>
      <c r="V45" s="9">
        <v>30341.127233980002</v>
      </c>
      <c r="W45" s="9">
        <v>30272.803135499998</v>
      </c>
      <c r="X45" s="9">
        <v>30039.8855363</v>
      </c>
      <c r="Y45" s="9">
        <v>30131.62802873</v>
      </c>
      <c r="Z45" s="9">
        <v>30456.738392489999</v>
      </c>
      <c r="AA45" s="9">
        <v>30922.076018700001</v>
      </c>
      <c r="AB45" s="9">
        <v>31511.553371720001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246.14170691999999</v>
      </c>
      <c r="C46" s="9">
        <v>275.67904385999998</v>
      </c>
      <c r="D46" s="9">
        <v>394.58744722</v>
      </c>
      <c r="E46" s="9">
        <v>522.35355513000002</v>
      </c>
      <c r="F46" s="9">
        <v>655.53675424000005</v>
      </c>
      <c r="G46" s="9">
        <v>778.64922344000001</v>
      </c>
      <c r="H46" s="9">
        <v>879.39280653000003</v>
      </c>
      <c r="I46" s="9">
        <v>957.62275539999996</v>
      </c>
      <c r="J46" s="9">
        <v>1011.86681752</v>
      </c>
      <c r="K46" s="9">
        <v>1042.4690121900001</v>
      </c>
      <c r="L46" s="9">
        <v>1003.96802068</v>
      </c>
      <c r="M46" s="9">
        <v>949.26668906999998</v>
      </c>
      <c r="N46" s="9">
        <v>894.18738250000001</v>
      </c>
      <c r="O46" s="9">
        <v>840.90164599000002</v>
      </c>
      <c r="P46" s="9">
        <v>789.86758981000003</v>
      </c>
      <c r="Q46" s="9">
        <v>740.22901405000005</v>
      </c>
      <c r="R46" s="9">
        <v>694.38208842999995</v>
      </c>
      <c r="S46" s="9">
        <v>648.96390956000005</v>
      </c>
      <c r="T46" s="9">
        <v>607.34177890000001</v>
      </c>
      <c r="U46" s="9">
        <v>568.89343482000004</v>
      </c>
      <c r="V46" s="9">
        <v>532.58348854999997</v>
      </c>
      <c r="W46" s="9">
        <v>500.71927536999999</v>
      </c>
      <c r="X46" s="9">
        <v>469.81296738999998</v>
      </c>
      <c r="Y46" s="9">
        <v>448.07931073999998</v>
      </c>
      <c r="Z46" s="9">
        <v>436.59554050000003</v>
      </c>
      <c r="AA46" s="9">
        <v>428.26634763999999</v>
      </c>
      <c r="AB46" s="9">
        <v>420.38132709000001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0.49199395000000001</v>
      </c>
      <c r="D47" s="9">
        <v>0.14871930999999999</v>
      </c>
      <c r="E47" s="9">
        <v>0.35830615999999998</v>
      </c>
      <c r="F47" s="9">
        <v>0.29967719999999998</v>
      </c>
      <c r="G47" s="9">
        <v>0.26173864000000002</v>
      </c>
      <c r="H47" s="9">
        <v>0.22496326</v>
      </c>
      <c r="I47" s="9">
        <v>0.20417711999999999</v>
      </c>
      <c r="J47" s="9">
        <v>0.18814686999999999</v>
      </c>
      <c r="K47" s="9">
        <v>0.17539199999999999</v>
      </c>
      <c r="L47" s="9">
        <v>0.16499802999999999</v>
      </c>
      <c r="M47" s="9">
        <v>6.7137859999999994E-2</v>
      </c>
      <c r="N47" s="9">
        <v>3.8942810000000001E-2</v>
      </c>
      <c r="O47" s="9">
        <v>3.4201620000000002E-2</v>
      </c>
      <c r="P47" s="9">
        <v>3.1327189999999998E-2</v>
      </c>
      <c r="Q47" s="9">
        <v>2.892921E-2</v>
      </c>
      <c r="R47" s="9">
        <v>2.414237E-2</v>
      </c>
      <c r="S47" s="9">
        <v>2.4787569999999998E-2</v>
      </c>
      <c r="T47" s="9">
        <v>1.7068179999999999E-2</v>
      </c>
      <c r="U47" s="9">
        <v>1.9395220000000001E-2</v>
      </c>
      <c r="V47" s="9">
        <v>1.9779669999999999E-2</v>
      </c>
      <c r="W47" s="9">
        <v>1.7379740000000001E-2</v>
      </c>
      <c r="X47" s="9">
        <v>2.3331419999999999E-2</v>
      </c>
      <c r="Y47" s="9">
        <v>1.7749790000000001E-2</v>
      </c>
      <c r="Z47" s="9">
        <v>2.8773360000000001E-2</v>
      </c>
      <c r="AA47" s="9">
        <v>3.6707360000000001E-2</v>
      </c>
      <c r="AB47" s="9">
        <v>4.1311430000000003E-2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0.14871930999999999</v>
      </c>
      <c r="D48" s="9">
        <v>0.46802996000000002</v>
      </c>
      <c r="E48" s="9">
        <v>0.35831615999999999</v>
      </c>
      <c r="F48" s="9">
        <v>0.29968719999999999</v>
      </c>
      <c r="G48" s="9">
        <v>0.26174863999999998</v>
      </c>
      <c r="H48" s="9">
        <v>0.22497326000000001</v>
      </c>
      <c r="I48" s="9">
        <v>0.20418712</v>
      </c>
      <c r="J48" s="9">
        <v>0.18815683999999999</v>
      </c>
      <c r="K48" s="9">
        <v>0.175402</v>
      </c>
      <c r="L48" s="9">
        <v>6.7137859999999994E-2</v>
      </c>
      <c r="M48" s="9">
        <v>3.8942810000000001E-2</v>
      </c>
      <c r="N48" s="9">
        <v>3.4201620000000002E-2</v>
      </c>
      <c r="O48" s="9">
        <v>3.1327189999999998E-2</v>
      </c>
      <c r="P48" s="9">
        <v>2.892921E-2</v>
      </c>
      <c r="Q48" s="9">
        <v>2.414237E-2</v>
      </c>
      <c r="R48" s="9">
        <v>2.4787569999999998E-2</v>
      </c>
      <c r="S48" s="9">
        <v>1.7068179999999999E-2</v>
      </c>
      <c r="T48" s="9">
        <v>1.9395220000000001E-2</v>
      </c>
      <c r="U48" s="9">
        <v>1.9779669999999999E-2</v>
      </c>
      <c r="V48" s="9">
        <v>1.7379740000000001E-2</v>
      </c>
      <c r="W48" s="9">
        <v>2.3331419999999999E-2</v>
      </c>
      <c r="X48" s="9">
        <v>1.7749790000000001E-2</v>
      </c>
      <c r="Y48" s="9">
        <v>2.8773360000000001E-2</v>
      </c>
      <c r="Z48" s="9">
        <v>3.6707360000000001E-2</v>
      </c>
      <c r="AA48" s="9">
        <v>4.1311430000000003E-2</v>
      </c>
      <c r="AB48" s="9">
        <v>4.5193150000000001E-2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0.49200395000000002</v>
      </c>
      <c r="D49" s="9">
        <v>0.46803161999999998</v>
      </c>
      <c r="E49" s="9">
        <v>0.35831615999999999</v>
      </c>
      <c r="F49" s="9">
        <v>0.29968719999999999</v>
      </c>
      <c r="G49" s="9">
        <v>0.26174863999999998</v>
      </c>
      <c r="H49" s="9">
        <v>0.22497326000000001</v>
      </c>
      <c r="I49" s="9">
        <v>0.20418712</v>
      </c>
      <c r="J49" s="9">
        <v>0.18815687</v>
      </c>
      <c r="K49" s="9">
        <v>0.175402</v>
      </c>
      <c r="L49" s="9">
        <v>0.16500803</v>
      </c>
      <c r="M49" s="9">
        <v>0.16635050000000001</v>
      </c>
      <c r="N49" s="9">
        <v>0.17084052999999999</v>
      </c>
      <c r="O49" s="9">
        <v>0.17593961999999999</v>
      </c>
      <c r="P49" s="9">
        <v>0.18147524000000001</v>
      </c>
      <c r="Q49" s="9">
        <v>0.18742881</v>
      </c>
      <c r="R49" s="9">
        <v>0.19418393</v>
      </c>
      <c r="S49" s="9">
        <v>0.2010246</v>
      </c>
      <c r="T49" s="9">
        <v>0.20933468</v>
      </c>
      <c r="U49" s="9">
        <v>0.21754937999999999</v>
      </c>
      <c r="V49" s="9">
        <v>0.22594443</v>
      </c>
      <c r="W49" s="9">
        <v>0.23498029000000001</v>
      </c>
      <c r="X49" s="9">
        <v>0.24300548</v>
      </c>
      <c r="Y49" s="9">
        <v>0.25256772</v>
      </c>
      <c r="Z49" s="9">
        <v>0.25927971</v>
      </c>
      <c r="AA49" s="9">
        <v>0.26290638</v>
      </c>
      <c r="AB49" s="9">
        <v>0.26532717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24844</v>
      </c>
      <c r="C50" s="9">
        <v>26993.09035626</v>
      </c>
      <c r="D50" s="9">
        <v>29097.440061149999</v>
      </c>
      <c r="E50" s="9">
        <v>32541.28049696</v>
      </c>
      <c r="F50" s="9">
        <v>36297.55034365</v>
      </c>
      <c r="G50" s="9">
        <v>34945.693823039997</v>
      </c>
      <c r="H50" s="9">
        <v>36805.966951590002</v>
      </c>
      <c r="I50" s="9">
        <v>38619.820092709997</v>
      </c>
      <c r="J50" s="9">
        <v>40375.233600860003</v>
      </c>
      <c r="K50" s="9">
        <v>42070.268776819998</v>
      </c>
      <c r="L50" s="9">
        <v>43702.82875244</v>
      </c>
      <c r="M50" s="9">
        <v>45298.528810279997</v>
      </c>
      <c r="N50" s="9">
        <v>46865.70378571</v>
      </c>
      <c r="O50" s="9">
        <v>48406.418200979999</v>
      </c>
      <c r="P50" s="9">
        <v>49921.531462409999</v>
      </c>
      <c r="Q50" s="9">
        <v>51411.820569490003</v>
      </c>
      <c r="R50" s="9">
        <v>52882.424096679999</v>
      </c>
      <c r="S50" s="9">
        <v>54409.567850810003</v>
      </c>
      <c r="T50" s="9">
        <v>55913.700416079999</v>
      </c>
      <c r="U50" s="9">
        <v>57376.2418483</v>
      </c>
      <c r="V50" s="9">
        <v>58747.845319209999</v>
      </c>
      <c r="W50" s="9">
        <v>59916.521724110004</v>
      </c>
      <c r="X50" s="9">
        <v>61271.135499299999</v>
      </c>
      <c r="Y50" s="9">
        <v>62604.735493369997</v>
      </c>
      <c r="Z50" s="9">
        <v>63925.476676110004</v>
      </c>
      <c r="AA50" s="9">
        <v>65258.755071120002</v>
      </c>
      <c r="AB50" s="9">
        <v>66733.966655519995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73995578.237486005</v>
      </c>
      <c r="C51" s="9">
        <v>80395636.111658394</v>
      </c>
      <c r="D51" s="9">
        <v>86432638.449917898</v>
      </c>
      <c r="E51" s="9">
        <v>93000853.031198606</v>
      </c>
      <c r="F51" s="9">
        <v>92337458.272577897</v>
      </c>
      <c r="G51" s="9">
        <v>78690621.123152703</v>
      </c>
      <c r="H51" s="9">
        <v>67282493.385878399</v>
      </c>
      <c r="I51" s="9">
        <v>54777088.275862001</v>
      </c>
      <c r="J51" s="9">
        <v>42782490.988505699</v>
      </c>
      <c r="K51" s="9">
        <v>32137720.157635398</v>
      </c>
      <c r="L51" s="9">
        <v>27924017.031198598</v>
      </c>
      <c r="M51" s="9">
        <v>25496959.369458102</v>
      </c>
      <c r="N51" s="9">
        <v>23511979.356321801</v>
      </c>
      <c r="O51" s="9">
        <v>21854544.8275862</v>
      </c>
      <c r="P51" s="9">
        <v>20456781.257799599</v>
      </c>
      <c r="Q51" s="9">
        <v>19388546.3579638</v>
      </c>
      <c r="R51" s="9">
        <v>18410866.269293901</v>
      </c>
      <c r="S51" s="9">
        <v>17813605.950738899</v>
      </c>
      <c r="T51" s="9">
        <v>17240068.689655099</v>
      </c>
      <c r="U51" s="9">
        <v>16733774.2134647</v>
      </c>
      <c r="V51" s="9">
        <v>16368268.318554999</v>
      </c>
      <c r="W51" s="9">
        <v>15893784.778325099</v>
      </c>
      <c r="X51" s="9">
        <v>15632440.906403899</v>
      </c>
      <c r="Y51" s="9">
        <v>15276252.7848932</v>
      </c>
      <c r="Z51" s="9">
        <v>14989250.6502463</v>
      </c>
      <c r="AA51" s="9">
        <v>14670794.233169099</v>
      </c>
      <c r="AB51" s="9">
        <v>14261293.6059113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6516.8579494599999</v>
      </c>
      <c r="C53" s="9">
        <v>7080.5685039399996</v>
      </c>
      <c r="D53" s="9">
        <v>7626.93597684</v>
      </c>
      <c r="E53" s="9">
        <v>8440.2833376399994</v>
      </c>
      <c r="F53" s="9">
        <v>9136.4279112299992</v>
      </c>
      <c r="G53" s="9">
        <v>8547.0817523000005</v>
      </c>
      <c r="H53" s="9">
        <v>8621.5018637699995</v>
      </c>
      <c r="I53" s="9">
        <v>8660.3454149600002</v>
      </c>
      <c r="J53" s="9">
        <v>8700.57030338</v>
      </c>
      <c r="K53" s="9">
        <v>8762.2809327199993</v>
      </c>
      <c r="L53" s="9">
        <v>8969.0619435900007</v>
      </c>
      <c r="M53" s="9">
        <v>9212.4470636499991</v>
      </c>
      <c r="N53" s="9">
        <v>9461.2094394800006</v>
      </c>
      <c r="O53" s="9">
        <v>9712.9459981</v>
      </c>
      <c r="P53" s="9">
        <v>9966.1635771500005</v>
      </c>
      <c r="Q53" s="9">
        <v>10222.714053399999</v>
      </c>
      <c r="R53" s="9">
        <v>10477.740933540001</v>
      </c>
      <c r="S53" s="9">
        <v>10752.7722302</v>
      </c>
      <c r="T53" s="9">
        <v>11024.018574199999</v>
      </c>
      <c r="U53" s="9">
        <v>11289.018383930001</v>
      </c>
      <c r="V53" s="9">
        <v>11540.208144239999</v>
      </c>
      <c r="W53" s="9">
        <v>11750.25617223</v>
      </c>
      <c r="X53" s="9">
        <v>12000.76559442</v>
      </c>
      <c r="Y53" s="9">
        <v>12244.975806029999</v>
      </c>
      <c r="Z53" s="9">
        <v>12488.435636779999</v>
      </c>
      <c r="AA53" s="9">
        <v>12733.505514590001</v>
      </c>
      <c r="AB53" s="9">
        <v>13003.269836220001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787.87723388999996</v>
      </c>
      <c r="D54" s="9">
        <v>1694.0797136199999</v>
      </c>
      <c r="E54" s="9">
        <v>2734.2250791199999</v>
      </c>
      <c r="F54" s="9">
        <v>3619.6283642899998</v>
      </c>
      <c r="G54" s="9">
        <v>3855.8404350300002</v>
      </c>
      <c r="H54" s="9">
        <v>3956.2106110899999</v>
      </c>
      <c r="I54" s="9">
        <v>3757.7082557200001</v>
      </c>
      <c r="J54" s="9">
        <v>3354.1472935000002</v>
      </c>
      <c r="K54" s="9">
        <v>2834.5469179000002</v>
      </c>
      <c r="L54" s="9">
        <v>2736.5536690600002</v>
      </c>
      <c r="M54" s="9">
        <v>2748.5722200300002</v>
      </c>
      <c r="N54" s="9">
        <v>2765.0087723000001</v>
      </c>
      <c r="O54" s="9">
        <v>2784.26901103</v>
      </c>
      <c r="P54" s="9">
        <v>2806.6703885699999</v>
      </c>
      <c r="Q54" s="9">
        <v>2850.1163146200001</v>
      </c>
      <c r="R54" s="9">
        <v>2886.8238310299998</v>
      </c>
      <c r="S54" s="9">
        <v>2967.7467513900001</v>
      </c>
      <c r="T54" s="9">
        <v>3041.1481168599998</v>
      </c>
      <c r="U54" s="9">
        <v>3115.8287585500002</v>
      </c>
      <c r="V54" s="9">
        <v>3208.1805904399998</v>
      </c>
      <c r="W54" s="9">
        <v>3270.9409073800002</v>
      </c>
      <c r="X54" s="9">
        <v>3370.3542594199998</v>
      </c>
      <c r="Y54" s="9">
        <v>3443.2673777099999</v>
      </c>
      <c r="Z54" s="9">
        <v>3525.47175294</v>
      </c>
      <c r="AA54" s="9">
        <v>3594.34458713</v>
      </c>
      <c r="AB54" s="9">
        <v>3633.7776107899999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36.257833339999998</v>
      </c>
      <c r="C55" s="9">
        <v>39.393861690000001</v>
      </c>
      <c r="D55" s="9">
        <v>42.351992840000001</v>
      </c>
      <c r="E55" s="9">
        <v>45.570417990000003</v>
      </c>
      <c r="F55" s="9">
        <v>45.245354550000002</v>
      </c>
      <c r="G55" s="9">
        <v>38.558404350000004</v>
      </c>
      <c r="H55" s="9">
        <v>32.968421759999998</v>
      </c>
      <c r="I55" s="9">
        <v>26.840773259999999</v>
      </c>
      <c r="J55" s="9">
        <v>20.963420580000001</v>
      </c>
      <c r="K55" s="9">
        <v>15.74748288</v>
      </c>
      <c r="L55" s="9">
        <v>13.68276835</v>
      </c>
      <c r="M55" s="9">
        <v>12.493510089999999</v>
      </c>
      <c r="N55" s="9">
        <v>11.520869879999999</v>
      </c>
      <c r="O55" s="9">
        <v>10.708726970000001</v>
      </c>
      <c r="P55" s="9">
        <v>10.023822819999999</v>
      </c>
      <c r="Q55" s="9">
        <v>9.5003877200000009</v>
      </c>
      <c r="R55" s="9">
        <v>9.0213244699999997</v>
      </c>
      <c r="S55" s="9">
        <v>8.7286669200000002</v>
      </c>
      <c r="T55" s="9">
        <v>8.4476336599999993</v>
      </c>
      <c r="U55" s="9">
        <v>8.1995493600000007</v>
      </c>
      <c r="V55" s="9">
        <v>8.0204514800000002</v>
      </c>
      <c r="W55" s="9">
        <v>7.7879545400000003</v>
      </c>
      <c r="X55" s="9">
        <v>7.6598960399999996</v>
      </c>
      <c r="Y55" s="9">
        <v>7.4853638599999996</v>
      </c>
      <c r="Z55" s="9">
        <v>7.3447328199999999</v>
      </c>
      <c r="AA55" s="9">
        <v>7.18868917</v>
      </c>
      <c r="AB55" s="9">
        <v>6.9880338699999998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4711.3658404600001</v>
      </c>
      <c r="C56" s="9">
        <v>5118.9149828099999</v>
      </c>
      <c r="D56" s="9">
        <v>5517.9795986600002</v>
      </c>
      <c r="E56" s="9">
        <v>6171.0625236799997</v>
      </c>
      <c r="F56" s="9">
        <v>6883.3939293800004</v>
      </c>
      <c r="G56" s="9">
        <v>6627.0305968900002</v>
      </c>
      <c r="H56" s="9">
        <v>6979.8090251599997</v>
      </c>
      <c r="I56" s="9">
        <v>7323.78446102</v>
      </c>
      <c r="J56" s="9">
        <v>7656.6775232600003</v>
      </c>
      <c r="K56" s="9">
        <v>7978.1205608700002</v>
      </c>
      <c r="L56" s="9">
        <v>8287.7159280300002</v>
      </c>
      <c r="M56" s="9">
        <v>8590.3212550299995</v>
      </c>
      <c r="N56" s="9">
        <v>8887.5171431899998</v>
      </c>
      <c r="O56" s="9">
        <v>9179.6951043099998</v>
      </c>
      <c r="P56" s="9">
        <v>9467.0181144599992</v>
      </c>
      <c r="Q56" s="9">
        <v>9749.63352227</v>
      </c>
      <c r="R56" s="9">
        <v>10028.51579657</v>
      </c>
      <c r="S56" s="9">
        <v>10318.120245</v>
      </c>
      <c r="T56" s="9">
        <v>10603.360898180001</v>
      </c>
      <c r="U56" s="9">
        <v>10880.71429312</v>
      </c>
      <c r="V56" s="9">
        <v>11140.82239727</v>
      </c>
      <c r="W56" s="9">
        <v>11362.447823639999</v>
      </c>
      <c r="X56" s="9">
        <v>11619.334036300001</v>
      </c>
      <c r="Y56" s="9">
        <v>11872.23523808</v>
      </c>
      <c r="Z56" s="9">
        <v>12122.69792092</v>
      </c>
      <c r="AA56" s="9">
        <v>12375.538135299999</v>
      </c>
      <c r="AB56" s="9">
        <v>12655.29427224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1805.4921089899999</v>
      </c>
      <c r="C57" s="9">
        <v>1961.6535211200001</v>
      </c>
      <c r="D57" s="9">
        <v>2108.9563781799998</v>
      </c>
      <c r="E57" s="9">
        <v>2269.2208139600002</v>
      </c>
      <c r="F57" s="9">
        <v>2253.0339818500001</v>
      </c>
      <c r="G57" s="9">
        <v>1920.0511554</v>
      </c>
      <c r="H57" s="9">
        <v>1641.69283862</v>
      </c>
      <c r="I57" s="9">
        <v>1336.5609539300001</v>
      </c>
      <c r="J57" s="9">
        <v>1043.89278012</v>
      </c>
      <c r="K57" s="9">
        <v>784.16037185000005</v>
      </c>
      <c r="L57" s="9">
        <v>681.34601555999996</v>
      </c>
      <c r="M57" s="9">
        <v>622.12580861000004</v>
      </c>
      <c r="N57" s="9">
        <v>573.69229628999994</v>
      </c>
      <c r="O57" s="9">
        <v>533.25089378999996</v>
      </c>
      <c r="P57" s="9">
        <v>499.14546268999999</v>
      </c>
      <c r="Q57" s="9">
        <v>473.08053113</v>
      </c>
      <c r="R57" s="9">
        <v>449.22513696999999</v>
      </c>
      <c r="S57" s="9">
        <v>434.65198520000001</v>
      </c>
      <c r="T57" s="9">
        <v>420.65767603</v>
      </c>
      <c r="U57" s="9">
        <v>408.30409080999999</v>
      </c>
      <c r="V57" s="9">
        <v>399.38574697000001</v>
      </c>
      <c r="W57" s="9">
        <v>387.80834858999998</v>
      </c>
      <c r="X57" s="9">
        <v>381.43155811999998</v>
      </c>
      <c r="Y57" s="9">
        <v>372.74056795000001</v>
      </c>
      <c r="Z57" s="9">
        <v>365.73771586999999</v>
      </c>
      <c r="AA57" s="9">
        <v>357.96737929</v>
      </c>
      <c r="AB57" s="9">
        <v>347.97556398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0.16773985</v>
      </c>
      <c r="D58" s="9">
        <v>0.13177437</v>
      </c>
      <c r="E58" s="9">
        <v>0.12287378</v>
      </c>
      <c r="F58" s="9">
        <v>0.16189721000000001</v>
      </c>
      <c r="G58" s="9">
        <v>0.1593367</v>
      </c>
      <c r="H58" s="9">
        <v>2.8711000000000001E-3</v>
      </c>
      <c r="I58" s="9">
        <v>9.7117980000000007E-2</v>
      </c>
      <c r="J58" s="9">
        <v>9.3001559999999997E-2</v>
      </c>
      <c r="K58" s="9">
        <v>8.9014270000000006E-2</v>
      </c>
      <c r="L58" s="9">
        <v>8.5397970000000004E-2</v>
      </c>
      <c r="M58" s="9">
        <v>8.2089120000000002E-2</v>
      </c>
      <c r="N58" s="9">
        <v>7.9700530000000006E-2</v>
      </c>
      <c r="O58" s="9">
        <v>7.7704789999999996E-2</v>
      </c>
      <c r="P58" s="9">
        <v>7.5911560000000003E-2</v>
      </c>
      <c r="Q58" s="9">
        <v>7.4270669999999997E-2</v>
      </c>
      <c r="R58" s="9">
        <v>7.2763159999999993E-2</v>
      </c>
      <c r="S58" s="9">
        <v>7.1462899999999996E-2</v>
      </c>
      <c r="T58" s="9">
        <v>7.1748019999999996E-2</v>
      </c>
      <c r="U58" s="9">
        <v>7.0463159999999997E-2</v>
      </c>
      <c r="V58" s="9">
        <v>6.8913669999999996E-2</v>
      </c>
      <c r="W58" s="9">
        <v>6.6568150000000006E-2</v>
      </c>
      <c r="X58" s="9">
        <v>6.2388640000000002E-2</v>
      </c>
      <c r="Y58" s="9">
        <v>6.5217029999999995E-2</v>
      </c>
      <c r="Z58" s="9">
        <v>6.433912E-2</v>
      </c>
      <c r="AA58" s="9">
        <v>6.3642190000000001E-2</v>
      </c>
      <c r="AB58" s="9">
        <v>6.3392459999999998E-2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0.13177437</v>
      </c>
      <c r="D59" s="9">
        <v>0.12287378</v>
      </c>
      <c r="E59" s="9">
        <v>0.16495359000000001</v>
      </c>
      <c r="F59" s="9">
        <v>0.16190721</v>
      </c>
      <c r="G59" s="9">
        <v>2.8711000000000001E-3</v>
      </c>
      <c r="H59" s="9">
        <v>9.7117980000000007E-2</v>
      </c>
      <c r="I59" s="9">
        <v>9.3001559999999997E-2</v>
      </c>
      <c r="J59" s="9">
        <v>8.9014270000000006E-2</v>
      </c>
      <c r="K59" s="9">
        <v>8.5397970000000004E-2</v>
      </c>
      <c r="L59" s="9">
        <v>8.2089120000000002E-2</v>
      </c>
      <c r="M59" s="9">
        <v>7.9700530000000006E-2</v>
      </c>
      <c r="N59" s="9">
        <v>7.7704789999999996E-2</v>
      </c>
      <c r="O59" s="9">
        <v>7.5911560000000003E-2</v>
      </c>
      <c r="P59" s="9">
        <v>7.4270669999999997E-2</v>
      </c>
      <c r="Q59" s="9">
        <v>7.2763159999999993E-2</v>
      </c>
      <c r="R59" s="9">
        <v>7.1462899999999996E-2</v>
      </c>
      <c r="S59" s="9">
        <v>7.1748019999999996E-2</v>
      </c>
      <c r="T59" s="9">
        <v>7.0463159999999997E-2</v>
      </c>
      <c r="U59" s="9">
        <v>6.8913669999999996E-2</v>
      </c>
      <c r="V59" s="9">
        <v>6.6568150000000006E-2</v>
      </c>
      <c r="W59" s="9">
        <v>6.2388640000000002E-2</v>
      </c>
      <c r="X59" s="9">
        <v>6.5217029999999995E-2</v>
      </c>
      <c r="Y59" s="9">
        <v>6.433912E-2</v>
      </c>
      <c r="Z59" s="9">
        <v>6.3642190000000001E-2</v>
      </c>
      <c r="AA59" s="9">
        <v>6.3392459999999998E-2</v>
      </c>
      <c r="AB59" s="9">
        <v>6.5214140000000004E-2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0.16774985000000001</v>
      </c>
      <c r="D60" s="9">
        <v>0.16456978</v>
      </c>
      <c r="E60" s="9">
        <v>0.16495359000000001</v>
      </c>
      <c r="F60" s="9">
        <v>0.16190721</v>
      </c>
      <c r="G60" s="9">
        <v>0.15934670000000001</v>
      </c>
      <c r="H60" s="9">
        <v>0.17097010000000001</v>
      </c>
      <c r="I60" s="9">
        <v>0.17383660000000001</v>
      </c>
      <c r="J60" s="9">
        <v>0.17715259999999999</v>
      </c>
      <c r="K60" s="9">
        <v>0.18093006</v>
      </c>
      <c r="L60" s="9">
        <v>0.18515945</v>
      </c>
      <c r="M60" s="9">
        <v>0.18695386</v>
      </c>
      <c r="N60" s="9">
        <v>0.18816748</v>
      </c>
      <c r="O60" s="9">
        <v>0.18944126999999999</v>
      </c>
      <c r="P60" s="9">
        <v>0.19081340999999999</v>
      </c>
      <c r="Q60" s="9">
        <v>0.19228655</v>
      </c>
      <c r="R60" s="9">
        <v>0.19378773999999999</v>
      </c>
      <c r="S60" s="9">
        <v>0.19544408999999999</v>
      </c>
      <c r="T60" s="9">
        <v>0.19685693000000001</v>
      </c>
      <c r="U60" s="9">
        <v>0.19847271</v>
      </c>
      <c r="V60" s="9">
        <v>0.20027823</v>
      </c>
      <c r="W60" s="9">
        <v>0.20231388</v>
      </c>
      <c r="X60" s="9">
        <v>0.20501328999999999</v>
      </c>
      <c r="Y60" s="9">
        <v>0.207229</v>
      </c>
      <c r="Z60" s="9">
        <v>0.20910482999999999</v>
      </c>
      <c r="AA60" s="9">
        <v>0.21003327999999999</v>
      </c>
      <c r="AB60" s="9">
        <v>0.21087843000000001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21862</v>
      </c>
      <c r="C61" s="9">
        <v>21315.45</v>
      </c>
      <c r="D61" s="9">
        <v>20782.563750000001</v>
      </c>
      <c r="E61" s="9">
        <v>20262.999656249998</v>
      </c>
      <c r="F61" s="9">
        <v>19756.42466484</v>
      </c>
      <c r="G61" s="9">
        <v>19262.51404822</v>
      </c>
      <c r="H61" s="9">
        <v>18780.95541242</v>
      </c>
      <c r="I61" s="9">
        <v>18311.431529329999</v>
      </c>
      <c r="J61" s="9">
        <v>17853.645741280001</v>
      </c>
      <c r="K61" s="9">
        <v>17407.30459774</v>
      </c>
      <c r="L61" s="9">
        <v>16972.121982799999</v>
      </c>
      <c r="M61" s="9">
        <v>16547.818946160001</v>
      </c>
      <c r="N61" s="9">
        <v>16134.12347251</v>
      </c>
      <c r="O61" s="9">
        <v>15730.770385760001</v>
      </c>
      <c r="P61" s="9">
        <v>15337.50137763</v>
      </c>
      <c r="Q61" s="9">
        <v>14954.06781724</v>
      </c>
      <c r="R61" s="9">
        <v>14580.216121809999</v>
      </c>
      <c r="S61" s="9">
        <v>14215.71071876</v>
      </c>
      <c r="T61" s="9">
        <v>13860.31795079</v>
      </c>
      <c r="U61" s="9">
        <v>13513.81000202</v>
      </c>
      <c r="V61" s="9">
        <v>13175.96475198</v>
      </c>
      <c r="W61" s="9">
        <v>12846.56670501</v>
      </c>
      <c r="X61" s="9">
        <v>12525.40253739</v>
      </c>
      <c r="Y61" s="9">
        <v>12212.487206559999</v>
      </c>
      <c r="Z61" s="9">
        <v>11907.177120980001</v>
      </c>
      <c r="AA61" s="9">
        <v>11609.538160079999</v>
      </c>
      <c r="AB61" s="9">
        <v>11322.37757751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86950630.472725198</v>
      </c>
      <c r="C62" s="9">
        <v>74631251.415435106</v>
      </c>
      <c r="D62" s="9">
        <v>53418842.8768472</v>
      </c>
      <c r="E62" s="9">
        <v>30143211.257799599</v>
      </c>
      <c r="F62" s="9">
        <v>12670656.4449917</v>
      </c>
      <c r="G62" s="9">
        <v>8194168.4384236401</v>
      </c>
      <c r="H62" s="9">
        <v>3431514.7536945799</v>
      </c>
      <c r="I62" s="9">
        <v>1321425.81999179</v>
      </c>
      <c r="J62" s="9">
        <v>533963.06332101999</v>
      </c>
      <c r="K62" s="9">
        <v>317007.93693555001</v>
      </c>
      <c r="L62" s="9">
        <v>245300.61052956001</v>
      </c>
      <c r="M62" s="9">
        <v>191898.22919232</v>
      </c>
      <c r="N62" s="9">
        <v>152660.51824199999</v>
      </c>
      <c r="O62" s="9">
        <v>123160.95805111001</v>
      </c>
      <c r="P62" s="9">
        <v>99553.240712230006</v>
      </c>
      <c r="Q62" s="9">
        <v>81063.777670869997</v>
      </c>
      <c r="R62" s="9">
        <v>67250.050659379995</v>
      </c>
      <c r="S62" s="9">
        <v>56563.61433959</v>
      </c>
      <c r="T62" s="9">
        <v>48254.773469569998</v>
      </c>
      <c r="U62" s="9">
        <v>41585.512385829999</v>
      </c>
      <c r="V62" s="9">
        <v>36481.520980859998</v>
      </c>
      <c r="W62" s="9">
        <v>33018.783674569997</v>
      </c>
      <c r="X62" s="9">
        <v>29615.281416770002</v>
      </c>
      <c r="Y62" s="9">
        <v>26876.690469779998</v>
      </c>
      <c r="Z62" s="9">
        <v>24528.981183929998</v>
      </c>
      <c r="AA62" s="9">
        <v>22547.960369839999</v>
      </c>
      <c r="AB62" s="9">
        <v>20445.063045210001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15109.971034190001</v>
      </c>
      <c r="C64" s="9">
        <v>14496.031880820001</v>
      </c>
      <c r="D64" s="9">
        <v>13683.24160134</v>
      </c>
      <c r="E64" s="9">
        <v>12830.39362377</v>
      </c>
      <c r="F64" s="9">
        <v>12120.41605609</v>
      </c>
      <c r="G64" s="9">
        <v>11720.567335940001</v>
      </c>
      <c r="H64" s="9">
        <v>11321.450103970001</v>
      </c>
      <c r="I64" s="9">
        <v>10991.288123910001</v>
      </c>
      <c r="J64" s="9">
        <v>10698.942857780001</v>
      </c>
      <c r="K64" s="9">
        <v>10426.72933749</v>
      </c>
      <c r="L64" s="9">
        <v>10164.576256120001</v>
      </c>
      <c r="M64" s="9">
        <v>9909.3614149700006</v>
      </c>
      <c r="N64" s="9">
        <v>9660.8256104600005</v>
      </c>
      <c r="O64" s="9">
        <v>9418.7070688900003</v>
      </c>
      <c r="P64" s="9">
        <v>9182.7616347399999</v>
      </c>
      <c r="Q64" s="9">
        <v>8952.8224778700005</v>
      </c>
      <c r="R64" s="9">
        <v>8728.7275114700005</v>
      </c>
      <c r="S64" s="9">
        <v>8510.2996829799995</v>
      </c>
      <c r="T64" s="9">
        <v>8297.3816811100005</v>
      </c>
      <c r="U64" s="9">
        <v>8089.8199629700002</v>
      </c>
      <c r="V64" s="9">
        <v>7887.4798457400002</v>
      </c>
      <c r="W64" s="9">
        <v>7690.2341108800001</v>
      </c>
      <c r="X64" s="9">
        <v>7497.9182415100004</v>
      </c>
      <c r="Y64" s="9">
        <v>7310.5552907299998</v>
      </c>
      <c r="Z64" s="9">
        <v>7127.7536497600004</v>
      </c>
      <c r="AA64" s="9">
        <v>6949.5521883000001</v>
      </c>
      <c r="AB64" s="9">
        <v>6777.6198476400004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1223.95252321</v>
      </c>
      <c r="D65" s="9">
        <v>1752.1380463600001</v>
      </c>
      <c r="E65" s="9">
        <v>1483.04599388</v>
      </c>
      <c r="F65" s="9">
        <v>831.19506278999995</v>
      </c>
      <c r="G65" s="9">
        <v>671.92181195000001</v>
      </c>
      <c r="H65" s="9">
        <v>337.66105176000002</v>
      </c>
      <c r="I65" s="9">
        <v>151.69968413999999</v>
      </c>
      <c r="J65" s="9">
        <v>70.055953909999999</v>
      </c>
      <c r="K65" s="9">
        <v>46.790371489999998</v>
      </c>
      <c r="L65" s="9">
        <v>40.229300129999999</v>
      </c>
      <c r="M65" s="9">
        <v>34.618440550000003</v>
      </c>
      <c r="N65" s="9">
        <v>30.043589990000001</v>
      </c>
      <c r="O65" s="9">
        <v>26.257916259999998</v>
      </c>
      <c r="P65" s="9">
        <v>22.85742407</v>
      </c>
      <c r="Q65" s="9">
        <v>19.941689310000001</v>
      </c>
      <c r="R65" s="9">
        <v>17.646413290000002</v>
      </c>
      <c r="S65" s="9">
        <v>15.76993568</v>
      </c>
      <c r="T65" s="9">
        <v>14.24480913</v>
      </c>
      <c r="U65" s="9">
        <v>12.95804566</v>
      </c>
      <c r="V65" s="9">
        <v>11.96593888</v>
      </c>
      <c r="W65" s="9">
        <v>11.3716691</v>
      </c>
      <c r="X65" s="9">
        <v>10.68519354</v>
      </c>
      <c r="Y65" s="9">
        <v>10.13788765</v>
      </c>
      <c r="Z65" s="9">
        <v>9.6546069899999996</v>
      </c>
      <c r="AA65" s="9">
        <v>9.2446637500000008</v>
      </c>
      <c r="AB65" s="9">
        <v>8.7177748800000003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71.299516990000001</v>
      </c>
      <c r="C66" s="9">
        <v>61.197626159999999</v>
      </c>
      <c r="D66" s="9">
        <v>43.803451160000002</v>
      </c>
      <c r="E66" s="9">
        <v>24.717433230000001</v>
      </c>
      <c r="F66" s="9">
        <v>10.389938280000001</v>
      </c>
      <c r="G66" s="9">
        <v>6.7192181199999998</v>
      </c>
      <c r="H66" s="9">
        <v>2.8138421</v>
      </c>
      <c r="I66" s="9">
        <v>1.0835691700000001</v>
      </c>
      <c r="J66" s="9">
        <v>0.43784971</v>
      </c>
      <c r="K66" s="9">
        <v>0.25994651000000002</v>
      </c>
      <c r="L66" s="9">
        <v>0.20114650000000001</v>
      </c>
      <c r="M66" s="9">
        <v>0.15735655000000001</v>
      </c>
      <c r="N66" s="9">
        <v>0.12518161999999999</v>
      </c>
      <c r="O66" s="9">
        <v>0.10099199</v>
      </c>
      <c r="P66" s="9">
        <v>8.1633659999999997E-2</v>
      </c>
      <c r="Q66" s="9">
        <v>6.6472299999999998E-2</v>
      </c>
      <c r="R66" s="9">
        <v>5.5145039999999999E-2</v>
      </c>
      <c r="S66" s="9">
        <v>4.6382159999999999E-2</v>
      </c>
      <c r="T66" s="9">
        <v>3.9568909999999999E-2</v>
      </c>
      <c r="U66" s="9">
        <v>3.4100119999999998E-2</v>
      </c>
      <c r="V66" s="9">
        <v>2.991485E-2</v>
      </c>
      <c r="W66" s="9">
        <v>2.7075399999999999E-2</v>
      </c>
      <c r="X66" s="9">
        <v>2.4284529999999999E-2</v>
      </c>
      <c r="Y66" s="9">
        <v>2.2038889999999998E-2</v>
      </c>
      <c r="Z66" s="9">
        <v>2.0113760000000001E-2</v>
      </c>
      <c r="AA66" s="9">
        <v>1.8489329999999998E-2</v>
      </c>
      <c r="AB66" s="9">
        <v>1.6764950000000001E-2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13085.760356790001</v>
      </c>
      <c r="C67" s="9">
        <v>12758.61634787</v>
      </c>
      <c r="D67" s="9">
        <v>12439.65093917</v>
      </c>
      <c r="E67" s="9">
        <v>12128.65966569</v>
      </c>
      <c r="F67" s="9">
        <v>11825.44317405</v>
      </c>
      <c r="G67" s="9">
        <v>11529.8070947</v>
      </c>
      <c r="H67" s="9">
        <v>11241.564440509999</v>
      </c>
      <c r="I67" s="9">
        <v>10960.52533083</v>
      </c>
      <c r="J67" s="9">
        <v>10686.51219766</v>
      </c>
      <c r="K67" s="9">
        <v>10419.34939272</v>
      </c>
      <c r="L67" s="9">
        <v>10158.8656579</v>
      </c>
      <c r="M67" s="9">
        <v>9904.8940242000008</v>
      </c>
      <c r="N67" s="9">
        <v>9657.2716735899994</v>
      </c>
      <c r="O67" s="9">
        <v>9415.8398817899997</v>
      </c>
      <c r="P67" s="9">
        <v>9180.4440352900001</v>
      </c>
      <c r="Q67" s="9">
        <v>8950.9353131200005</v>
      </c>
      <c r="R67" s="9">
        <v>8727.1619302899999</v>
      </c>
      <c r="S67" s="9">
        <v>8508.9828820399998</v>
      </c>
      <c r="T67" s="9">
        <v>8296.2583099900003</v>
      </c>
      <c r="U67" s="9">
        <v>8088.85185224</v>
      </c>
      <c r="V67" s="9">
        <v>7886.6305559299999</v>
      </c>
      <c r="W67" s="9">
        <v>7689.4654335900004</v>
      </c>
      <c r="X67" s="9">
        <v>7497.2287977599999</v>
      </c>
      <c r="Y67" s="9">
        <v>7309.9296013800003</v>
      </c>
      <c r="Z67" s="9">
        <v>7127.1826150799998</v>
      </c>
      <c r="AA67" s="9">
        <v>6949.0272717799999</v>
      </c>
      <c r="AB67" s="9">
        <v>6777.1438865800001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2024.21067741</v>
      </c>
      <c r="C68" s="9">
        <v>1737.4155329499999</v>
      </c>
      <c r="D68" s="9">
        <v>1243.5906621700001</v>
      </c>
      <c r="E68" s="9">
        <v>701.73395807999998</v>
      </c>
      <c r="F68" s="9">
        <v>294.97288204</v>
      </c>
      <c r="G68" s="9">
        <v>190.76024125000001</v>
      </c>
      <c r="H68" s="9">
        <v>79.885663469999997</v>
      </c>
      <c r="I68" s="9">
        <v>30.762793089999999</v>
      </c>
      <c r="J68" s="9">
        <v>12.43066011</v>
      </c>
      <c r="K68" s="9">
        <v>7.3799447699999998</v>
      </c>
      <c r="L68" s="9">
        <v>5.7105982099999997</v>
      </c>
      <c r="M68" s="9">
        <v>4.4673907799999997</v>
      </c>
      <c r="N68" s="9">
        <v>3.5539368599999999</v>
      </c>
      <c r="O68" s="9">
        <v>2.8671871000000002</v>
      </c>
      <c r="P68" s="9">
        <v>2.31759944</v>
      </c>
      <c r="Q68" s="9">
        <v>1.88716474</v>
      </c>
      <c r="R68" s="9">
        <v>1.5655811799999999</v>
      </c>
      <c r="S68" s="9">
        <v>1.31680094</v>
      </c>
      <c r="T68" s="9">
        <v>1.12337113</v>
      </c>
      <c r="U68" s="9">
        <v>0.96811073000000003</v>
      </c>
      <c r="V68" s="9">
        <v>0.84928981000000003</v>
      </c>
      <c r="W68" s="9">
        <v>0.76867728000000002</v>
      </c>
      <c r="X68" s="9">
        <v>0.68944375000000002</v>
      </c>
      <c r="Y68" s="9">
        <v>0.62568935000000003</v>
      </c>
      <c r="Z68" s="9">
        <v>0.57103468000000002</v>
      </c>
      <c r="AA68" s="9">
        <v>0.52491652</v>
      </c>
      <c r="AB68" s="9">
        <v>0.47596106999999999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0.42285157000000001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2.2000000000000001E-7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2E-8</v>
      </c>
      <c r="R69" s="9">
        <v>2.7000000000000001E-7</v>
      </c>
      <c r="S69" s="9">
        <v>0</v>
      </c>
      <c r="T69" s="9">
        <v>0</v>
      </c>
      <c r="U69" s="9">
        <v>0</v>
      </c>
      <c r="V69" s="9">
        <v>0</v>
      </c>
      <c r="W69" s="9">
        <v>0</v>
      </c>
      <c r="X69" s="9">
        <v>8.0000000000000002E-8</v>
      </c>
      <c r="Y69" s="9">
        <v>0</v>
      </c>
      <c r="Z69" s="9">
        <v>1.7989999999999999E-5</v>
      </c>
      <c r="AA69" s="9">
        <v>1.8E-7</v>
      </c>
      <c r="AB69" s="9">
        <v>3.49E-6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2.2000000000000001E-7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2E-8</v>
      </c>
      <c r="Q70" s="9">
        <v>2.7000000000000001E-7</v>
      </c>
      <c r="R70" s="9">
        <v>0</v>
      </c>
      <c r="S70" s="9">
        <v>0</v>
      </c>
      <c r="T70" s="9">
        <v>0</v>
      </c>
      <c r="U70" s="9">
        <v>0</v>
      </c>
      <c r="V70" s="9">
        <v>0</v>
      </c>
      <c r="W70" s="9">
        <v>8.0000000000000002E-8</v>
      </c>
      <c r="X70" s="9">
        <v>0</v>
      </c>
      <c r="Y70" s="9">
        <v>1.7989999999999999E-5</v>
      </c>
      <c r="Z70" s="9">
        <v>1.8E-7</v>
      </c>
      <c r="AA70" s="9">
        <v>3.49E-6</v>
      </c>
      <c r="AB70" s="9">
        <v>2.7190999999999999E-4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0.42286157000000002</v>
      </c>
      <c r="D71" s="9">
        <v>0.45927127000000001</v>
      </c>
      <c r="E71" s="9">
        <v>0.50694711000000003</v>
      </c>
      <c r="F71" s="9">
        <v>0.56680503999999998</v>
      </c>
      <c r="G71" s="9">
        <v>0.63427495</v>
      </c>
      <c r="H71" s="9">
        <v>0.67715650000000005</v>
      </c>
      <c r="I71" s="9">
        <v>0.74336480999999999</v>
      </c>
      <c r="J71" s="9">
        <v>0.81525552999999995</v>
      </c>
      <c r="K71" s="9">
        <v>0.89321757999999996</v>
      </c>
      <c r="L71" s="9">
        <v>0.97773279000000002</v>
      </c>
      <c r="M71" s="9">
        <v>1.0514947800000001</v>
      </c>
      <c r="N71" s="9">
        <v>1.1245426999999999</v>
      </c>
      <c r="O71" s="9">
        <v>1.2009353899999999</v>
      </c>
      <c r="P71" s="9">
        <v>1.2811654699999999</v>
      </c>
      <c r="Q71" s="9">
        <v>1.3654941700000001</v>
      </c>
      <c r="R71" s="9">
        <v>1.4535733900000001</v>
      </c>
      <c r="S71" s="9">
        <v>1.54680401</v>
      </c>
      <c r="T71" s="9">
        <v>1.64414924</v>
      </c>
      <c r="U71" s="9">
        <v>1.7474839900000001</v>
      </c>
      <c r="V71" s="9">
        <v>1.8565161400000001</v>
      </c>
      <c r="W71" s="9">
        <v>1.97041227</v>
      </c>
      <c r="X71" s="9">
        <v>2.0904254500000001</v>
      </c>
      <c r="Y71" s="9">
        <v>2.2175285200000001</v>
      </c>
      <c r="Z71" s="9">
        <v>2.3459632300000002</v>
      </c>
      <c r="AA71" s="9">
        <v>2.46789054</v>
      </c>
      <c r="AB71" s="9">
        <v>2.5944108199999998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2.2168000000000001E-4</v>
      </c>
      <c r="D72" s="9">
        <v>5.5153999999999999E-4</v>
      </c>
      <c r="E72" s="9">
        <v>4.9638999999999998E-4</v>
      </c>
      <c r="F72" s="9">
        <v>4.4674999999999999E-4</v>
      </c>
      <c r="G72" s="9">
        <v>6.5160000000000001E-4</v>
      </c>
      <c r="H72" s="9">
        <v>1.19936E-3</v>
      </c>
      <c r="I72" s="9">
        <v>3.2368599999999998E-3</v>
      </c>
      <c r="J72" s="9">
        <v>6.05041E-3</v>
      </c>
      <c r="K72" s="9">
        <v>1.323034E-2</v>
      </c>
      <c r="L72" s="9">
        <v>2.6644190000000002E-2</v>
      </c>
      <c r="M72" s="9">
        <v>5.5255390000000001E-2</v>
      </c>
      <c r="N72" s="9">
        <v>9.5477389999999995E-2</v>
      </c>
      <c r="O72" s="9">
        <v>8.8899480000000003E-2</v>
      </c>
      <c r="P72" s="9">
        <v>0.16944989999999999</v>
      </c>
      <c r="Q72" s="9">
        <v>0.45651123999999998</v>
      </c>
      <c r="R72" s="9">
        <v>1.2325803500000001</v>
      </c>
      <c r="S72" s="9">
        <v>3.3278184099999999</v>
      </c>
      <c r="T72" s="9">
        <v>8.9848523199999999</v>
      </c>
      <c r="U72" s="9">
        <v>24.259101269999999</v>
      </c>
      <c r="V72" s="9">
        <v>65.49937122</v>
      </c>
      <c r="W72" s="9">
        <v>170.78609265</v>
      </c>
      <c r="X72" s="9">
        <v>217.66385047</v>
      </c>
      <c r="Y72" s="9">
        <v>271.75255385999998</v>
      </c>
      <c r="Z72" s="9">
        <v>330.97964932999997</v>
      </c>
      <c r="AA72" s="9">
        <v>385.15643854000001</v>
      </c>
      <c r="AB72" s="9">
        <v>352.4597243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4.1900000000000002E-5</v>
      </c>
      <c r="D73" s="9">
        <v>7.5000000000000002E-6</v>
      </c>
      <c r="E73" s="9">
        <v>0</v>
      </c>
      <c r="F73" s="9">
        <v>0</v>
      </c>
      <c r="G73" s="9">
        <v>0</v>
      </c>
      <c r="H73" s="9">
        <v>2.3976999999999999E-4</v>
      </c>
      <c r="I73" s="9">
        <v>6.4711E-4</v>
      </c>
      <c r="J73" s="9">
        <v>1.20959E-3</v>
      </c>
      <c r="K73" s="9">
        <v>2.6449799999999999E-3</v>
      </c>
      <c r="L73" s="9">
        <v>5.2734100000000001E-3</v>
      </c>
      <c r="M73" s="9">
        <v>1.101418E-2</v>
      </c>
      <c r="N73" s="9">
        <v>1.9080030000000001E-2</v>
      </c>
      <c r="O73" s="9">
        <v>1.7586890000000001E-2</v>
      </c>
      <c r="P73" s="9">
        <v>3.3782779999999998E-2</v>
      </c>
      <c r="Q73" s="9">
        <v>9.1264769999999995E-2</v>
      </c>
      <c r="R73" s="9">
        <v>0.24626925</v>
      </c>
      <c r="S73" s="9">
        <v>0.66527707000000003</v>
      </c>
      <c r="T73" s="9">
        <v>1.79623289</v>
      </c>
      <c r="U73" s="9">
        <v>4.8498179800000001</v>
      </c>
      <c r="V73" s="9">
        <v>13.0944576</v>
      </c>
      <c r="W73" s="9">
        <v>34.14300643</v>
      </c>
      <c r="X73" s="9">
        <v>43.514883930000003</v>
      </c>
      <c r="Y73" s="9">
        <v>54.327481400000003</v>
      </c>
      <c r="Z73" s="9">
        <v>66.1679496</v>
      </c>
      <c r="AA73" s="9">
        <v>76.999493749999999</v>
      </c>
      <c r="AB73" s="9">
        <v>70.462847150000002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5.8869999999999997E-5</v>
      </c>
      <c r="D75" s="9">
        <v>1.4647E-4</v>
      </c>
      <c r="E75" s="9">
        <v>1.3181999999999999E-4</v>
      </c>
      <c r="F75" s="9">
        <v>1.1864E-4</v>
      </c>
      <c r="G75" s="9">
        <v>1.7304000000000001E-4</v>
      </c>
      <c r="H75" s="9">
        <v>3.1850999999999998E-4</v>
      </c>
      <c r="I75" s="9">
        <v>8.5961000000000002E-4</v>
      </c>
      <c r="J75" s="9">
        <v>1.6068E-3</v>
      </c>
      <c r="K75" s="9">
        <v>3.5135700000000001E-3</v>
      </c>
      <c r="L75" s="9">
        <v>7.0758799999999997E-3</v>
      </c>
      <c r="M75" s="9">
        <v>1.4674130000000001E-2</v>
      </c>
      <c r="N75" s="9">
        <v>2.5355849999999999E-2</v>
      </c>
      <c r="O75" s="9">
        <v>2.3608959999999998E-2</v>
      </c>
      <c r="P75" s="9">
        <v>4.5000680000000001E-2</v>
      </c>
      <c r="Q75" s="9">
        <v>0.12123533</v>
      </c>
      <c r="R75" s="9">
        <v>0.3273354</v>
      </c>
      <c r="S75" s="9">
        <v>0.88376613000000004</v>
      </c>
      <c r="T75" s="9">
        <v>2.3861001900000001</v>
      </c>
      <c r="U75" s="9">
        <v>6.4424705199999996</v>
      </c>
      <c r="V75" s="9">
        <v>17.3946167</v>
      </c>
      <c r="W75" s="9">
        <v>45.355528820000004</v>
      </c>
      <c r="X75" s="9">
        <v>57.804818240000003</v>
      </c>
      <c r="Y75" s="9">
        <v>72.169112810000001</v>
      </c>
      <c r="Z75" s="9">
        <v>87.898006159999994</v>
      </c>
      <c r="AA75" s="9">
        <v>102.28569363</v>
      </c>
      <c r="AB75" s="9">
        <v>93.602452850000006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1E-8</v>
      </c>
      <c r="J76" s="9">
        <v>2E-8</v>
      </c>
      <c r="K76" s="9">
        <v>4.9999999999999998E-8</v>
      </c>
      <c r="L76" s="9">
        <v>1.1999999999999999E-7</v>
      </c>
      <c r="M76" s="9">
        <v>2.7000000000000001E-7</v>
      </c>
      <c r="N76" s="9">
        <v>5.0999999999999999E-7</v>
      </c>
      <c r="O76" s="9">
        <v>5.0999999999999999E-7</v>
      </c>
      <c r="P76" s="9">
        <v>1.0499999999999999E-6</v>
      </c>
      <c r="Q76" s="9">
        <v>3.0400000000000001E-6</v>
      </c>
      <c r="R76" s="9">
        <v>8.7499999999999992E-6</v>
      </c>
      <c r="S76" s="9">
        <v>2.5109999999999998E-5</v>
      </c>
      <c r="T76" s="9">
        <v>7.1779999999999994E-5</v>
      </c>
      <c r="U76" s="9">
        <v>2.0457E-4</v>
      </c>
      <c r="V76" s="9">
        <v>5.8138999999999999E-4</v>
      </c>
      <c r="W76" s="9">
        <v>1.5917500000000001E-3</v>
      </c>
      <c r="X76" s="9">
        <v>2.1252699999999999E-3</v>
      </c>
      <c r="Y76" s="9">
        <v>2.7739599999999998E-3</v>
      </c>
      <c r="Z76" s="9">
        <v>3.52543E-3</v>
      </c>
      <c r="AA76" s="9">
        <v>4.2734699999999997E-3</v>
      </c>
      <c r="AB76" s="9">
        <v>4.0671199999999996E-3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1E-8</v>
      </c>
      <c r="R77" s="9">
        <v>2.9999999999999997E-8</v>
      </c>
      <c r="S77" s="9">
        <v>7.0000000000000005E-8</v>
      </c>
      <c r="T77" s="9">
        <v>1.9999999999999999E-7</v>
      </c>
      <c r="U77" s="9">
        <v>5.4000000000000002E-7</v>
      </c>
      <c r="V77" s="9">
        <v>1.4500000000000001E-6</v>
      </c>
      <c r="W77" s="9">
        <v>3.7900000000000001E-6</v>
      </c>
      <c r="X77" s="9">
        <v>4.8300000000000003E-6</v>
      </c>
      <c r="Y77" s="9">
        <v>6.0299999999999999E-6</v>
      </c>
      <c r="Z77" s="9">
        <v>7.34E-6</v>
      </c>
      <c r="AA77" s="9">
        <v>8.5499999999999995E-6</v>
      </c>
      <c r="AB77" s="9">
        <v>7.8199999999999997E-6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5.8869999999999997E-5</v>
      </c>
      <c r="D78" s="9">
        <v>1.4647E-4</v>
      </c>
      <c r="E78" s="9">
        <v>1.3181999999999999E-4</v>
      </c>
      <c r="F78" s="9">
        <v>1.1864E-4</v>
      </c>
      <c r="G78" s="9">
        <v>1.7304000000000001E-4</v>
      </c>
      <c r="H78" s="9">
        <v>3.1850999999999998E-4</v>
      </c>
      <c r="I78" s="9">
        <v>8.5959999999999997E-4</v>
      </c>
      <c r="J78" s="9">
        <v>1.6067900000000001E-3</v>
      </c>
      <c r="K78" s="9">
        <v>3.5135399999999999E-3</v>
      </c>
      <c r="L78" s="9">
        <v>7.0758000000000001E-3</v>
      </c>
      <c r="M78" s="9">
        <v>1.467398E-2</v>
      </c>
      <c r="N78" s="9">
        <v>2.5355590000000001E-2</v>
      </c>
      <c r="O78" s="9">
        <v>2.360872E-2</v>
      </c>
      <c r="P78" s="9">
        <v>4.5000209999999999E-2</v>
      </c>
      <c r="Q78" s="9">
        <v>0.12123407999999999</v>
      </c>
      <c r="R78" s="9">
        <v>0.32733201000000001</v>
      </c>
      <c r="S78" s="9">
        <v>0.88375696999999998</v>
      </c>
      <c r="T78" s="9">
        <v>2.3860754599999998</v>
      </c>
      <c r="U78" s="9">
        <v>6.4424037399999996</v>
      </c>
      <c r="V78" s="9">
        <v>17.394436389999999</v>
      </c>
      <c r="W78" s="9">
        <v>45.355058669999998</v>
      </c>
      <c r="X78" s="9">
        <v>57.80421904</v>
      </c>
      <c r="Y78" s="9">
        <v>72.16836472</v>
      </c>
      <c r="Z78" s="9">
        <v>87.897095030000003</v>
      </c>
      <c r="AA78" s="9">
        <v>102.28463334999999</v>
      </c>
      <c r="AB78" s="9">
        <v>93.601482570000002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1E-8</v>
      </c>
      <c r="J79" s="9">
        <v>2E-8</v>
      </c>
      <c r="K79" s="9">
        <v>4.0000000000000001E-8</v>
      </c>
      <c r="L79" s="9">
        <v>7.0000000000000005E-8</v>
      </c>
      <c r="M79" s="9">
        <v>1.4999999999999999E-7</v>
      </c>
      <c r="N79" s="9">
        <v>2.6E-7</v>
      </c>
      <c r="O79" s="9">
        <v>2.3999999999999998E-7</v>
      </c>
      <c r="P79" s="9">
        <v>4.7E-7</v>
      </c>
      <c r="Q79" s="9">
        <v>1.26E-6</v>
      </c>
      <c r="R79" s="9">
        <v>3.3900000000000002E-6</v>
      </c>
      <c r="S79" s="9">
        <v>9.1600000000000004E-6</v>
      </c>
      <c r="T79" s="9">
        <v>2.4729999999999999E-5</v>
      </c>
      <c r="U79" s="9">
        <v>6.6779999999999994E-5</v>
      </c>
      <c r="V79" s="9">
        <v>1.8031000000000001E-4</v>
      </c>
      <c r="W79" s="9">
        <v>4.7015000000000002E-4</v>
      </c>
      <c r="X79" s="9">
        <v>5.9920000000000004E-4</v>
      </c>
      <c r="Y79" s="9">
        <v>7.4808999999999997E-4</v>
      </c>
      <c r="Z79" s="9">
        <v>9.1113000000000001E-4</v>
      </c>
      <c r="AA79" s="9">
        <v>1.06028E-3</v>
      </c>
      <c r="AB79" s="9">
        <v>9.7026999999999996E-4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1.8E-7</v>
      </c>
      <c r="E80" s="9">
        <v>1.76446898</v>
      </c>
      <c r="F80" s="9">
        <v>0</v>
      </c>
      <c r="G80" s="9">
        <v>0</v>
      </c>
      <c r="H80" s="9">
        <v>0.62059401000000003</v>
      </c>
      <c r="I80" s="9">
        <v>1.04515756</v>
      </c>
      <c r="J80" s="9">
        <v>1.9986986099999999</v>
      </c>
      <c r="K80" s="9">
        <v>1.0769160499999999</v>
      </c>
      <c r="L80" s="9">
        <v>1.4296489100000001</v>
      </c>
      <c r="M80" s="9">
        <v>1.2376334499999999</v>
      </c>
      <c r="N80" s="9">
        <v>1.3042498</v>
      </c>
      <c r="O80" s="9">
        <v>0.91992092000000003</v>
      </c>
      <c r="P80" s="9">
        <v>3.4561189999999999E-2</v>
      </c>
      <c r="Q80" s="9">
        <v>1.1178714199999999</v>
      </c>
      <c r="R80" s="9">
        <v>1.9934200099999999</v>
      </c>
      <c r="S80" s="9">
        <v>1.9999899999999999</v>
      </c>
      <c r="T80" s="9">
        <v>1.99986609</v>
      </c>
      <c r="U80" s="9">
        <v>1.99991406</v>
      </c>
      <c r="V80" s="9">
        <v>1.9999899999999999</v>
      </c>
      <c r="W80" s="9">
        <v>1.9999899999999999</v>
      </c>
      <c r="X80" s="9">
        <v>1.89716255</v>
      </c>
      <c r="Y80" s="9">
        <v>0.41609142999999998</v>
      </c>
      <c r="Z80" s="9">
        <v>0.38721833</v>
      </c>
      <c r="AA80" s="9">
        <v>0.35327216</v>
      </c>
      <c r="AB80" s="9">
        <v>0.29298463000000002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1.8E-7</v>
      </c>
      <c r="D81" s="9">
        <v>1.76446898</v>
      </c>
      <c r="E81" s="9">
        <v>0</v>
      </c>
      <c r="F81" s="9">
        <v>0</v>
      </c>
      <c r="G81" s="9">
        <v>0.62059401000000003</v>
      </c>
      <c r="H81" s="9">
        <v>1.04515756</v>
      </c>
      <c r="I81" s="9">
        <v>1.9986986099999999</v>
      </c>
      <c r="J81" s="9">
        <v>1.0769160499999999</v>
      </c>
      <c r="K81" s="9">
        <v>1.4296489100000001</v>
      </c>
      <c r="L81" s="9">
        <v>1.2376334499999999</v>
      </c>
      <c r="M81" s="9">
        <v>1.3042498</v>
      </c>
      <c r="N81" s="9">
        <v>0.91992092000000003</v>
      </c>
      <c r="O81" s="9">
        <v>3.4561189999999999E-2</v>
      </c>
      <c r="P81" s="9">
        <v>1.1178714199999999</v>
      </c>
      <c r="Q81" s="9">
        <v>1.9934200099999999</v>
      </c>
      <c r="R81" s="9">
        <v>2</v>
      </c>
      <c r="S81" s="9">
        <v>1.99986609</v>
      </c>
      <c r="T81" s="9">
        <v>1.99991406</v>
      </c>
      <c r="U81" s="9">
        <v>2</v>
      </c>
      <c r="V81" s="9">
        <v>1.9999907400000001</v>
      </c>
      <c r="W81" s="9">
        <v>1.89716255</v>
      </c>
      <c r="X81" s="9">
        <v>0.41609142999999998</v>
      </c>
      <c r="Y81" s="9">
        <v>0.38721833</v>
      </c>
      <c r="Z81" s="9">
        <v>0.35327216</v>
      </c>
      <c r="AA81" s="9">
        <v>0.29298463000000002</v>
      </c>
      <c r="AB81" s="9">
        <v>1.678663E-2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C3E4A-1A73-458E-B15A-8F0E99004CF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1.0669999999999999E-5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80276</v>
      </c>
      <c r="C5" s="9">
        <v>83582.189147869998</v>
      </c>
      <c r="D5" s="9">
        <v>88056.530003170003</v>
      </c>
      <c r="E5" s="9">
        <v>92095.129315769998</v>
      </c>
      <c r="F5" s="9">
        <v>96885.101554320005</v>
      </c>
      <c r="G5" s="9">
        <v>101855.6058067</v>
      </c>
      <c r="H5" s="9">
        <v>107009.25661873999</v>
      </c>
      <c r="I5" s="9">
        <v>112363.03037632001</v>
      </c>
      <c r="J5" s="9">
        <v>117937.65111824</v>
      </c>
      <c r="K5" s="9">
        <v>123693.4091165</v>
      </c>
      <c r="L5" s="9">
        <v>129680.46621309999</v>
      </c>
      <c r="M5" s="9">
        <v>135932.50788578001</v>
      </c>
      <c r="N5" s="9">
        <v>142424.29719329</v>
      </c>
      <c r="O5" s="9">
        <v>149164.69415041999</v>
      </c>
      <c r="P5" s="9">
        <v>156107.57435502001</v>
      </c>
      <c r="Q5" s="9">
        <v>163278.18862545001</v>
      </c>
      <c r="R5" s="9">
        <v>170761.07887383</v>
      </c>
      <c r="S5" s="9">
        <v>177282.53666923</v>
      </c>
      <c r="T5" s="9">
        <v>182628.8688274</v>
      </c>
      <c r="U5" s="9">
        <v>188072.16089927001</v>
      </c>
      <c r="V5" s="9">
        <v>193441.19650322001</v>
      </c>
      <c r="W5" s="9">
        <v>198732.90834719001</v>
      </c>
      <c r="X5" s="9">
        <v>202851.34684109999</v>
      </c>
      <c r="Y5" s="9">
        <v>207132.10922263999</v>
      </c>
      <c r="Z5" s="9">
        <v>212271.85440098</v>
      </c>
      <c r="AA5" s="9">
        <v>217032.70516121999</v>
      </c>
      <c r="AB5" s="9">
        <v>222068.60554948999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262003760.553045</v>
      </c>
      <c r="C6" s="9">
        <v>267243829.740558</v>
      </c>
      <c r="D6" s="9">
        <v>272588706.41933501</v>
      </c>
      <c r="E6" s="9">
        <v>278040480.497742</v>
      </c>
      <c r="F6" s="9">
        <v>283601288.423388</v>
      </c>
      <c r="G6" s="9">
        <v>289273321.99615097</v>
      </c>
      <c r="H6" s="9">
        <v>295058780.687756</v>
      </c>
      <c r="I6" s="9">
        <v>300959955.20745999</v>
      </c>
      <c r="J6" s="9">
        <v>306979161.47916597</v>
      </c>
      <c r="K6" s="9">
        <v>313118741.24117398</v>
      </c>
      <c r="L6" s="9">
        <v>319381126.04489899</v>
      </c>
      <c r="M6" s="9">
        <v>325768746.35470498</v>
      </c>
      <c r="N6" s="9">
        <v>332284106.25471997</v>
      </c>
      <c r="O6" s="9">
        <v>338929814.46110398</v>
      </c>
      <c r="P6" s="9">
        <v>345708389.42708302</v>
      </c>
      <c r="Q6" s="9">
        <v>352622561.68129098</v>
      </c>
      <c r="R6" s="9">
        <v>359675019.982014</v>
      </c>
      <c r="S6" s="9">
        <v>366868504.07285202</v>
      </c>
      <c r="T6" s="9">
        <v>374205876.74062198</v>
      </c>
      <c r="U6" s="9">
        <v>381689991.77583599</v>
      </c>
      <c r="V6" s="9">
        <v>389323793.73797899</v>
      </c>
      <c r="W6" s="9">
        <v>397110268.24467599</v>
      </c>
      <c r="X6" s="9">
        <v>405052476.51375198</v>
      </c>
      <c r="Y6" s="9">
        <v>413153521.75828701</v>
      </c>
      <c r="Z6" s="9">
        <v>421416596.71709502</v>
      </c>
      <c r="AA6" s="9">
        <v>429844930.089221</v>
      </c>
      <c r="AB6" s="9">
        <v>438441827.29845202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262003760.553045</v>
      </c>
      <c r="C7" s="9">
        <v>267243835.76410601</v>
      </c>
      <c r="D7" s="9">
        <v>272588712.479388</v>
      </c>
      <c r="E7" s="9">
        <v>278040486.72897601</v>
      </c>
      <c r="F7" s="9">
        <v>283601296.46355599</v>
      </c>
      <c r="G7" s="9">
        <v>289273322.39282697</v>
      </c>
      <c r="H7" s="9">
        <v>295058788.84068298</v>
      </c>
      <c r="I7" s="9">
        <v>300959964.61749703</v>
      </c>
      <c r="J7" s="9">
        <v>306979163.90984702</v>
      </c>
      <c r="K7" s="9">
        <v>313118747.18804401</v>
      </c>
      <c r="L7" s="9">
        <v>319381122.131805</v>
      </c>
      <c r="M7" s="9">
        <v>325768744.57444102</v>
      </c>
      <c r="N7" s="9">
        <v>332284119.46592999</v>
      </c>
      <c r="O7" s="9">
        <v>338929801.85524899</v>
      </c>
      <c r="P7" s="9">
        <v>345708397.892353</v>
      </c>
      <c r="Q7" s="9">
        <v>352622565.85020101</v>
      </c>
      <c r="R7" s="9">
        <v>359675017.16720498</v>
      </c>
      <c r="S7" s="9">
        <v>366868517.51054901</v>
      </c>
      <c r="T7" s="9">
        <v>374205887.86075997</v>
      </c>
      <c r="U7" s="9">
        <v>381690005.617975</v>
      </c>
      <c r="V7" s="9">
        <v>389323805.73033398</v>
      </c>
      <c r="W7" s="9">
        <v>397110281.84494102</v>
      </c>
      <c r="X7" s="9">
        <v>405052487.48184001</v>
      </c>
      <c r="Y7" s="9">
        <v>413153537.23147702</v>
      </c>
      <c r="Z7" s="9">
        <v>421416607.97610599</v>
      </c>
      <c r="AA7" s="9">
        <v>429844940.13562799</v>
      </c>
      <c r="AB7" s="9">
        <v>438441838.93834102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21629.10999479</v>
      </c>
      <c r="C8" s="9">
        <v>23231.720401840001</v>
      </c>
      <c r="D8" s="9">
        <v>26009.987133620001</v>
      </c>
      <c r="E8" s="9">
        <v>28889.542674510001</v>
      </c>
      <c r="F8" s="9">
        <v>31911.610096569999</v>
      </c>
      <c r="G8" s="9">
        <v>35073.561889520002</v>
      </c>
      <c r="H8" s="9">
        <v>38377.615167639997</v>
      </c>
      <c r="I8" s="9">
        <v>41834.946211959999</v>
      </c>
      <c r="J8" s="9">
        <v>45448.093294899998</v>
      </c>
      <c r="K8" s="9">
        <v>49223.274514160003</v>
      </c>
      <c r="L8" s="9">
        <v>53165.896973659997</v>
      </c>
      <c r="M8" s="9">
        <v>57283.025733379996</v>
      </c>
      <c r="N8" s="9">
        <v>61581.254150569999</v>
      </c>
      <c r="O8" s="9">
        <v>66067.25976755</v>
      </c>
      <c r="P8" s="9">
        <v>70746.457206380001</v>
      </c>
      <c r="Q8" s="9">
        <v>75627.908232999995</v>
      </c>
      <c r="R8" s="9">
        <v>80714.909116180002</v>
      </c>
      <c r="S8" s="9">
        <v>84646.871811229998</v>
      </c>
      <c r="T8" s="9">
        <v>86889.730800129997</v>
      </c>
      <c r="U8" s="9">
        <v>89164.653448919998</v>
      </c>
      <c r="V8" s="9">
        <v>91487.058675470005</v>
      </c>
      <c r="W8" s="9">
        <v>93798.302037650006</v>
      </c>
      <c r="X8" s="9">
        <v>96147.121447419995</v>
      </c>
      <c r="Y8" s="9">
        <v>98625.048311150007</v>
      </c>
      <c r="Z8" s="9">
        <v>100772.78194888</v>
      </c>
      <c r="AA8" s="9">
        <v>103141.93007379</v>
      </c>
      <c r="AB8" s="9">
        <v>105591.45205655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5245.87822065</v>
      </c>
      <c r="C9" s="9">
        <v>5246.4556844600002</v>
      </c>
      <c r="D9" s="9">
        <v>5125.5061785500002</v>
      </c>
      <c r="E9" s="9">
        <v>4986.1957637899995</v>
      </c>
      <c r="F9" s="9">
        <v>4837.3982621100004</v>
      </c>
      <c r="G9" s="9">
        <v>4677.4241442299999</v>
      </c>
      <c r="H9" s="9">
        <v>4506.2207135899998</v>
      </c>
      <c r="I9" s="9">
        <v>4324.3733353899997</v>
      </c>
      <c r="J9" s="9">
        <v>4140.0001328799999</v>
      </c>
      <c r="K9" s="9">
        <v>3962.3475621799998</v>
      </c>
      <c r="L9" s="9">
        <v>3798.9799526400002</v>
      </c>
      <c r="M9" s="9">
        <v>3657.6867468599999</v>
      </c>
      <c r="N9" s="9">
        <v>3542.8286224600001</v>
      </c>
      <c r="O9" s="9">
        <v>3454.0639871200001</v>
      </c>
      <c r="P9" s="9">
        <v>3388.1005598299998</v>
      </c>
      <c r="Q9" s="9">
        <v>3342.3355105000001</v>
      </c>
      <c r="R9" s="9">
        <v>3316.9866197400002</v>
      </c>
      <c r="S9" s="9">
        <v>3332.11726645</v>
      </c>
      <c r="T9" s="9">
        <v>3379.80942383</v>
      </c>
      <c r="U9" s="9">
        <v>3428.9752662300002</v>
      </c>
      <c r="V9" s="9">
        <v>3479.4655363799998</v>
      </c>
      <c r="W9" s="9">
        <v>3535.5143644</v>
      </c>
      <c r="X9" s="9">
        <v>3604.81511679</v>
      </c>
      <c r="Y9" s="9">
        <v>3670.7425899099999</v>
      </c>
      <c r="Z9" s="9">
        <v>3737.06682039</v>
      </c>
      <c r="AA9" s="9">
        <v>3809.5031310099998</v>
      </c>
      <c r="AB9" s="9">
        <v>3881.27855155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3.4969999999999999E-5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2014.52993646</v>
      </c>
      <c r="D11" s="9">
        <v>3689.9391642000001</v>
      </c>
      <c r="E11" s="9">
        <v>5144.99287327</v>
      </c>
      <c r="F11" s="9">
        <v>6330.1740853499996</v>
      </c>
      <c r="G11" s="9">
        <v>7211.5410357399996</v>
      </c>
      <c r="H11" s="9">
        <v>7763.9668883200002</v>
      </c>
      <c r="I11" s="9">
        <v>7967.3514826800001</v>
      </c>
      <c r="J11" s="9">
        <v>7842.6889517700001</v>
      </c>
      <c r="K11" s="9">
        <v>7440.6229993699999</v>
      </c>
      <c r="L11" s="9">
        <v>6825.37396377</v>
      </c>
      <c r="M11" s="9">
        <v>6083.5184904199996</v>
      </c>
      <c r="N11" s="9">
        <v>5294.9733569399996</v>
      </c>
      <c r="O11" s="9">
        <v>4509.8415775000003</v>
      </c>
      <c r="P11" s="9">
        <v>3749.2363510999999</v>
      </c>
      <c r="Q11" s="9">
        <v>3032.23810211</v>
      </c>
      <c r="R11" s="9">
        <v>2401.2652858400002</v>
      </c>
      <c r="S11" s="9">
        <v>2130.11661392</v>
      </c>
      <c r="T11" s="9">
        <v>2200.5558124600002</v>
      </c>
      <c r="U11" s="9">
        <v>2272.4407438600001</v>
      </c>
      <c r="V11" s="9">
        <v>2345.1069950299998</v>
      </c>
      <c r="W11" s="9">
        <v>2424.3336583999999</v>
      </c>
      <c r="X11" s="9">
        <v>2495.9337399800002</v>
      </c>
      <c r="Y11" s="9">
        <v>2557.98053734</v>
      </c>
      <c r="Z11" s="9">
        <v>2691.91175062</v>
      </c>
      <c r="AA11" s="9">
        <v>2788.4770028299999</v>
      </c>
      <c r="AB11" s="9">
        <v>2882.1719228799998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26874.98821544</v>
      </c>
      <c r="C12" s="9">
        <v>28478.176086300002</v>
      </c>
      <c r="D12" s="9">
        <v>31135.493312179999</v>
      </c>
      <c r="E12" s="9">
        <v>33875.738438300003</v>
      </c>
      <c r="F12" s="9">
        <v>36749.008358669998</v>
      </c>
      <c r="G12" s="9">
        <v>39750.986033749999</v>
      </c>
      <c r="H12" s="9">
        <v>42883.835881229999</v>
      </c>
      <c r="I12" s="9">
        <v>46159.319547359999</v>
      </c>
      <c r="J12" s="9">
        <v>49588.093427779997</v>
      </c>
      <c r="K12" s="9">
        <v>53185.622076339998</v>
      </c>
      <c r="L12" s="9">
        <v>56964.876926299999</v>
      </c>
      <c r="M12" s="9">
        <v>60940.712480239999</v>
      </c>
      <c r="N12" s="9">
        <v>65124.082773030001</v>
      </c>
      <c r="O12" s="9">
        <v>69521.323754669997</v>
      </c>
      <c r="P12" s="9">
        <v>74134.557766209997</v>
      </c>
      <c r="Q12" s="9">
        <v>78970.243743500003</v>
      </c>
      <c r="R12" s="9">
        <v>84031.895735919999</v>
      </c>
      <c r="S12" s="9">
        <v>87978.989077680002</v>
      </c>
      <c r="T12" s="9">
        <v>90269.540223959993</v>
      </c>
      <c r="U12" s="9">
        <v>92593.62871515</v>
      </c>
      <c r="V12" s="9">
        <v>94966.52421186</v>
      </c>
      <c r="W12" s="9">
        <v>97333.816402049997</v>
      </c>
      <c r="X12" s="9">
        <v>99751.93659918</v>
      </c>
      <c r="Y12" s="9">
        <v>102295.79090106</v>
      </c>
      <c r="Z12" s="9">
        <v>104509.84876927</v>
      </c>
      <c r="AA12" s="9">
        <v>106951.43320479</v>
      </c>
      <c r="AB12" s="9">
        <v>109472.7306081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26874.98821544</v>
      </c>
      <c r="C13" s="9">
        <v>30492.706022760001</v>
      </c>
      <c r="D13" s="9">
        <v>34825.432476369999</v>
      </c>
      <c r="E13" s="9">
        <v>39020.731311570002</v>
      </c>
      <c r="F13" s="9">
        <v>43079.18244402</v>
      </c>
      <c r="G13" s="9">
        <v>46962.5270695</v>
      </c>
      <c r="H13" s="9">
        <v>50647.802769549999</v>
      </c>
      <c r="I13" s="9">
        <v>54126.671030040001</v>
      </c>
      <c r="J13" s="9">
        <v>57430.782379540004</v>
      </c>
      <c r="K13" s="9">
        <v>60626.245075699997</v>
      </c>
      <c r="L13" s="9">
        <v>63790.250890069998</v>
      </c>
      <c r="M13" s="9">
        <v>67024.230970670003</v>
      </c>
      <c r="N13" s="9">
        <v>70419.056129970006</v>
      </c>
      <c r="O13" s="9">
        <v>74031.16533217</v>
      </c>
      <c r="P13" s="9">
        <v>77883.794117309997</v>
      </c>
      <c r="Q13" s="9">
        <v>82002.481845610004</v>
      </c>
      <c r="R13" s="9">
        <v>86433.161021759995</v>
      </c>
      <c r="S13" s="9">
        <v>90109.105691610006</v>
      </c>
      <c r="T13" s="9">
        <v>92470.09603642</v>
      </c>
      <c r="U13" s="9">
        <v>94866.069459010003</v>
      </c>
      <c r="V13" s="9">
        <v>97311.631206890001</v>
      </c>
      <c r="W13" s="9">
        <v>99758.150060450003</v>
      </c>
      <c r="X13" s="9">
        <v>102247.87033916</v>
      </c>
      <c r="Y13" s="9">
        <v>104853.7714384</v>
      </c>
      <c r="Z13" s="9">
        <v>107201.76051989</v>
      </c>
      <c r="AA13" s="9">
        <v>109739.91020762001</v>
      </c>
      <c r="AB13" s="9">
        <v>112354.90253099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604</v>
      </c>
      <c r="D15" s="9">
        <v>845</v>
      </c>
      <c r="E15" s="9">
        <v>560</v>
      </c>
      <c r="F15" s="9">
        <v>783</v>
      </c>
      <c r="G15" s="9">
        <v>377</v>
      </c>
      <c r="H15" s="9">
        <v>883</v>
      </c>
      <c r="I15" s="9">
        <v>543</v>
      </c>
      <c r="J15" s="9">
        <v>661</v>
      </c>
      <c r="K15" s="9">
        <v>724</v>
      </c>
      <c r="L15" s="9">
        <v>612</v>
      </c>
      <c r="M15" s="9">
        <v>802</v>
      </c>
      <c r="N15" s="9">
        <v>553</v>
      </c>
      <c r="O15" s="9">
        <v>313</v>
      </c>
      <c r="P15" s="9">
        <v>668</v>
      </c>
      <c r="Q15" s="9">
        <v>695</v>
      </c>
      <c r="R15" s="9">
        <v>552</v>
      </c>
      <c r="S15" s="9">
        <v>535</v>
      </c>
      <c r="T15" s="9">
        <v>625</v>
      </c>
      <c r="U15" s="9">
        <v>888</v>
      </c>
      <c r="V15" s="9">
        <v>630</v>
      </c>
      <c r="W15" s="9">
        <v>772</v>
      </c>
      <c r="X15" s="9">
        <v>598</v>
      </c>
      <c r="Y15" s="9">
        <v>736</v>
      </c>
      <c r="Z15" s="9">
        <v>934</v>
      </c>
      <c r="AA15" s="9">
        <v>984</v>
      </c>
      <c r="AB15" s="9">
        <v>773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30200</v>
      </c>
      <c r="C17" s="9">
        <v>30902.177308130002</v>
      </c>
      <c r="D17" s="9">
        <v>31901.410030700001</v>
      </c>
      <c r="E17" s="9">
        <v>32963.528864139997</v>
      </c>
      <c r="F17" s="9">
        <v>34079.904517520001</v>
      </c>
      <c r="G17" s="9">
        <v>35262.785706119997</v>
      </c>
      <c r="H17" s="9">
        <v>36499.661755530004</v>
      </c>
      <c r="I17" s="9">
        <v>37822.1363394</v>
      </c>
      <c r="J17" s="9">
        <v>39217.801490489997</v>
      </c>
      <c r="K17" s="9">
        <v>40689.451343840003</v>
      </c>
      <c r="L17" s="9">
        <v>42239.130918609997</v>
      </c>
      <c r="M17" s="9">
        <v>43869.689897479999</v>
      </c>
      <c r="N17" s="9">
        <v>45584.475824770001</v>
      </c>
      <c r="O17" s="9">
        <v>47386.555468719998</v>
      </c>
      <c r="P17" s="9">
        <v>49278.886435779998</v>
      </c>
      <c r="Q17" s="9">
        <v>51263.690182990002</v>
      </c>
      <c r="R17" s="9">
        <v>53343.566190229998</v>
      </c>
      <c r="S17" s="9">
        <v>55522.533904409996</v>
      </c>
      <c r="T17" s="9">
        <v>57782.501878110001</v>
      </c>
      <c r="U17" s="9">
        <v>60102.657131849999</v>
      </c>
      <c r="V17" s="9">
        <v>62482.94924442</v>
      </c>
      <c r="W17" s="9">
        <v>64526.062578179997</v>
      </c>
      <c r="X17" s="9">
        <v>65305.913516319997</v>
      </c>
      <c r="Y17" s="9">
        <v>66561.725405770005</v>
      </c>
      <c r="Z17" s="9">
        <v>68451.39304563</v>
      </c>
      <c r="AA17" s="9">
        <v>69628.355190119997</v>
      </c>
      <c r="AB17" s="9">
        <v>71042.386559699997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28211781.6915037</v>
      </c>
      <c r="C18" s="9">
        <v>28867731.8686371</v>
      </c>
      <c r="D18" s="9">
        <v>29801178.922824301</v>
      </c>
      <c r="E18" s="9">
        <v>30793373.050903101</v>
      </c>
      <c r="F18" s="9">
        <v>31836253.563218299</v>
      </c>
      <c r="G18" s="9">
        <v>32941258.9622331</v>
      </c>
      <c r="H18" s="9">
        <v>34096704.446633801</v>
      </c>
      <c r="I18" s="9">
        <v>35332113.891625598</v>
      </c>
      <c r="J18" s="9">
        <v>36635895.257799603</v>
      </c>
      <c r="K18" s="9">
        <v>38010658.673234798</v>
      </c>
      <c r="L18" s="9">
        <v>39458316.952380903</v>
      </c>
      <c r="M18" s="9">
        <v>40981528.203612402</v>
      </c>
      <c r="N18" s="9">
        <v>42583420.7422003</v>
      </c>
      <c r="O18" s="9">
        <v>44266860.591132998</v>
      </c>
      <c r="P18" s="9">
        <v>46034608.2167487</v>
      </c>
      <c r="Q18" s="9">
        <v>47888742.765188798</v>
      </c>
      <c r="R18" s="9">
        <v>49831688.840722397</v>
      </c>
      <c r="S18" s="9">
        <v>51867204.899835803</v>
      </c>
      <c r="T18" s="9">
        <v>53978389.083743803</v>
      </c>
      <c r="U18" s="9">
        <v>56145793.379310302</v>
      </c>
      <c r="V18" s="9">
        <v>58369379.402298801</v>
      </c>
      <c r="W18" s="9">
        <v>60277984.380952299</v>
      </c>
      <c r="X18" s="9">
        <v>61006497.996715903</v>
      </c>
      <c r="Y18" s="9">
        <v>62179629.018062398</v>
      </c>
      <c r="Z18" s="9">
        <v>63944894.463054098</v>
      </c>
      <c r="AA18" s="9">
        <v>65044372.532019697</v>
      </c>
      <c r="AB18" s="9">
        <v>66365308.453201897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6165.5671487500003</v>
      </c>
      <c r="C20" s="9">
        <v>6308.9221601299996</v>
      </c>
      <c r="D20" s="9">
        <v>6512.9233670200001</v>
      </c>
      <c r="E20" s="9">
        <v>6729.76326728</v>
      </c>
      <c r="F20" s="9">
        <v>6957.6801233699998</v>
      </c>
      <c r="G20" s="9">
        <v>7199.1746067300001</v>
      </c>
      <c r="H20" s="9">
        <v>7451.6925649200002</v>
      </c>
      <c r="I20" s="9">
        <v>7721.6861360900002</v>
      </c>
      <c r="J20" s="9">
        <v>8006.6221362899996</v>
      </c>
      <c r="K20" s="9">
        <v>8307.07101014</v>
      </c>
      <c r="L20" s="9">
        <v>8623.4502643600008</v>
      </c>
      <c r="M20" s="9">
        <v>8956.3416840299997</v>
      </c>
      <c r="N20" s="9">
        <v>9306.4286966300006</v>
      </c>
      <c r="O20" s="9">
        <v>9674.3374069700003</v>
      </c>
      <c r="P20" s="9">
        <v>10060.67163363</v>
      </c>
      <c r="Q20" s="9">
        <v>10465.88490451</v>
      </c>
      <c r="R20" s="9">
        <v>10890.50792383</v>
      </c>
      <c r="S20" s="9">
        <v>11335.361293260001</v>
      </c>
      <c r="T20" s="9">
        <v>11796.75150174</v>
      </c>
      <c r="U20" s="9">
        <v>12270.42941606</v>
      </c>
      <c r="V20" s="9">
        <v>12756.38474234</v>
      </c>
      <c r="W20" s="9">
        <v>13173.50237319</v>
      </c>
      <c r="X20" s="9">
        <v>13332.71506608</v>
      </c>
      <c r="Y20" s="9">
        <v>13589.098924710001</v>
      </c>
      <c r="Z20" s="9">
        <v>13974.8894122</v>
      </c>
      <c r="AA20" s="9">
        <v>14215.17547622</v>
      </c>
      <c r="AB20" s="9">
        <v>14503.861084149999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2.88677319</v>
      </c>
      <c r="D21" s="9">
        <v>5.9602357799999997</v>
      </c>
      <c r="E21" s="9">
        <v>9.2380119199999999</v>
      </c>
      <c r="F21" s="9">
        <v>12.73450143</v>
      </c>
      <c r="G21" s="9">
        <v>16.470629479999999</v>
      </c>
      <c r="H21" s="9">
        <v>20.458022669999998</v>
      </c>
      <c r="I21" s="9">
        <v>24.732479720000001</v>
      </c>
      <c r="J21" s="9">
        <v>29.30871621</v>
      </c>
      <c r="K21" s="9">
        <v>34.209592809999997</v>
      </c>
      <c r="L21" s="9">
        <v>39.458316949999997</v>
      </c>
      <c r="M21" s="9">
        <v>45.079681020000002</v>
      </c>
      <c r="N21" s="9">
        <v>51.100104889999997</v>
      </c>
      <c r="O21" s="9">
        <v>57.546918769999998</v>
      </c>
      <c r="P21" s="9">
        <v>64.448451500000004</v>
      </c>
      <c r="Q21" s="9">
        <v>71.83311415</v>
      </c>
      <c r="R21" s="9">
        <v>79.730702149999999</v>
      </c>
      <c r="S21" s="9">
        <v>88.174248329999998</v>
      </c>
      <c r="T21" s="9">
        <v>97.161100349999998</v>
      </c>
      <c r="U21" s="9">
        <v>106.67700742</v>
      </c>
      <c r="V21" s="9">
        <v>116.7387588</v>
      </c>
      <c r="W21" s="9">
        <v>126.5837672</v>
      </c>
      <c r="X21" s="9">
        <v>134.21429559000001</v>
      </c>
      <c r="Y21" s="9">
        <v>143.01314674</v>
      </c>
      <c r="Z21" s="9">
        <v>153.46774671</v>
      </c>
      <c r="AA21" s="9">
        <v>162.61093133</v>
      </c>
      <c r="AB21" s="9">
        <v>172.54980198000001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0.14105891000000001</v>
      </c>
      <c r="C22" s="9">
        <v>0.14433866000000001</v>
      </c>
      <c r="D22" s="9">
        <v>0.14900589</v>
      </c>
      <c r="E22" s="9">
        <v>0.15396687000000001</v>
      </c>
      <c r="F22" s="9">
        <v>0.15918127000000001</v>
      </c>
      <c r="G22" s="9">
        <v>0.16470629000000001</v>
      </c>
      <c r="H22" s="9">
        <v>0.17048352</v>
      </c>
      <c r="I22" s="9">
        <v>0.17666056999999999</v>
      </c>
      <c r="J22" s="9">
        <v>0.18317948000000001</v>
      </c>
      <c r="K22" s="9">
        <v>0.19005329000000001</v>
      </c>
      <c r="L22" s="9">
        <v>0.19729157999999999</v>
      </c>
      <c r="M22" s="9">
        <v>0.20490764</v>
      </c>
      <c r="N22" s="9">
        <v>0.2129171</v>
      </c>
      <c r="O22" s="9">
        <v>0.22133430000000001</v>
      </c>
      <c r="P22" s="9">
        <v>0.23017304</v>
      </c>
      <c r="Q22" s="9">
        <v>0.23944371</v>
      </c>
      <c r="R22" s="9">
        <v>0.24915844000000001</v>
      </c>
      <c r="S22" s="9">
        <v>0.25933602</v>
      </c>
      <c r="T22" s="9">
        <v>0.26989194999999999</v>
      </c>
      <c r="U22" s="9">
        <v>0.28072897000000002</v>
      </c>
      <c r="V22" s="9">
        <v>0.29184690000000002</v>
      </c>
      <c r="W22" s="9">
        <v>0.30138991999999998</v>
      </c>
      <c r="X22" s="9">
        <v>0.30503248999999999</v>
      </c>
      <c r="Y22" s="9">
        <v>0.31089814999999998</v>
      </c>
      <c r="Z22" s="9">
        <v>0.31972446999999998</v>
      </c>
      <c r="AA22" s="9">
        <v>0.32522185999999997</v>
      </c>
      <c r="AB22" s="9">
        <v>0.33182654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6165.5671487500003</v>
      </c>
      <c r="C23" s="9">
        <v>6308.9221601299996</v>
      </c>
      <c r="D23" s="9">
        <v>6512.9233670200001</v>
      </c>
      <c r="E23" s="9">
        <v>6729.76326728</v>
      </c>
      <c r="F23" s="9">
        <v>6957.6801233699998</v>
      </c>
      <c r="G23" s="9">
        <v>7199.1746067300001</v>
      </c>
      <c r="H23" s="9">
        <v>7451.6925649200002</v>
      </c>
      <c r="I23" s="9">
        <v>7721.6861360900002</v>
      </c>
      <c r="J23" s="9">
        <v>8006.6221362899996</v>
      </c>
      <c r="K23" s="9">
        <v>8307.07101014</v>
      </c>
      <c r="L23" s="9">
        <v>8623.4502643600008</v>
      </c>
      <c r="M23" s="9">
        <v>8956.3416840299997</v>
      </c>
      <c r="N23" s="9">
        <v>9306.4286966300006</v>
      </c>
      <c r="O23" s="9">
        <v>9674.3374069700003</v>
      </c>
      <c r="P23" s="9">
        <v>10060.67163363</v>
      </c>
      <c r="Q23" s="9">
        <v>10465.88490451</v>
      </c>
      <c r="R23" s="9">
        <v>10890.50792383</v>
      </c>
      <c r="S23" s="9">
        <v>11335.361293260001</v>
      </c>
      <c r="T23" s="9">
        <v>11796.75150174</v>
      </c>
      <c r="U23" s="9">
        <v>12270.42941606</v>
      </c>
      <c r="V23" s="9">
        <v>12756.38474234</v>
      </c>
      <c r="W23" s="9">
        <v>13173.50237319</v>
      </c>
      <c r="X23" s="9">
        <v>13332.71506608</v>
      </c>
      <c r="Y23" s="9">
        <v>13589.098924710001</v>
      </c>
      <c r="Z23" s="9">
        <v>13974.8894122</v>
      </c>
      <c r="AA23" s="9">
        <v>14215.17547622</v>
      </c>
      <c r="AB23" s="9">
        <v>14503.861084149999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6.7104490000000003E-2</v>
      </c>
      <c r="D25" s="9">
        <v>5.8535419999999998E-2</v>
      </c>
      <c r="E25" s="9">
        <v>6.793312E-2</v>
      </c>
      <c r="F25" s="9">
        <v>6.8924609999999997E-2</v>
      </c>
      <c r="G25" s="9">
        <v>6.9517579999999995E-2</v>
      </c>
      <c r="H25" s="9">
        <v>7.038867E-2</v>
      </c>
      <c r="I25" s="9">
        <v>7.0768230000000001E-2</v>
      </c>
      <c r="J25" s="9">
        <v>7.1964669999999994E-2</v>
      </c>
      <c r="K25" s="9">
        <v>7.2655949999999997E-2</v>
      </c>
      <c r="L25" s="9">
        <v>7.3301770000000002E-2</v>
      </c>
      <c r="M25" s="9">
        <v>7.3881589999999997E-2</v>
      </c>
      <c r="N25" s="9">
        <v>7.4416940000000001E-2</v>
      </c>
      <c r="O25" s="9">
        <v>7.4918799999999994E-2</v>
      </c>
      <c r="P25" s="9">
        <v>7.5378710000000002E-2</v>
      </c>
      <c r="Q25" s="9">
        <v>7.579371E-2</v>
      </c>
      <c r="R25" s="9">
        <v>7.6148579999999993E-2</v>
      </c>
      <c r="S25" s="9">
        <v>7.645391E-2</v>
      </c>
      <c r="T25" s="9">
        <v>7.6584260000000001E-2</v>
      </c>
      <c r="U25" s="9">
        <v>7.6010729999999999E-2</v>
      </c>
      <c r="V25" s="9">
        <v>7.5453400000000004E-2</v>
      </c>
      <c r="W25" s="9">
        <v>7.4863559999999996E-2</v>
      </c>
      <c r="X25" s="9">
        <v>6.8309040000000001E-2</v>
      </c>
      <c r="Y25" s="9">
        <v>4.698534E-2</v>
      </c>
      <c r="Z25" s="9">
        <v>5.4375529999999998E-2</v>
      </c>
      <c r="AA25" s="9">
        <v>6.3851420000000006E-2</v>
      </c>
      <c r="AB25" s="9">
        <v>5.2269789999999997E-2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5.8535419999999998E-2</v>
      </c>
      <c r="D26" s="9">
        <v>6.793312E-2</v>
      </c>
      <c r="E26" s="9">
        <v>6.8924609999999997E-2</v>
      </c>
      <c r="F26" s="9">
        <v>6.9517579999999995E-2</v>
      </c>
      <c r="G26" s="9">
        <v>7.038867E-2</v>
      </c>
      <c r="H26" s="9">
        <v>7.0768230000000001E-2</v>
      </c>
      <c r="I26" s="9">
        <v>7.1964669999999994E-2</v>
      </c>
      <c r="J26" s="9">
        <v>7.2655949999999997E-2</v>
      </c>
      <c r="K26" s="9">
        <v>7.3301770000000002E-2</v>
      </c>
      <c r="L26" s="9">
        <v>7.3881589999999997E-2</v>
      </c>
      <c r="M26" s="9">
        <v>7.4416940000000001E-2</v>
      </c>
      <c r="N26" s="9">
        <v>7.4918799999999994E-2</v>
      </c>
      <c r="O26" s="9">
        <v>7.5378710000000002E-2</v>
      </c>
      <c r="P26" s="9">
        <v>7.579371E-2</v>
      </c>
      <c r="Q26" s="9">
        <v>7.6148579999999993E-2</v>
      </c>
      <c r="R26" s="9">
        <v>7.645391E-2</v>
      </c>
      <c r="S26" s="9">
        <v>7.6739109999999999E-2</v>
      </c>
      <c r="T26" s="9">
        <v>7.6589950000000004E-2</v>
      </c>
      <c r="U26" s="9">
        <v>7.6020599999999994E-2</v>
      </c>
      <c r="V26" s="9">
        <v>7.5452179999999994E-2</v>
      </c>
      <c r="W26" s="9">
        <v>6.8309040000000001E-2</v>
      </c>
      <c r="X26" s="9">
        <v>4.698534E-2</v>
      </c>
      <c r="Y26" s="9">
        <v>5.4375529999999998E-2</v>
      </c>
      <c r="Z26" s="9">
        <v>6.3851420000000006E-2</v>
      </c>
      <c r="AA26" s="9">
        <v>5.2269789999999997E-2</v>
      </c>
      <c r="AB26" s="9">
        <v>5.5491310000000002E-2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6.7114489999999999E-2</v>
      </c>
      <c r="D27" s="9">
        <v>6.7940260000000002E-2</v>
      </c>
      <c r="E27" s="9">
        <v>6.8924609999999997E-2</v>
      </c>
      <c r="F27" s="9">
        <v>6.9519769999999995E-2</v>
      </c>
      <c r="G27" s="9">
        <v>7.0388829999999999E-2</v>
      </c>
      <c r="H27" s="9">
        <v>7.119694E-2</v>
      </c>
      <c r="I27" s="9">
        <v>7.1964669999999994E-2</v>
      </c>
      <c r="J27" s="9">
        <v>7.265663E-2</v>
      </c>
      <c r="K27" s="9">
        <v>7.330217E-2</v>
      </c>
      <c r="L27" s="9">
        <v>7.3881589999999997E-2</v>
      </c>
      <c r="M27" s="9">
        <v>7.4417079999999997E-2</v>
      </c>
      <c r="N27" s="9">
        <v>7.4920500000000001E-2</v>
      </c>
      <c r="O27" s="9">
        <v>7.5378710000000002E-2</v>
      </c>
      <c r="P27" s="9">
        <v>7.5793879999999994E-2</v>
      </c>
      <c r="Q27" s="9">
        <v>7.6148579999999993E-2</v>
      </c>
      <c r="R27" s="9">
        <v>7.645391E-2</v>
      </c>
      <c r="S27" s="9">
        <v>7.6739109999999999E-2</v>
      </c>
      <c r="T27" s="9">
        <v>7.6594259999999997E-2</v>
      </c>
      <c r="U27" s="9">
        <v>7.6020729999999995E-2</v>
      </c>
      <c r="V27" s="9">
        <v>7.54634E-2</v>
      </c>
      <c r="W27" s="9">
        <v>7.4873560000000006E-2</v>
      </c>
      <c r="X27" s="9">
        <v>7.4589649999999993E-2</v>
      </c>
      <c r="Y27" s="9">
        <v>7.5055549999999999E-2</v>
      </c>
      <c r="Z27" s="9">
        <v>7.5156730000000005E-2</v>
      </c>
      <c r="AA27" s="9">
        <v>7.4964950000000002E-2</v>
      </c>
      <c r="AB27" s="9">
        <v>7.5247770000000005E-2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5.2656229999999998E-2</v>
      </c>
      <c r="E36" s="9">
        <v>1E-8</v>
      </c>
      <c r="F36" s="9">
        <v>0</v>
      </c>
      <c r="G36" s="9">
        <v>3.1E-7</v>
      </c>
      <c r="H36" s="9">
        <v>0</v>
      </c>
      <c r="I36" s="9">
        <v>0</v>
      </c>
      <c r="J36" s="9">
        <v>0</v>
      </c>
      <c r="K36" s="9">
        <v>4.227E-5</v>
      </c>
      <c r="L36" s="9">
        <v>3.91808E-3</v>
      </c>
      <c r="M36" s="9">
        <v>5.5000000000000003E-7</v>
      </c>
      <c r="N36" s="9">
        <v>5.6889999999999999E-5</v>
      </c>
      <c r="O36" s="9">
        <v>0</v>
      </c>
      <c r="P36" s="9">
        <v>5.0000000000000004E-6</v>
      </c>
      <c r="Q36" s="9">
        <v>5.2506699999999998E-3</v>
      </c>
      <c r="R36" s="9">
        <v>0</v>
      </c>
      <c r="S36" s="9">
        <v>0</v>
      </c>
      <c r="T36" s="9">
        <v>1.314E-5</v>
      </c>
      <c r="U36" s="9">
        <v>0</v>
      </c>
      <c r="V36" s="9">
        <v>1.9199000000000001E-4</v>
      </c>
      <c r="W36" s="9">
        <v>0.12805573000000001</v>
      </c>
      <c r="X36" s="9">
        <v>2.5840669100000002</v>
      </c>
      <c r="Y36" s="9">
        <v>2.7350000000000001E-5</v>
      </c>
      <c r="Z36" s="9">
        <v>5.2172290000000003E-2</v>
      </c>
      <c r="AA36" s="9">
        <v>1.520913E-2</v>
      </c>
      <c r="AB36" s="9">
        <v>8.4E-7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5.2656229999999998E-2</v>
      </c>
      <c r="D37" s="9">
        <v>1E-8</v>
      </c>
      <c r="E37" s="9">
        <v>0</v>
      </c>
      <c r="F37" s="9">
        <v>3.1E-7</v>
      </c>
      <c r="G37" s="9">
        <v>0</v>
      </c>
      <c r="H37" s="9">
        <v>0</v>
      </c>
      <c r="I37" s="9">
        <v>0</v>
      </c>
      <c r="J37" s="9">
        <v>4.227E-5</v>
      </c>
      <c r="K37" s="9">
        <v>3.91808E-3</v>
      </c>
      <c r="L37" s="9">
        <v>5.5000000000000003E-7</v>
      </c>
      <c r="M37" s="9">
        <v>5.6889999999999999E-5</v>
      </c>
      <c r="N37" s="9">
        <v>0</v>
      </c>
      <c r="O37" s="9">
        <v>5.0000000000000004E-6</v>
      </c>
      <c r="P37" s="9">
        <v>5.2506699999999998E-3</v>
      </c>
      <c r="Q37" s="9">
        <v>0</v>
      </c>
      <c r="R37" s="9">
        <v>0</v>
      </c>
      <c r="S37" s="9">
        <v>1.314E-5</v>
      </c>
      <c r="T37" s="9">
        <v>0</v>
      </c>
      <c r="U37" s="9">
        <v>1.9199000000000001E-4</v>
      </c>
      <c r="V37" s="9">
        <v>0.12805573000000001</v>
      </c>
      <c r="W37" s="9">
        <v>2.5840669100000002</v>
      </c>
      <c r="X37" s="9">
        <v>2.7350000000000001E-5</v>
      </c>
      <c r="Y37" s="9">
        <v>5.2172290000000003E-2</v>
      </c>
      <c r="Z37" s="9">
        <v>1.520913E-2</v>
      </c>
      <c r="AA37" s="9">
        <v>8.4E-7</v>
      </c>
      <c r="AB37" s="9">
        <v>1.3072838499999999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4086</v>
      </c>
      <c r="C39" s="9">
        <v>5237.6469537700004</v>
      </c>
      <c r="D39" s="9">
        <v>7456.0941470500002</v>
      </c>
      <c r="E39" s="9">
        <v>9782.6404090699998</v>
      </c>
      <c r="F39" s="9">
        <v>12204.975516689999</v>
      </c>
      <c r="G39" s="9">
        <v>14742.77461473</v>
      </c>
      <c r="H39" s="9">
        <v>17400.256572139999</v>
      </c>
      <c r="I39" s="9">
        <v>20181.687350780001</v>
      </c>
      <c r="J39" s="9">
        <v>23091.765889710001</v>
      </c>
      <c r="K39" s="9">
        <v>26135.72248611</v>
      </c>
      <c r="L39" s="9">
        <v>29317.691004560002</v>
      </c>
      <c r="M39" s="9">
        <v>32643.13126283</v>
      </c>
      <c r="N39" s="9">
        <v>36118.378743009998</v>
      </c>
      <c r="O39" s="9">
        <v>39749.055542490001</v>
      </c>
      <c r="P39" s="9">
        <v>43540.991054179998</v>
      </c>
      <c r="Q39" s="9">
        <v>47498.742473639999</v>
      </c>
      <c r="R39" s="9">
        <v>51627.52084451</v>
      </c>
      <c r="S39" s="9">
        <v>54633.600880589998</v>
      </c>
      <c r="T39" s="9">
        <v>56030.058161280002</v>
      </c>
      <c r="U39" s="9">
        <v>57439.218734659997</v>
      </c>
      <c r="V39" s="9">
        <v>58873.331342619997</v>
      </c>
      <c r="W39" s="9">
        <v>60357.983076780001</v>
      </c>
      <c r="X39" s="9">
        <v>62106.178894750003</v>
      </c>
      <c r="Y39" s="9">
        <v>63877.74233719</v>
      </c>
      <c r="Z39" s="9">
        <v>65218.760963410001</v>
      </c>
      <c r="AA39" s="9">
        <v>66898.537856769995</v>
      </c>
      <c r="AB39" s="9">
        <v>68601.787053730004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30581654.210298698</v>
      </c>
      <c r="C40" s="9">
        <v>39201152.164203599</v>
      </c>
      <c r="D40" s="9">
        <v>55805114.088669904</v>
      </c>
      <c r="E40" s="9">
        <v>73218142.147783205</v>
      </c>
      <c r="F40" s="9">
        <v>91348098.180623904</v>
      </c>
      <c r="G40" s="9">
        <v>110342256.10509001</v>
      </c>
      <c r="H40" s="9">
        <v>130229768.748768</v>
      </c>
      <c r="I40" s="9">
        <v>150923145.64203599</v>
      </c>
      <c r="J40" s="9">
        <v>171878085.517241</v>
      </c>
      <c r="K40" s="9">
        <v>192446995.126436</v>
      </c>
      <c r="L40" s="9">
        <v>212101489.86535299</v>
      </c>
      <c r="M40" s="9">
        <v>230296129.73399001</v>
      </c>
      <c r="N40" s="9">
        <v>246724634.11494201</v>
      </c>
      <c r="O40" s="9">
        <v>261410442.98193699</v>
      </c>
      <c r="P40" s="9">
        <v>274583452.32183897</v>
      </c>
      <c r="Q40" s="9">
        <v>286426857.30049199</v>
      </c>
      <c r="R40" s="9">
        <v>296926071.90804499</v>
      </c>
      <c r="S40" s="9">
        <v>304675081.563218</v>
      </c>
      <c r="T40" s="9">
        <v>310261983.94745398</v>
      </c>
      <c r="U40" s="9">
        <v>315900270.02955598</v>
      </c>
      <c r="V40" s="9">
        <v>321605165.55664998</v>
      </c>
      <c r="W40" s="9">
        <v>327719876.781609</v>
      </c>
      <c r="X40" s="9">
        <v>335187862.64696199</v>
      </c>
      <c r="Y40" s="9">
        <v>342403280.236453</v>
      </c>
      <c r="Z40" s="9">
        <v>348857436.05911303</v>
      </c>
      <c r="AA40" s="9">
        <v>356302800.81444901</v>
      </c>
      <c r="AB40" s="9">
        <v>363704049.28735602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4716.3172791699999</v>
      </c>
      <c r="C42" s="9">
        <v>6045.6203689399999</v>
      </c>
      <c r="D42" s="9">
        <v>8606.2911633000003</v>
      </c>
      <c r="E42" s="9">
        <v>11291.736667429999</v>
      </c>
      <c r="F42" s="9">
        <v>14087.747626689999</v>
      </c>
      <c r="G42" s="9">
        <v>17017.034481570001</v>
      </c>
      <c r="H42" s="9">
        <v>20084.442415639998</v>
      </c>
      <c r="I42" s="9">
        <v>23293.688142840001</v>
      </c>
      <c r="J42" s="9">
        <v>26644.337026779998</v>
      </c>
      <c r="K42" s="9">
        <v>30135.483268989999</v>
      </c>
      <c r="L42" s="9">
        <v>33766.243664360001</v>
      </c>
      <c r="M42" s="9">
        <v>37536.992743410003</v>
      </c>
      <c r="N42" s="9">
        <v>41451.467424659997</v>
      </c>
      <c r="O42" s="9">
        <v>45515.968649050003</v>
      </c>
      <c r="P42" s="9">
        <v>49739.108215610002</v>
      </c>
      <c r="Q42" s="9">
        <v>54127.653593119998</v>
      </c>
      <c r="R42" s="9">
        <v>58687.077919559997</v>
      </c>
      <c r="S42" s="9">
        <v>62007.761527039998</v>
      </c>
      <c r="T42" s="9">
        <v>63570.456125479999</v>
      </c>
      <c r="U42" s="9">
        <v>65147.371913579998</v>
      </c>
      <c r="V42" s="9">
        <v>66751.874248160006</v>
      </c>
      <c r="W42" s="9">
        <v>68415.031038390007</v>
      </c>
      <c r="X42" s="9">
        <v>70376.126610559993</v>
      </c>
      <c r="Y42" s="9">
        <v>72359.872906570003</v>
      </c>
      <c r="Z42" s="9">
        <v>73871.539614509995</v>
      </c>
      <c r="AA42" s="9">
        <v>75758.610217709997</v>
      </c>
      <c r="AB42" s="9">
        <v>77670.551900720006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2.3520691299999998</v>
      </c>
      <c r="D43" s="9">
        <v>6.6966136900000004</v>
      </c>
      <c r="E43" s="9">
        <v>13.17926559</v>
      </c>
      <c r="F43" s="9">
        <v>21.923543559999999</v>
      </c>
      <c r="G43" s="9">
        <v>33.10267683</v>
      </c>
      <c r="H43" s="9">
        <v>46.88271675</v>
      </c>
      <c r="I43" s="9">
        <v>63.387721169999999</v>
      </c>
      <c r="J43" s="9">
        <v>82.501481049999995</v>
      </c>
      <c r="K43" s="9">
        <v>103.92137737</v>
      </c>
      <c r="L43" s="9">
        <v>127.26089392</v>
      </c>
      <c r="M43" s="9">
        <v>151.99544562</v>
      </c>
      <c r="N43" s="9">
        <v>177.64173656</v>
      </c>
      <c r="O43" s="9">
        <v>203.90014553</v>
      </c>
      <c r="P43" s="9">
        <v>230.65009995</v>
      </c>
      <c r="Q43" s="9">
        <v>257.78417157000001</v>
      </c>
      <c r="R43" s="9">
        <v>285.04902902999999</v>
      </c>
      <c r="S43" s="9">
        <v>310.76858319000002</v>
      </c>
      <c r="T43" s="9">
        <v>335.08294266000001</v>
      </c>
      <c r="U43" s="9">
        <v>360.12630782999997</v>
      </c>
      <c r="V43" s="9">
        <v>385.92619867000002</v>
      </c>
      <c r="W43" s="9">
        <v>412.92704473999999</v>
      </c>
      <c r="X43" s="9">
        <v>442.44797869000001</v>
      </c>
      <c r="Y43" s="9">
        <v>472.51652673000001</v>
      </c>
      <c r="Z43" s="9">
        <v>502.35470793000002</v>
      </c>
      <c r="AA43" s="9">
        <v>534.45420121999996</v>
      </c>
      <c r="AB43" s="9">
        <v>567.37831688999995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9.174496E-2</v>
      </c>
      <c r="C44" s="9">
        <v>0.11760346000000001</v>
      </c>
      <c r="D44" s="9">
        <v>0.16741534</v>
      </c>
      <c r="E44" s="9">
        <v>0.21965443000000001</v>
      </c>
      <c r="F44" s="9">
        <v>0.27404429000000002</v>
      </c>
      <c r="G44" s="9">
        <v>0.33102677000000003</v>
      </c>
      <c r="H44" s="9">
        <v>0.39068931000000001</v>
      </c>
      <c r="I44" s="9">
        <v>0.45276944000000002</v>
      </c>
      <c r="J44" s="9">
        <v>0.51563426000000001</v>
      </c>
      <c r="K44" s="9">
        <v>0.57734099000000005</v>
      </c>
      <c r="L44" s="9">
        <v>0.63630447000000001</v>
      </c>
      <c r="M44" s="9">
        <v>0.69088839000000002</v>
      </c>
      <c r="N44" s="9">
        <v>0.74017390000000005</v>
      </c>
      <c r="O44" s="9">
        <v>0.78423133</v>
      </c>
      <c r="P44" s="9">
        <v>0.82375036000000001</v>
      </c>
      <c r="Q44" s="9">
        <v>0.85928057000000002</v>
      </c>
      <c r="R44" s="9">
        <v>0.89077821999999995</v>
      </c>
      <c r="S44" s="9">
        <v>0.91402523999999996</v>
      </c>
      <c r="T44" s="9">
        <v>0.93078594999999997</v>
      </c>
      <c r="U44" s="9">
        <v>0.94770080999999995</v>
      </c>
      <c r="V44" s="9">
        <v>0.96481550000000005</v>
      </c>
      <c r="W44" s="9">
        <v>0.98315962999999995</v>
      </c>
      <c r="X44" s="9">
        <v>1.00556359</v>
      </c>
      <c r="Y44" s="9">
        <v>1.02720984</v>
      </c>
      <c r="Z44" s="9">
        <v>1.04657231</v>
      </c>
      <c r="AA44" s="9">
        <v>1.0689084</v>
      </c>
      <c r="AB44" s="9">
        <v>1.0911121500000001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4407.1367551100002</v>
      </c>
      <c r="C45" s="9">
        <v>5649.2967205599998</v>
      </c>
      <c r="D45" s="9">
        <v>8042.1014598700003</v>
      </c>
      <c r="E45" s="9">
        <v>10551.50125032</v>
      </c>
      <c r="F45" s="9">
        <v>13164.21835408</v>
      </c>
      <c r="G45" s="9">
        <v>15901.47427235</v>
      </c>
      <c r="H45" s="9">
        <v>18767.81945359</v>
      </c>
      <c r="I45" s="9">
        <v>21767.855140399999</v>
      </c>
      <c r="J45" s="9">
        <v>24906.6495822</v>
      </c>
      <c r="K45" s="9">
        <v>28189.844148259999</v>
      </c>
      <c r="L45" s="9">
        <v>31621.897601820001</v>
      </c>
      <c r="M45" s="9">
        <v>35208.698871799999</v>
      </c>
      <c r="N45" s="9">
        <v>38957.081373759996</v>
      </c>
      <c r="O45" s="9">
        <v>42873.109070500002</v>
      </c>
      <c r="P45" s="9">
        <v>46963.069512640002</v>
      </c>
      <c r="Q45" s="9">
        <v>51231.87806581</v>
      </c>
      <c r="R45" s="9">
        <v>55685.155332570001</v>
      </c>
      <c r="S45" s="9">
        <v>58927.496452439998</v>
      </c>
      <c r="T45" s="9">
        <v>60433.707467779997</v>
      </c>
      <c r="U45" s="9">
        <v>61953.620183580002</v>
      </c>
      <c r="V45" s="9">
        <v>63500.446024379999</v>
      </c>
      <c r="W45" s="9">
        <v>65101.783084130002</v>
      </c>
      <c r="X45" s="9">
        <v>66987.377319199994</v>
      </c>
      <c r="Y45" s="9">
        <v>68898.175743379994</v>
      </c>
      <c r="Z45" s="9">
        <v>70344.590935960005</v>
      </c>
      <c r="AA45" s="9">
        <v>72156.388901479993</v>
      </c>
      <c r="AB45" s="9">
        <v>73993.503962429997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309.18052406999999</v>
      </c>
      <c r="C46" s="9">
        <v>396.32364838000001</v>
      </c>
      <c r="D46" s="9">
        <v>564.18970344000002</v>
      </c>
      <c r="E46" s="9">
        <v>740.23541710999996</v>
      </c>
      <c r="F46" s="9">
        <v>923.52927261000002</v>
      </c>
      <c r="G46" s="9">
        <v>1115.5602092199999</v>
      </c>
      <c r="H46" s="9">
        <v>1316.6229620500001</v>
      </c>
      <c r="I46" s="9">
        <v>1525.83300244</v>
      </c>
      <c r="J46" s="9">
        <v>1737.6874445799999</v>
      </c>
      <c r="K46" s="9">
        <v>1945.6391207300001</v>
      </c>
      <c r="L46" s="9">
        <v>2144.3460625399998</v>
      </c>
      <c r="M46" s="9">
        <v>2328.2938716100002</v>
      </c>
      <c r="N46" s="9">
        <v>2494.3860509000001</v>
      </c>
      <c r="O46" s="9">
        <v>2642.8595785500002</v>
      </c>
      <c r="P46" s="9">
        <v>2776.03870297</v>
      </c>
      <c r="Q46" s="9">
        <v>2895.7755273100001</v>
      </c>
      <c r="R46" s="9">
        <v>3001.9225869900001</v>
      </c>
      <c r="S46" s="9">
        <v>3080.2650745999999</v>
      </c>
      <c r="T46" s="9">
        <v>3136.7486577099999</v>
      </c>
      <c r="U46" s="9">
        <v>3193.75173</v>
      </c>
      <c r="V46" s="9">
        <v>3251.4282237799998</v>
      </c>
      <c r="W46" s="9">
        <v>3313.2479542599999</v>
      </c>
      <c r="X46" s="9">
        <v>3388.7492913599999</v>
      </c>
      <c r="Y46" s="9">
        <v>3461.6971631900001</v>
      </c>
      <c r="Z46" s="9">
        <v>3526.9486785600002</v>
      </c>
      <c r="AA46" s="9">
        <v>3602.22131623</v>
      </c>
      <c r="AB46" s="9">
        <v>3677.0479383000002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0.56176780999999998</v>
      </c>
      <c r="D47" s="9">
        <v>0.31471991999999999</v>
      </c>
      <c r="E47" s="9">
        <v>0.34566470999999999</v>
      </c>
      <c r="F47" s="9">
        <v>0.27959581999999999</v>
      </c>
      <c r="G47" s="9">
        <v>0.23889411999999999</v>
      </c>
      <c r="H47" s="9">
        <v>0.21050956000000001</v>
      </c>
      <c r="I47" s="9">
        <v>0.18957973</v>
      </c>
      <c r="J47" s="9">
        <v>0.17352232000000001</v>
      </c>
      <c r="K47" s="9">
        <v>0.16083103000000001</v>
      </c>
      <c r="L47" s="9">
        <v>0.15050063</v>
      </c>
      <c r="M47" s="9">
        <v>0.14196719999999999</v>
      </c>
      <c r="N47" s="9">
        <v>0.13482264999999999</v>
      </c>
      <c r="O47" s="9">
        <v>0.12873008999999999</v>
      </c>
      <c r="P47" s="9">
        <v>0.12347397</v>
      </c>
      <c r="Q47" s="9">
        <v>0.11885886</v>
      </c>
      <c r="R47" s="9">
        <v>0.11478380000000001</v>
      </c>
      <c r="S47" s="9">
        <v>0.11119979000000001</v>
      </c>
      <c r="T47" s="9">
        <v>8.5360320000000003E-2</v>
      </c>
      <c r="U47" s="9">
        <v>5.185683E-2</v>
      </c>
      <c r="V47" s="9">
        <v>5.1435979999999999E-2</v>
      </c>
      <c r="W47" s="9">
        <v>5.1248700000000001E-2</v>
      </c>
      <c r="X47" s="9">
        <v>5.150536E-2</v>
      </c>
      <c r="Y47" s="9">
        <v>5.5347470000000003E-2</v>
      </c>
      <c r="Z47" s="9">
        <v>5.4897179999999997E-2</v>
      </c>
      <c r="AA47" s="9">
        <v>4.7172840000000001E-2</v>
      </c>
      <c r="AB47" s="9">
        <v>5.2057470000000002E-2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0.31471991999999999</v>
      </c>
      <c r="D48" s="9">
        <v>0.46005947000000003</v>
      </c>
      <c r="E48" s="9">
        <v>0.34567471</v>
      </c>
      <c r="F48" s="9">
        <v>0.27960582</v>
      </c>
      <c r="G48" s="9">
        <v>0.23890412</v>
      </c>
      <c r="H48" s="9">
        <v>0.21051955999999999</v>
      </c>
      <c r="I48" s="9">
        <v>0.18958973000000001</v>
      </c>
      <c r="J48" s="9">
        <v>0.17353231999999999</v>
      </c>
      <c r="K48" s="9">
        <v>0.16084103</v>
      </c>
      <c r="L48" s="9">
        <v>0.15051063000000001</v>
      </c>
      <c r="M48" s="9">
        <v>0.1419772</v>
      </c>
      <c r="N48" s="9">
        <v>0.13483265</v>
      </c>
      <c r="O48" s="9">
        <v>0.12874009</v>
      </c>
      <c r="P48" s="9">
        <v>0.12348397</v>
      </c>
      <c r="Q48" s="9">
        <v>0.11886886000000001</v>
      </c>
      <c r="R48" s="9">
        <v>0.1147938</v>
      </c>
      <c r="S48" s="9">
        <v>8.5360320000000003E-2</v>
      </c>
      <c r="T48" s="9">
        <v>5.185683E-2</v>
      </c>
      <c r="U48" s="9">
        <v>5.1435979999999999E-2</v>
      </c>
      <c r="V48" s="9">
        <v>5.1248700000000001E-2</v>
      </c>
      <c r="W48" s="9">
        <v>5.150536E-2</v>
      </c>
      <c r="X48" s="9">
        <v>5.5347470000000003E-2</v>
      </c>
      <c r="Y48" s="9">
        <v>5.4897179999999997E-2</v>
      </c>
      <c r="Z48" s="9">
        <v>4.7172840000000001E-2</v>
      </c>
      <c r="AA48" s="9">
        <v>5.2057470000000002E-2</v>
      </c>
      <c r="AB48" s="9">
        <v>5.1754040000000001E-2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0.56177781000000004</v>
      </c>
      <c r="D49" s="9">
        <v>0.46005947000000003</v>
      </c>
      <c r="E49" s="9">
        <v>0.34567471</v>
      </c>
      <c r="F49" s="9">
        <v>0.27960582</v>
      </c>
      <c r="G49" s="9">
        <v>0.23890412</v>
      </c>
      <c r="H49" s="9">
        <v>0.21051955999999999</v>
      </c>
      <c r="I49" s="9">
        <v>0.18958973000000001</v>
      </c>
      <c r="J49" s="9">
        <v>0.17353231999999999</v>
      </c>
      <c r="K49" s="9">
        <v>0.16084103</v>
      </c>
      <c r="L49" s="9">
        <v>0.15051063000000001</v>
      </c>
      <c r="M49" s="9">
        <v>0.1419772</v>
      </c>
      <c r="N49" s="9">
        <v>0.13483265</v>
      </c>
      <c r="O49" s="9">
        <v>0.12874009</v>
      </c>
      <c r="P49" s="9">
        <v>0.12348397</v>
      </c>
      <c r="Q49" s="9">
        <v>0.11886886000000001</v>
      </c>
      <c r="R49" s="9">
        <v>0.1147938</v>
      </c>
      <c r="S49" s="9">
        <v>0.11120979</v>
      </c>
      <c r="T49" s="9">
        <v>0.10948289</v>
      </c>
      <c r="U49" s="9">
        <v>0.10988396</v>
      </c>
      <c r="V49" s="9">
        <v>0.11029211999999999</v>
      </c>
      <c r="W49" s="9">
        <v>0.11060751000000001</v>
      </c>
      <c r="X49" s="9">
        <v>0.11079646</v>
      </c>
      <c r="Y49" s="9">
        <v>0.11006933000000001</v>
      </c>
      <c r="Z49" s="9">
        <v>0.10941939000000001</v>
      </c>
      <c r="AA49" s="9">
        <v>0.10975398</v>
      </c>
      <c r="AB49" s="9">
        <v>0.10946278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40280</v>
      </c>
      <c r="C50" s="9">
        <v>41875.096257420002</v>
      </c>
      <c r="D50" s="9">
        <v>43270.938908440003</v>
      </c>
      <c r="E50" s="9">
        <v>43847.645143399997</v>
      </c>
      <c r="F50" s="9">
        <v>45236.415475289999</v>
      </c>
      <c r="G50" s="9">
        <v>46620.327358360002</v>
      </c>
      <c r="H50" s="9">
        <v>48010.34801668</v>
      </c>
      <c r="I50" s="9">
        <v>49387.691166930003</v>
      </c>
      <c r="J50" s="9">
        <v>50780.856106799998</v>
      </c>
      <c r="K50" s="9">
        <v>52142.186852300001</v>
      </c>
      <c r="L50" s="9">
        <v>53515.311725970001</v>
      </c>
      <c r="M50" s="9">
        <v>54926.559166649997</v>
      </c>
      <c r="N50" s="9">
        <v>56340.64240551</v>
      </c>
      <c r="O50" s="9">
        <v>57757.802889990002</v>
      </c>
      <c r="P50" s="9">
        <v>59123.191890720002</v>
      </c>
      <c r="Q50" s="9">
        <v>60413.585276500002</v>
      </c>
      <c r="R50" s="9">
        <v>61769.952660299998</v>
      </c>
      <c r="S50" s="9">
        <v>63206.853530480003</v>
      </c>
      <c r="T50" s="9">
        <v>64994.739427569999</v>
      </c>
      <c r="U50" s="9">
        <v>66804.254863990005</v>
      </c>
      <c r="V50" s="9">
        <v>68361.389208559995</v>
      </c>
      <c r="W50" s="9">
        <v>70218.186236449998</v>
      </c>
      <c r="X50" s="9">
        <v>71899.339380639998</v>
      </c>
      <c r="Y50" s="9">
        <v>73012.125626499997</v>
      </c>
      <c r="Z50" s="9">
        <v>75013.166383389995</v>
      </c>
      <c r="AA50" s="9">
        <v>77006.947854750004</v>
      </c>
      <c r="AB50" s="9">
        <v>79005.943870229996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183894052.41191599</v>
      </c>
      <c r="C51" s="9">
        <v>190481517.504105</v>
      </c>
      <c r="D51" s="9">
        <v>186040973.136289</v>
      </c>
      <c r="E51" s="9">
        <v>173719671.61904699</v>
      </c>
      <c r="F51" s="9">
        <v>160145265.52380899</v>
      </c>
      <c r="G51" s="9">
        <v>145733225.82594401</v>
      </c>
      <c r="H51" s="9">
        <v>130490730.37766799</v>
      </c>
      <c r="I51" s="9">
        <v>114477658.58784799</v>
      </c>
      <c r="J51" s="9">
        <v>98252897.733990103</v>
      </c>
      <c r="K51" s="9">
        <v>82462704.013136193</v>
      </c>
      <c r="L51" s="9">
        <v>67636997.399014696</v>
      </c>
      <c r="M51" s="9">
        <v>54321614.5287356</v>
      </c>
      <c r="N51" s="9">
        <v>42821409.405582897</v>
      </c>
      <c r="O51" s="9">
        <v>33112366.292282399</v>
      </c>
      <c r="P51" s="9">
        <v>24963226.561576299</v>
      </c>
      <c r="Q51" s="9">
        <v>18190830.233169101</v>
      </c>
      <c r="R51" s="9">
        <v>12812535.778325099</v>
      </c>
      <c r="S51" s="9">
        <v>10229742.8735632</v>
      </c>
      <c r="T51" s="9">
        <v>9877999.3267651908</v>
      </c>
      <c r="U51" s="9">
        <v>9564688.7963875197</v>
      </c>
      <c r="V51" s="9">
        <v>9273581.9474548399</v>
      </c>
      <c r="W51" s="9">
        <v>9043949.0525451601</v>
      </c>
      <c r="X51" s="9">
        <v>8792971.3234811202</v>
      </c>
      <c r="Y51" s="9">
        <v>8500577.0032840706</v>
      </c>
      <c r="Z51" s="9">
        <v>8551067.4679802991</v>
      </c>
      <c r="AA51" s="9">
        <v>8440432.9031198695</v>
      </c>
      <c r="AB51" s="9">
        <v>8320396.5993431797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12125.63249493</v>
      </c>
      <c r="C53" s="9">
        <v>12588.857466699999</v>
      </c>
      <c r="D53" s="9">
        <v>12745.2129573</v>
      </c>
      <c r="E53" s="9">
        <v>12553.938602599999</v>
      </c>
      <c r="F53" s="9">
        <v>12486.086686770001</v>
      </c>
      <c r="G53" s="9">
        <v>12396.87516465</v>
      </c>
      <c r="H53" s="9">
        <v>12288.558977979999</v>
      </c>
      <c r="I53" s="9">
        <v>12159.036591620001</v>
      </c>
      <c r="J53" s="9">
        <v>12027.34940424</v>
      </c>
      <c r="K53" s="9">
        <v>11900.22868276</v>
      </c>
      <c r="L53" s="9">
        <v>11798.87806126</v>
      </c>
      <c r="M53" s="9">
        <v>11741.60882551</v>
      </c>
      <c r="N53" s="9">
        <v>11729.16770181</v>
      </c>
      <c r="O53" s="9">
        <v>11761.01449378</v>
      </c>
      <c r="P53" s="9">
        <v>11821.105088959999</v>
      </c>
      <c r="Q53" s="9">
        <v>11900.56620664</v>
      </c>
      <c r="R53" s="9">
        <v>12026.55458539</v>
      </c>
      <c r="S53" s="9">
        <v>12236.02540921</v>
      </c>
      <c r="T53" s="9">
        <v>12566.493926970001</v>
      </c>
      <c r="U53" s="9">
        <v>12902.001992359999</v>
      </c>
      <c r="V53" s="9">
        <v>13190.1907885</v>
      </c>
      <c r="W53" s="9">
        <v>13536.706973439999</v>
      </c>
      <c r="X53" s="9">
        <v>13849.393594069999</v>
      </c>
      <c r="Y53" s="9">
        <v>14053.285702470001</v>
      </c>
      <c r="Z53" s="9">
        <v>14433.990986000001</v>
      </c>
      <c r="AA53" s="9">
        <v>14809.3881826</v>
      </c>
      <c r="AB53" s="9">
        <v>15185.54485235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1866.71887154</v>
      </c>
      <c r="D54" s="9">
        <v>3646.40307347</v>
      </c>
      <c r="E54" s="9">
        <v>5107.3583455999997</v>
      </c>
      <c r="F54" s="9">
        <v>6277.6944085300001</v>
      </c>
      <c r="G54" s="9">
        <v>7140.9280654699996</v>
      </c>
      <c r="H54" s="9">
        <v>7672.85494621</v>
      </c>
      <c r="I54" s="9">
        <v>7853.16737913</v>
      </c>
      <c r="J54" s="9">
        <v>7703.0271823399999</v>
      </c>
      <c r="K54" s="9">
        <v>7273.2104939600003</v>
      </c>
      <c r="L54" s="9">
        <v>6628.4257451000003</v>
      </c>
      <c r="M54" s="9">
        <v>5855.8700461999997</v>
      </c>
      <c r="N54" s="9">
        <v>5035.7977461</v>
      </c>
      <c r="O54" s="9">
        <v>4218.51546564</v>
      </c>
      <c r="P54" s="9">
        <v>3424.9546842499999</v>
      </c>
      <c r="Q54" s="9">
        <v>2674.0520442799998</v>
      </c>
      <c r="R54" s="9">
        <v>2009.00561004</v>
      </c>
      <c r="S54" s="9">
        <v>1704.27516274</v>
      </c>
      <c r="T54" s="9">
        <v>1742.4790812399999</v>
      </c>
      <c r="U54" s="9">
        <v>1780.9450538900001</v>
      </c>
      <c r="V54" s="9">
        <v>1817.6220616999999</v>
      </c>
      <c r="W54" s="9">
        <v>1861.2447150099999</v>
      </c>
      <c r="X54" s="9">
        <v>1895.7646173400001</v>
      </c>
      <c r="Y54" s="9">
        <v>1916.03005654</v>
      </c>
      <c r="Z54" s="9">
        <v>2011.2110684700001</v>
      </c>
      <c r="AA54" s="9">
        <v>2067.9060612600001</v>
      </c>
      <c r="AB54" s="9">
        <v>2120.0370535100001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90.108085680000002</v>
      </c>
      <c r="C55" s="9">
        <v>93.335943580000006</v>
      </c>
      <c r="D55" s="9">
        <v>91.160076840000002</v>
      </c>
      <c r="E55" s="9">
        <v>85.122639090000007</v>
      </c>
      <c r="F55" s="9">
        <v>78.471180110000006</v>
      </c>
      <c r="G55" s="9">
        <v>71.409280649999999</v>
      </c>
      <c r="H55" s="9">
        <v>63.940457889999998</v>
      </c>
      <c r="I55" s="9">
        <v>56.09405271</v>
      </c>
      <c r="J55" s="9">
        <v>48.143919889999999</v>
      </c>
      <c r="K55" s="9">
        <v>40.406724969999999</v>
      </c>
      <c r="L55" s="9">
        <v>33.142128730000003</v>
      </c>
      <c r="M55" s="9">
        <v>26.61759112</v>
      </c>
      <c r="N55" s="9">
        <v>20.982490609999999</v>
      </c>
      <c r="O55" s="9">
        <v>16.225059479999999</v>
      </c>
      <c r="P55" s="9">
        <v>12.231981019999999</v>
      </c>
      <c r="Q55" s="9">
        <v>8.9135068099999994</v>
      </c>
      <c r="R55" s="9">
        <v>6.2781425300000002</v>
      </c>
      <c r="S55" s="9">
        <v>5.0125740099999998</v>
      </c>
      <c r="T55" s="9">
        <v>4.8402196699999998</v>
      </c>
      <c r="U55" s="9">
        <v>4.6866975100000001</v>
      </c>
      <c r="V55" s="9">
        <v>4.5440551500000002</v>
      </c>
      <c r="W55" s="9">
        <v>4.43153504</v>
      </c>
      <c r="X55" s="9">
        <v>4.3085559499999997</v>
      </c>
      <c r="Y55" s="9">
        <v>4.1652827300000004</v>
      </c>
      <c r="Z55" s="9">
        <v>4.1900230599999997</v>
      </c>
      <c r="AA55" s="9">
        <v>4.1358121199999998</v>
      </c>
      <c r="AB55" s="9">
        <v>4.0769943299999998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7638.6176160799996</v>
      </c>
      <c r="C56" s="9">
        <v>7941.1084395999997</v>
      </c>
      <c r="D56" s="9">
        <v>8205.8132127699992</v>
      </c>
      <c r="E56" s="9">
        <v>8315.1786150999997</v>
      </c>
      <c r="F56" s="9">
        <v>8578.54220799</v>
      </c>
      <c r="G56" s="9">
        <v>8840.9844544999996</v>
      </c>
      <c r="H56" s="9">
        <v>9104.5851567600002</v>
      </c>
      <c r="I56" s="9">
        <v>9365.7817220800007</v>
      </c>
      <c r="J56" s="9">
        <v>9629.9786995300001</v>
      </c>
      <c r="K56" s="9">
        <v>9888.1387048399993</v>
      </c>
      <c r="L56" s="9">
        <v>10148.535324730001</v>
      </c>
      <c r="M56" s="9">
        <v>10416.161431009999</v>
      </c>
      <c r="N56" s="9">
        <v>10684.32531231</v>
      </c>
      <c r="O56" s="9">
        <v>10953.07275625</v>
      </c>
      <c r="P56" s="9">
        <v>11212.00236086</v>
      </c>
      <c r="Q56" s="9">
        <v>11456.70994895</v>
      </c>
      <c r="R56" s="9">
        <v>11713.9287124</v>
      </c>
      <c r="S56" s="9">
        <v>11986.41968309</v>
      </c>
      <c r="T56" s="9">
        <v>12325.470743399999</v>
      </c>
      <c r="U56" s="9">
        <v>12668.62358573</v>
      </c>
      <c r="V56" s="9">
        <v>12963.91538898</v>
      </c>
      <c r="W56" s="9">
        <v>13316.03461656</v>
      </c>
      <c r="X56" s="9">
        <v>13634.845093780001</v>
      </c>
      <c r="Y56" s="9">
        <v>13845.871623589999</v>
      </c>
      <c r="Z56" s="9">
        <v>14225.34493978</v>
      </c>
      <c r="AA56" s="9">
        <v>14603.44161976</v>
      </c>
      <c r="AB56" s="9">
        <v>14982.52717533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4487.0148788500001</v>
      </c>
      <c r="C57" s="9">
        <v>4647.7490270999997</v>
      </c>
      <c r="D57" s="9">
        <v>4539.3997445300001</v>
      </c>
      <c r="E57" s="9">
        <v>4238.7599874999996</v>
      </c>
      <c r="F57" s="9">
        <v>3907.5444787800002</v>
      </c>
      <c r="G57" s="9">
        <v>3555.8907101499999</v>
      </c>
      <c r="H57" s="9">
        <v>3183.97382122</v>
      </c>
      <c r="I57" s="9">
        <v>2793.2548695400001</v>
      </c>
      <c r="J57" s="9">
        <v>2397.3707047100002</v>
      </c>
      <c r="K57" s="9">
        <v>2012.0899779199999</v>
      </c>
      <c r="L57" s="9">
        <v>1650.34273654</v>
      </c>
      <c r="M57" s="9">
        <v>1325.4473945</v>
      </c>
      <c r="N57" s="9">
        <v>1044.8423895000001</v>
      </c>
      <c r="O57" s="9">
        <v>807.94173752999995</v>
      </c>
      <c r="P57" s="9">
        <v>609.10272810000004</v>
      </c>
      <c r="Q57" s="9">
        <v>443.85625769000001</v>
      </c>
      <c r="R57" s="9">
        <v>312.62587299</v>
      </c>
      <c r="S57" s="9">
        <v>249.60572611000001</v>
      </c>
      <c r="T57" s="9">
        <v>241.02318356999999</v>
      </c>
      <c r="U57" s="9">
        <v>233.37840663</v>
      </c>
      <c r="V57" s="9">
        <v>226.27539952000001</v>
      </c>
      <c r="W57" s="9">
        <v>220.67235688</v>
      </c>
      <c r="X57" s="9">
        <v>214.54850028999999</v>
      </c>
      <c r="Y57" s="9">
        <v>207.41407888000001</v>
      </c>
      <c r="Z57" s="9">
        <v>208.64604621999999</v>
      </c>
      <c r="AA57" s="9">
        <v>205.94656284000001</v>
      </c>
      <c r="AB57" s="9">
        <v>203.01767702000001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0.11732513</v>
      </c>
      <c r="D58" s="9">
        <v>8.2916879999999998E-2</v>
      </c>
      <c r="E58" s="9">
        <v>7.6389040000000005E-2</v>
      </c>
      <c r="F58" s="9">
        <v>5.5549790000000002E-2</v>
      </c>
      <c r="G58" s="9">
        <v>7.4658989999999995E-2</v>
      </c>
      <c r="H58" s="9">
        <v>7.3534240000000001E-2</v>
      </c>
      <c r="I58" s="9">
        <v>7.2724750000000005E-2</v>
      </c>
      <c r="J58" s="9">
        <v>7.155048E-2</v>
      </c>
      <c r="K58" s="9">
        <v>7.1050779999999994E-2</v>
      </c>
      <c r="L58" s="9">
        <v>6.9591620000000007E-2</v>
      </c>
      <c r="M58" s="9">
        <v>6.909817E-2</v>
      </c>
      <c r="N58" s="9">
        <v>6.9136359999999994E-2</v>
      </c>
      <c r="O58" s="9">
        <v>6.8484359999999994E-2</v>
      </c>
      <c r="P58" s="9">
        <v>6.7868159999999997E-2</v>
      </c>
      <c r="Q58" s="9">
        <v>6.6291569999999994E-2</v>
      </c>
      <c r="R58" s="9">
        <v>6.4401570000000005E-2</v>
      </c>
      <c r="S58" s="9">
        <v>6.50535E-2</v>
      </c>
      <c r="T58" s="9">
        <v>6.5898059999999994E-2</v>
      </c>
      <c r="U58" s="9">
        <v>7.1131529999999998E-2</v>
      </c>
      <c r="V58" s="9">
        <v>7.0667659999999993E-2</v>
      </c>
      <c r="W58" s="9">
        <v>6.5946779999999997E-2</v>
      </c>
      <c r="X58" s="9">
        <v>6.9959880000000002E-2</v>
      </c>
      <c r="Y58" s="9">
        <v>6.6606090000000007E-2</v>
      </c>
      <c r="Z58" s="9">
        <v>5.7788539999999999E-2</v>
      </c>
      <c r="AA58" s="9">
        <v>7.0215589999999994E-2</v>
      </c>
      <c r="AB58" s="9">
        <v>6.9353219999999993E-2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8.2916879999999998E-2</v>
      </c>
      <c r="D59" s="9">
        <v>7.6389040000000005E-2</v>
      </c>
      <c r="E59" s="9">
        <v>5.5549790000000002E-2</v>
      </c>
      <c r="F59" s="9">
        <v>7.4658989999999995E-2</v>
      </c>
      <c r="G59" s="9">
        <v>7.3534240000000001E-2</v>
      </c>
      <c r="H59" s="9">
        <v>7.2724750000000005E-2</v>
      </c>
      <c r="I59" s="9">
        <v>7.155048E-2</v>
      </c>
      <c r="J59" s="9">
        <v>7.1050779999999994E-2</v>
      </c>
      <c r="K59" s="9">
        <v>6.9591620000000007E-2</v>
      </c>
      <c r="L59" s="9">
        <v>6.909817E-2</v>
      </c>
      <c r="M59" s="9">
        <v>6.9136359999999994E-2</v>
      </c>
      <c r="N59" s="9">
        <v>6.8484359999999994E-2</v>
      </c>
      <c r="O59" s="9">
        <v>6.7868159999999997E-2</v>
      </c>
      <c r="P59" s="9">
        <v>6.6291569999999994E-2</v>
      </c>
      <c r="Q59" s="9">
        <v>6.4401570000000005E-2</v>
      </c>
      <c r="R59" s="9">
        <v>6.50535E-2</v>
      </c>
      <c r="S59" s="9">
        <v>6.5898059999999994E-2</v>
      </c>
      <c r="T59" s="9">
        <v>7.1131529999999998E-2</v>
      </c>
      <c r="U59" s="9">
        <v>7.0667659999999993E-2</v>
      </c>
      <c r="V59" s="9">
        <v>6.5946779999999997E-2</v>
      </c>
      <c r="W59" s="9">
        <v>6.9959880000000002E-2</v>
      </c>
      <c r="X59" s="9">
        <v>6.6606090000000007E-2</v>
      </c>
      <c r="Y59" s="9">
        <v>5.7788539999999999E-2</v>
      </c>
      <c r="Z59" s="9">
        <v>7.0215589999999994E-2</v>
      </c>
      <c r="AA59" s="9">
        <v>6.9353219999999993E-2</v>
      </c>
      <c r="AB59" s="9">
        <v>6.8706920000000005E-2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0.11733513</v>
      </c>
      <c r="D60" s="9">
        <v>0.11748354</v>
      </c>
      <c r="E60" s="9">
        <v>0.11938906000000001</v>
      </c>
      <c r="F60" s="9">
        <v>0.12258025</v>
      </c>
      <c r="G60" s="9">
        <v>0.12460251999999999</v>
      </c>
      <c r="H60" s="9">
        <v>0.12670455999999999</v>
      </c>
      <c r="I60" s="9">
        <v>0.12885787000000001</v>
      </c>
      <c r="J60" s="9">
        <v>0.13111638</v>
      </c>
      <c r="K60" s="9">
        <v>0.13342945</v>
      </c>
      <c r="L60" s="9">
        <v>0.13585923999999999</v>
      </c>
      <c r="M60" s="9">
        <v>0.13835043</v>
      </c>
      <c r="N60" s="9">
        <v>0.14086882000000001</v>
      </c>
      <c r="O60" s="9">
        <v>0.14346265999999999</v>
      </c>
      <c r="P60" s="9">
        <v>0.14613300000000001</v>
      </c>
      <c r="Q60" s="9">
        <v>0.14895538</v>
      </c>
      <c r="R60" s="9">
        <v>0.15199787000000001</v>
      </c>
      <c r="S60" s="9">
        <v>0.15501592</v>
      </c>
      <c r="T60" s="9">
        <v>0.15698566999999999</v>
      </c>
      <c r="U60" s="9">
        <v>0.15723490000000001</v>
      </c>
      <c r="V60" s="9">
        <v>0.15749716</v>
      </c>
      <c r="W60" s="9">
        <v>0.15820107999999999</v>
      </c>
      <c r="X60" s="9">
        <v>0.15822721000000001</v>
      </c>
      <c r="Y60" s="9">
        <v>0.15779273999999999</v>
      </c>
      <c r="Z60" s="9">
        <v>0.15855614000000001</v>
      </c>
      <c r="AA60" s="9">
        <v>0.15820644</v>
      </c>
      <c r="AB60" s="9">
        <v>0.15764759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5710</v>
      </c>
      <c r="C61" s="9">
        <v>5567.2686285399996</v>
      </c>
      <c r="D61" s="9">
        <v>5428.0869169699999</v>
      </c>
      <c r="E61" s="9">
        <v>5501.3148991600001</v>
      </c>
      <c r="F61" s="9">
        <v>5363.8060448200004</v>
      </c>
      <c r="G61" s="9">
        <v>5229.7181275000003</v>
      </c>
      <c r="H61" s="9">
        <v>5098.9902743900002</v>
      </c>
      <c r="I61" s="9">
        <v>4971.5155192100001</v>
      </c>
      <c r="J61" s="9">
        <v>4847.22763123</v>
      </c>
      <c r="K61" s="9">
        <v>4726.0484342600002</v>
      </c>
      <c r="L61" s="9">
        <v>4608.3325639699997</v>
      </c>
      <c r="M61" s="9">
        <v>4493.1275588199996</v>
      </c>
      <c r="N61" s="9">
        <v>4380.8002200000001</v>
      </c>
      <c r="O61" s="9">
        <v>4271.28024921</v>
      </c>
      <c r="P61" s="9">
        <v>4164.5049743400004</v>
      </c>
      <c r="Q61" s="9">
        <v>4102.1706923199999</v>
      </c>
      <c r="R61" s="9">
        <v>4020.0391787799999</v>
      </c>
      <c r="S61" s="9">
        <v>3919.5483537499999</v>
      </c>
      <c r="T61" s="9">
        <v>3821.56936043</v>
      </c>
      <c r="U61" s="9">
        <v>3726.0301687800002</v>
      </c>
      <c r="V61" s="9">
        <v>3723.5267076199998</v>
      </c>
      <c r="W61" s="9">
        <v>3630.6764557800002</v>
      </c>
      <c r="X61" s="9">
        <v>3539.9150493900001</v>
      </c>
      <c r="Y61" s="9">
        <v>3680.5158531799998</v>
      </c>
      <c r="Z61" s="9">
        <v>3588.5340085500002</v>
      </c>
      <c r="AA61" s="9">
        <v>3498.8642595699998</v>
      </c>
      <c r="AB61" s="9">
        <v>3418.4880658299999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19316272.239326701</v>
      </c>
      <c r="C62" s="9">
        <v>8693428.2036124803</v>
      </c>
      <c r="D62" s="9">
        <v>941440.27155171998</v>
      </c>
      <c r="E62" s="9">
        <v>309293.68000821001</v>
      </c>
      <c r="F62" s="9">
        <v>271671.15573686</v>
      </c>
      <c r="G62" s="9">
        <v>256581.10288383</v>
      </c>
      <c r="H62" s="9">
        <v>241577.11468596</v>
      </c>
      <c r="I62" s="9">
        <v>227037.08595032999</v>
      </c>
      <c r="J62" s="9">
        <v>212282.97013547001</v>
      </c>
      <c r="K62" s="9">
        <v>198383.42836617</v>
      </c>
      <c r="L62" s="9">
        <v>184321.82815066</v>
      </c>
      <c r="M62" s="9">
        <v>169473.88836720001</v>
      </c>
      <c r="N62" s="9">
        <v>154641.99199507001</v>
      </c>
      <c r="O62" s="9">
        <v>140144.59575122999</v>
      </c>
      <c r="P62" s="9">
        <v>127102.32691913001</v>
      </c>
      <c r="Q62" s="9">
        <v>116131.38244048</v>
      </c>
      <c r="R62" s="9">
        <v>104723.45492098</v>
      </c>
      <c r="S62" s="9">
        <v>96474.736235119999</v>
      </c>
      <c r="T62" s="9">
        <v>87504.382658560004</v>
      </c>
      <c r="U62" s="9">
        <v>79239.5705819</v>
      </c>
      <c r="V62" s="9">
        <v>75666.831575839999</v>
      </c>
      <c r="W62" s="9">
        <v>68458.029569480001</v>
      </c>
      <c r="X62" s="9">
        <v>65144.546592780003</v>
      </c>
      <c r="Y62" s="9">
        <v>70035.500487480007</v>
      </c>
      <c r="Z62" s="9">
        <v>63198.726947349998</v>
      </c>
      <c r="AA62" s="9">
        <v>57323.839632080002</v>
      </c>
      <c r="AB62" s="9">
        <v>52072.958551420001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3867.47129258</v>
      </c>
      <c r="C64" s="9">
        <v>3534.7379218999999</v>
      </c>
      <c r="D64" s="9">
        <v>3270.9627724900001</v>
      </c>
      <c r="E64" s="9">
        <v>3300.0778803200001</v>
      </c>
      <c r="F64" s="9">
        <v>3216.8944662099998</v>
      </c>
      <c r="G64" s="9">
        <v>3136.2832506099999</v>
      </c>
      <c r="H64" s="9">
        <v>3057.6852450400002</v>
      </c>
      <c r="I64" s="9">
        <v>2981.0452209300001</v>
      </c>
      <c r="J64" s="9">
        <v>2906.30775017</v>
      </c>
      <c r="K64" s="9">
        <v>2833.45091791</v>
      </c>
      <c r="L64" s="9">
        <v>2762.6633283400001</v>
      </c>
      <c r="M64" s="9">
        <v>2693.36034101</v>
      </c>
      <c r="N64" s="9">
        <v>2625.7801886100001</v>
      </c>
      <c r="O64" s="9">
        <v>2559.8882069299998</v>
      </c>
      <c r="P64" s="9">
        <v>2495.6729710300001</v>
      </c>
      <c r="Q64" s="9">
        <v>2458.1066408800002</v>
      </c>
      <c r="R64" s="9">
        <v>2408.6802691600001</v>
      </c>
      <c r="S64" s="9">
        <v>2348.3382593699998</v>
      </c>
      <c r="T64" s="9">
        <v>2289.4829366899999</v>
      </c>
      <c r="U64" s="9">
        <v>2232.1044113500002</v>
      </c>
      <c r="V64" s="9">
        <v>2230.5227615099998</v>
      </c>
      <c r="W64" s="9">
        <v>2174.77831702</v>
      </c>
      <c r="X64" s="9">
        <v>2120.3748588799999</v>
      </c>
      <c r="Y64" s="9">
        <v>2204.6470051699998</v>
      </c>
      <c r="Z64" s="9">
        <v>2149.4310169800001</v>
      </c>
      <c r="AA64" s="9">
        <v>2095.6213538799998</v>
      </c>
      <c r="AB64" s="9">
        <v>2047.38898576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142.57222254000001</v>
      </c>
      <c r="D65" s="9">
        <v>30.87924091</v>
      </c>
      <c r="E65" s="9">
        <v>15.21724906</v>
      </c>
      <c r="F65" s="9">
        <v>17.82162782</v>
      </c>
      <c r="G65" s="9">
        <v>21.039650439999999</v>
      </c>
      <c r="H65" s="9">
        <v>23.771188089999999</v>
      </c>
      <c r="I65" s="9">
        <v>26.063857469999999</v>
      </c>
      <c r="J65" s="9">
        <v>27.851525680000002</v>
      </c>
      <c r="K65" s="9">
        <v>29.281394030000001</v>
      </c>
      <c r="L65" s="9">
        <v>30.22877982</v>
      </c>
      <c r="M65" s="9">
        <v>30.573089459999998</v>
      </c>
      <c r="N65" s="9">
        <v>30.433544019999999</v>
      </c>
      <c r="O65" s="9">
        <v>29.878827810000001</v>
      </c>
      <c r="P65" s="9">
        <v>29.182694260000002</v>
      </c>
      <c r="Q65" s="9">
        <v>28.568320079999999</v>
      </c>
      <c r="R65" s="9">
        <v>27.479434569999999</v>
      </c>
      <c r="S65" s="9">
        <v>26.897156460000001</v>
      </c>
      <c r="T65" s="9">
        <v>25.831293760000001</v>
      </c>
      <c r="U65" s="9">
        <v>24.691050189999999</v>
      </c>
      <c r="V65" s="9">
        <v>24.818720760000001</v>
      </c>
      <c r="W65" s="9">
        <v>23.576945380000002</v>
      </c>
      <c r="X65" s="9">
        <v>23.50415241</v>
      </c>
      <c r="Y65" s="9">
        <v>26.417390780000002</v>
      </c>
      <c r="Z65" s="9">
        <v>24.87501893</v>
      </c>
      <c r="AA65" s="9">
        <v>23.502774250000002</v>
      </c>
      <c r="AB65" s="9">
        <v>22.203909530000001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15.83934324</v>
      </c>
      <c r="C66" s="9">
        <v>7.1286111300000004</v>
      </c>
      <c r="D66" s="9">
        <v>0.77198102000000002</v>
      </c>
      <c r="E66" s="9">
        <v>0.25362082000000002</v>
      </c>
      <c r="F66" s="9">
        <v>0.22277035000000001</v>
      </c>
      <c r="G66" s="9">
        <v>0.21039649999999999</v>
      </c>
      <c r="H66" s="9">
        <v>0.19809323000000001</v>
      </c>
      <c r="I66" s="9">
        <v>0.18617041000000001</v>
      </c>
      <c r="J66" s="9">
        <v>0.17407204000000001</v>
      </c>
      <c r="K66" s="9">
        <v>0.16267440999999999</v>
      </c>
      <c r="L66" s="9">
        <v>0.1511439</v>
      </c>
      <c r="M66" s="9">
        <v>0.13896859</v>
      </c>
      <c r="N66" s="9">
        <v>0.12680643</v>
      </c>
      <c r="O66" s="9">
        <v>0.11491857</v>
      </c>
      <c r="P66" s="9">
        <v>0.10422391</v>
      </c>
      <c r="Q66" s="9">
        <v>9.5227729999999997E-2</v>
      </c>
      <c r="R66" s="9">
        <v>8.5873229999999995E-2</v>
      </c>
      <c r="S66" s="9">
        <v>7.9109280000000004E-2</v>
      </c>
      <c r="T66" s="9">
        <v>7.1753590000000006E-2</v>
      </c>
      <c r="U66" s="9">
        <v>6.4976450000000005E-2</v>
      </c>
      <c r="V66" s="9">
        <v>6.2046799999999999E-2</v>
      </c>
      <c r="W66" s="9">
        <v>5.6135579999999997E-2</v>
      </c>
      <c r="X66" s="9">
        <v>5.3418529999999999E-2</v>
      </c>
      <c r="Y66" s="9">
        <v>5.7429109999999998E-2</v>
      </c>
      <c r="Z66" s="9">
        <v>5.1822960000000001E-2</v>
      </c>
      <c r="AA66" s="9">
        <v>4.700555E-2</v>
      </c>
      <c r="AB66" s="9">
        <v>4.2699830000000001E-2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3417.7884748500001</v>
      </c>
      <c r="C67" s="9">
        <v>3332.3549133199999</v>
      </c>
      <c r="D67" s="9">
        <v>3249.0460429700001</v>
      </c>
      <c r="E67" s="9">
        <v>3292.8775234499999</v>
      </c>
      <c r="F67" s="9">
        <v>3210.5699617099999</v>
      </c>
      <c r="G67" s="9">
        <v>3130.3100425399998</v>
      </c>
      <c r="H67" s="9">
        <v>3052.0613298100002</v>
      </c>
      <c r="I67" s="9">
        <v>2975.75979757</v>
      </c>
      <c r="J67" s="9">
        <v>2901.36580263</v>
      </c>
      <c r="K67" s="9">
        <v>2828.8325516999998</v>
      </c>
      <c r="L67" s="9">
        <v>2758.3723161900002</v>
      </c>
      <c r="M67" s="9">
        <v>2689.4149888900001</v>
      </c>
      <c r="N67" s="9">
        <v>2622.1801230400001</v>
      </c>
      <c r="O67" s="9">
        <v>2556.6256407400001</v>
      </c>
      <c r="P67" s="9">
        <v>2492.7140288599999</v>
      </c>
      <c r="Q67" s="9">
        <v>2455.4031022999998</v>
      </c>
      <c r="R67" s="9">
        <v>2406.24230713</v>
      </c>
      <c r="S67" s="9">
        <v>2346.0923275099999</v>
      </c>
      <c r="T67" s="9">
        <v>2287.4458346699998</v>
      </c>
      <c r="U67" s="9">
        <v>2230.25971415</v>
      </c>
      <c r="V67" s="9">
        <v>2228.7612376699999</v>
      </c>
      <c r="W67" s="9">
        <v>2173.1846141000001</v>
      </c>
      <c r="X67" s="9">
        <v>2118.8582938300001</v>
      </c>
      <c r="Y67" s="9">
        <v>2203.0165787199999</v>
      </c>
      <c r="Z67" s="9">
        <v>2147.9597506199998</v>
      </c>
      <c r="AA67" s="9">
        <v>2094.2868549</v>
      </c>
      <c r="AB67" s="9">
        <v>2046.1767272899999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449.68281773000001</v>
      </c>
      <c r="C68" s="9">
        <v>202.38300857999999</v>
      </c>
      <c r="D68" s="9">
        <v>21.916729520000001</v>
      </c>
      <c r="E68" s="9">
        <v>7.2003568700000002</v>
      </c>
      <c r="F68" s="9">
        <v>6.3245045099999997</v>
      </c>
      <c r="G68" s="9">
        <v>5.97320808</v>
      </c>
      <c r="H68" s="9">
        <v>5.6239152299999997</v>
      </c>
      <c r="I68" s="9">
        <v>5.2854233600000002</v>
      </c>
      <c r="J68" s="9">
        <v>4.9419475400000001</v>
      </c>
      <c r="K68" s="9">
        <v>4.6183662099999996</v>
      </c>
      <c r="L68" s="9">
        <v>4.2910121600000002</v>
      </c>
      <c r="M68" s="9">
        <v>3.9453521199999999</v>
      </c>
      <c r="N68" s="9">
        <v>3.6000655699999999</v>
      </c>
      <c r="O68" s="9">
        <v>3.2625661899999998</v>
      </c>
      <c r="P68" s="9">
        <v>2.9589421699999998</v>
      </c>
      <c r="Q68" s="9">
        <v>2.70353858</v>
      </c>
      <c r="R68" s="9">
        <v>2.43796203</v>
      </c>
      <c r="S68" s="9">
        <v>2.2459318599999998</v>
      </c>
      <c r="T68" s="9">
        <v>2.0371020299999998</v>
      </c>
      <c r="U68" s="9">
        <v>1.8446971999999999</v>
      </c>
      <c r="V68" s="9">
        <v>1.76152384</v>
      </c>
      <c r="W68" s="9">
        <v>1.5937029300000001</v>
      </c>
      <c r="X68" s="9">
        <v>1.5165650399999999</v>
      </c>
      <c r="Y68" s="9">
        <v>1.6304264500000001</v>
      </c>
      <c r="Z68" s="9">
        <v>1.47126636</v>
      </c>
      <c r="AA68" s="9">
        <v>1.3344989899999999</v>
      </c>
      <c r="AB68" s="9">
        <v>1.21225848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3.3500000000000001E-6</v>
      </c>
      <c r="E69" s="9">
        <v>0</v>
      </c>
      <c r="F69" s="9">
        <v>3.947751E-2</v>
      </c>
      <c r="G69" s="9">
        <v>4.4800000000000003E-6</v>
      </c>
      <c r="H69" s="9">
        <v>1.3799999999999999E-6</v>
      </c>
      <c r="I69" s="9">
        <v>2.96E-6</v>
      </c>
      <c r="J69" s="9">
        <v>0</v>
      </c>
      <c r="K69" s="9">
        <v>0</v>
      </c>
      <c r="L69" s="9">
        <v>3.2000000000000001E-7</v>
      </c>
      <c r="M69" s="9">
        <v>9.4480000000000003E-5</v>
      </c>
      <c r="N69" s="9">
        <v>7.4000000000000001E-7</v>
      </c>
      <c r="O69" s="9">
        <v>1.9000000000000001E-7</v>
      </c>
      <c r="P69" s="9">
        <v>1E-8</v>
      </c>
      <c r="Q69" s="9">
        <v>1.6199999999999999E-6</v>
      </c>
      <c r="R69" s="9">
        <v>1.028924E-2</v>
      </c>
      <c r="S69" s="9">
        <v>5.1061800000000001E-3</v>
      </c>
      <c r="T69" s="9">
        <v>2.5900000000000002E-6</v>
      </c>
      <c r="U69" s="9">
        <v>2.5399999999999998E-6</v>
      </c>
      <c r="V69" s="9">
        <v>1E-8</v>
      </c>
      <c r="W69" s="9">
        <v>2.4951910000000001E-2</v>
      </c>
      <c r="X69" s="9">
        <v>6.5530000000000004E-5</v>
      </c>
      <c r="Y69" s="9">
        <v>1.5600000000000001E-6</v>
      </c>
      <c r="Z69" s="9">
        <v>6.6378149999999997E-2</v>
      </c>
      <c r="AA69" s="9">
        <v>8.6500000000000002E-6</v>
      </c>
      <c r="AB69" s="9">
        <v>1.2459999999999999E-5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3.3500000000000001E-6</v>
      </c>
      <c r="D70" s="9">
        <v>0</v>
      </c>
      <c r="E70" s="9">
        <v>3.947751E-2</v>
      </c>
      <c r="F70" s="9">
        <v>4.4800000000000003E-6</v>
      </c>
      <c r="G70" s="9">
        <v>1.3799999999999999E-6</v>
      </c>
      <c r="H70" s="9">
        <v>2.96E-6</v>
      </c>
      <c r="I70" s="9">
        <v>0</v>
      </c>
      <c r="J70" s="9">
        <v>0</v>
      </c>
      <c r="K70" s="9">
        <v>3.2000000000000001E-7</v>
      </c>
      <c r="L70" s="9">
        <v>9.4480000000000003E-5</v>
      </c>
      <c r="M70" s="9">
        <v>7.4000000000000001E-7</v>
      </c>
      <c r="N70" s="9">
        <v>1.9000000000000001E-7</v>
      </c>
      <c r="O70" s="9">
        <v>1E-8</v>
      </c>
      <c r="P70" s="9">
        <v>1.6199999999999999E-6</v>
      </c>
      <c r="Q70" s="9">
        <v>1.028924E-2</v>
      </c>
      <c r="R70" s="9">
        <v>5.1061800000000001E-3</v>
      </c>
      <c r="S70" s="9">
        <v>2.5900000000000002E-6</v>
      </c>
      <c r="T70" s="9">
        <v>2.5399999999999998E-6</v>
      </c>
      <c r="U70" s="9">
        <v>1E-8</v>
      </c>
      <c r="V70" s="9">
        <v>2.4951910000000001E-2</v>
      </c>
      <c r="W70" s="9">
        <v>6.5530000000000004E-5</v>
      </c>
      <c r="X70" s="9">
        <v>1.5600000000000001E-6</v>
      </c>
      <c r="Y70" s="9">
        <v>6.6378149999999997E-2</v>
      </c>
      <c r="Z70" s="9">
        <v>8.6500000000000002E-6</v>
      </c>
      <c r="AA70" s="9">
        <v>1.2459999999999999E-5</v>
      </c>
      <c r="AB70" s="9">
        <v>2.0799199999999999E-3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1.6674799300000001</v>
      </c>
      <c r="D71" s="9">
        <v>1.77930882</v>
      </c>
      <c r="E71" s="9">
        <v>1.92101389</v>
      </c>
      <c r="F71" s="9">
        <v>1.9817365</v>
      </c>
      <c r="G71" s="9">
        <v>2.1366763099999999</v>
      </c>
      <c r="H71" s="9">
        <v>2.3023233300000001</v>
      </c>
      <c r="I71" s="9">
        <v>2.4792783100000002</v>
      </c>
      <c r="J71" s="9">
        <v>2.6685316100000001</v>
      </c>
      <c r="K71" s="9">
        <v>2.87121242</v>
      </c>
      <c r="L71" s="9">
        <v>3.0870362400000002</v>
      </c>
      <c r="M71" s="9">
        <v>3.317625</v>
      </c>
      <c r="N71" s="9">
        <v>3.5652355600000001</v>
      </c>
      <c r="O71" s="9">
        <v>3.8297910100000001</v>
      </c>
      <c r="P71" s="9">
        <v>4.1124039100000003</v>
      </c>
      <c r="Q71" s="9">
        <v>4.4126955700000003</v>
      </c>
      <c r="R71" s="9">
        <v>4.6842837499999996</v>
      </c>
      <c r="S71" s="9">
        <v>4.9977045999999996</v>
      </c>
      <c r="T71" s="9">
        <v>5.3202999399999999</v>
      </c>
      <c r="U71" s="9">
        <v>5.6201311599999997</v>
      </c>
      <c r="V71" s="9">
        <v>5.9349171199999997</v>
      </c>
      <c r="W71" s="9">
        <v>6.1078649900000004</v>
      </c>
      <c r="X71" s="9">
        <v>6.4343515</v>
      </c>
      <c r="Y71" s="9">
        <v>6.7351477300000004</v>
      </c>
      <c r="Z71" s="9">
        <v>6.6149157399999998</v>
      </c>
      <c r="AA71" s="9">
        <v>6.95179744</v>
      </c>
      <c r="AB71" s="9">
        <v>7.28889852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0.14372384999999999</v>
      </c>
      <c r="D72" s="9">
        <v>0.3880422</v>
      </c>
      <c r="E72" s="9">
        <v>0.83601809999999999</v>
      </c>
      <c r="F72" s="9">
        <v>2.25724817</v>
      </c>
      <c r="G72" s="9">
        <v>6.0945700599999997</v>
      </c>
      <c r="H72" s="9">
        <v>5.4851148700000003</v>
      </c>
      <c r="I72" s="9">
        <v>14.54783024</v>
      </c>
      <c r="J72" s="9">
        <v>13.09304721</v>
      </c>
      <c r="K72" s="9">
        <v>35.35122277</v>
      </c>
      <c r="L72" s="9">
        <v>51.367429370000004</v>
      </c>
      <c r="M72" s="9">
        <v>46.72561992</v>
      </c>
      <c r="N72" s="9">
        <v>42.319518330000001</v>
      </c>
      <c r="O72" s="9">
        <v>38.087991049999999</v>
      </c>
      <c r="P72" s="9">
        <v>67.778401479999999</v>
      </c>
      <c r="Q72" s="9">
        <v>67.900935939999997</v>
      </c>
      <c r="R72" s="9">
        <v>71.826991949999993</v>
      </c>
      <c r="S72" s="9">
        <v>193.93282653</v>
      </c>
      <c r="T72" s="9">
        <v>174.55235841999999</v>
      </c>
      <c r="U72" s="9">
        <v>157.10021824</v>
      </c>
      <c r="V72" s="9">
        <v>141.40069337</v>
      </c>
      <c r="W72" s="9">
        <v>127.2651268</v>
      </c>
      <c r="X72" s="9">
        <v>276.11044526000001</v>
      </c>
      <c r="Y72" s="9">
        <v>334.70130047999999</v>
      </c>
      <c r="Z72" s="9">
        <v>301.23122181000002</v>
      </c>
      <c r="AA72" s="9">
        <v>273.51805052999998</v>
      </c>
      <c r="AB72" s="9">
        <v>246.20242497999999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2.870257E-2</v>
      </c>
      <c r="D73" s="9">
        <v>7.7576439999999997E-2</v>
      </c>
      <c r="E73" s="9">
        <v>0.16712813000000001</v>
      </c>
      <c r="F73" s="9">
        <v>0.45126431</v>
      </c>
      <c r="G73" s="9">
        <v>1.21841318</v>
      </c>
      <c r="H73" s="9">
        <v>1.0965725799999999</v>
      </c>
      <c r="I73" s="9">
        <v>2.9083169899999999</v>
      </c>
      <c r="J73" s="9">
        <v>2.6175270300000002</v>
      </c>
      <c r="K73" s="9">
        <v>7.0673421999999997</v>
      </c>
      <c r="L73" s="9">
        <v>10.26926744</v>
      </c>
      <c r="M73" s="9">
        <v>9.3412870300000002</v>
      </c>
      <c r="N73" s="9">
        <v>8.4595850699999993</v>
      </c>
      <c r="O73" s="9">
        <v>7.6144685799999996</v>
      </c>
      <c r="P73" s="9">
        <v>13.55011459</v>
      </c>
      <c r="Q73" s="9">
        <v>13.574611669999999</v>
      </c>
      <c r="R73" s="9">
        <v>14.359500519999999</v>
      </c>
      <c r="S73" s="9">
        <v>38.770595120000003</v>
      </c>
      <c r="T73" s="9">
        <v>34.8960419</v>
      </c>
      <c r="U73" s="9">
        <v>31.401642620000001</v>
      </c>
      <c r="V73" s="9">
        <v>28.267989969999999</v>
      </c>
      <c r="W73" s="9">
        <v>25.441051869999999</v>
      </c>
      <c r="X73" s="9">
        <v>55.199419460000001</v>
      </c>
      <c r="Y73" s="9">
        <v>66.912480259999995</v>
      </c>
      <c r="Z73" s="9">
        <v>60.221325579999998</v>
      </c>
      <c r="AA73" s="9">
        <v>54.680357720000003</v>
      </c>
      <c r="AB73" s="9">
        <v>49.219975060000003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3.8168630000000002E-2</v>
      </c>
      <c r="D75" s="9">
        <v>0.10305206</v>
      </c>
      <c r="E75" s="9">
        <v>0.22202067</v>
      </c>
      <c r="F75" s="9">
        <v>0.59945563000000002</v>
      </c>
      <c r="G75" s="9">
        <v>1.6185301999999999</v>
      </c>
      <c r="H75" s="9">
        <v>1.45667766</v>
      </c>
      <c r="I75" s="9">
        <v>3.8634558800000001</v>
      </c>
      <c r="J75" s="9">
        <v>3.4771102900000002</v>
      </c>
      <c r="K75" s="9">
        <v>9.3881965300000001</v>
      </c>
      <c r="L75" s="9">
        <v>13.64160798</v>
      </c>
      <c r="M75" s="9">
        <v>12.408886280000001</v>
      </c>
      <c r="N75" s="9">
        <v>11.23876132</v>
      </c>
      <c r="O75" s="9">
        <v>10.11499794</v>
      </c>
      <c r="P75" s="9">
        <v>17.999856980000001</v>
      </c>
      <c r="Q75" s="9">
        <v>18.032398359999998</v>
      </c>
      <c r="R75" s="9">
        <v>19.075037980000001</v>
      </c>
      <c r="S75" s="9">
        <v>51.502588799999998</v>
      </c>
      <c r="T75" s="9">
        <v>46.355733069999999</v>
      </c>
      <c r="U75" s="9">
        <v>41.720981799999997</v>
      </c>
      <c r="V75" s="9">
        <v>37.551671349999999</v>
      </c>
      <c r="W75" s="9">
        <v>33.797699999999999</v>
      </c>
      <c r="X75" s="9">
        <v>73.326434629999994</v>
      </c>
      <c r="Y75" s="9">
        <v>88.886362140000003</v>
      </c>
      <c r="Z75" s="9">
        <v>79.997739569999993</v>
      </c>
      <c r="AA75" s="9">
        <v>72.637974380000003</v>
      </c>
      <c r="AB75" s="9">
        <v>65.383785110000005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5.9999999999999995E-8</v>
      </c>
      <c r="D76" s="9">
        <v>3.3999999999999997E-7</v>
      </c>
      <c r="E76" s="9">
        <v>1.11E-6</v>
      </c>
      <c r="F76" s="9">
        <v>4.0099999999999997E-6</v>
      </c>
      <c r="G76" s="9">
        <v>1.3519999999999999E-5</v>
      </c>
      <c r="H76" s="9">
        <v>1.4610000000000001E-5</v>
      </c>
      <c r="I76" s="9">
        <v>4.5200000000000001E-5</v>
      </c>
      <c r="J76" s="9">
        <v>4.6489999999999997E-5</v>
      </c>
      <c r="K76" s="9">
        <v>1.4121000000000001E-4</v>
      </c>
      <c r="L76" s="9">
        <v>2.2798E-4</v>
      </c>
      <c r="M76" s="9">
        <v>2.2811000000000001E-4</v>
      </c>
      <c r="N76" s="9">
        <v>2.2536E-4</v>
      </c>
      <c r="O76" s="9">
        <v>2.1975E-4</v>
      </c>
      <c r="P76" s="9">
        <v>4.2114000000000002E-4</v>
      </c>
      <c r="Q76" s="9">
        <v>4.5203000000000002E-4</v>
      </c>
      <c r="R76" s="9">
        <v>5.1004999999999996E-4</v>
      </c>
      <c r="S76" s="9">
        <v>1.4632E-3</v>
      </c>
      <c r="T76" s="9">
        <v>1.39445E-3</v>
      </c>
      <c r="U76" s="9">
        <v>1.32452E-3</v>
      </c>
      <c r="V76" s="9">
        <v>1.2551000000000001E-3</v>
      </c>
      <c r="W76" s="9">
        <v>1.1860600000000001E-3</v>
      </c>
      <c r="X76" s="9">
        <v>2.69594E-3</v>
      </c>
      <c r="Y76" s="9">
        <v>3.41655E-3</v>
      </c>
      <c r="Z76" s="9">
        <v>3.2085899999999999E-3</v>
      </c>
      <c r="AA76" s="9">
        <v>3.0347600000000001E-3</v>
      </c>
      <c r="AB76" s="9">
        <v>2.8409799999999999E-3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1E-8</v>
      </c>
      <c r="E77" s="9">
        <v>2E-8</v>
      </c>
      <c r="F77" s="9">
        <v>4.9999999999999998E-8</v>
      </c>
      <c r="G77" s="9">
        <v>1.4000000000000001E-7</v>
      </c>
      <c r="H77" s="9">
        <v>1.1999999999999999E-7</v>
      </c>
      <c r="I77" s="9">
        <v>3.2000000000000001E-7</v>
      </c>
      <c r="J77" s="9">
        <v>2.8999999999999998E-7</v>
      </c>
      <c r="K77" s="9">
        <v>7.8000000000000005E-7</v>
      </c>
      <c r="L77" s="9">
        <v>1.1400000000000001E-6</v>
      </c>
      <c r="M77" s="9">
        <v>1.04E-6</v>
      </c>
      <c r="N77" s="9">
        <v>9.4E-7</v>
      </c>
      <c r="O77" s="9">
        <v>8.5000000000000001E-7</v>
      </c>
      <c r="P77" s="9">
        <v>1.5E-6</v>
      </c>
      <c r="Q77" s="9">
        <v>1.5099999999999999E-6</v>
      </c>
      <c r="R77" s="9">
        <v>1.59E-6</v>
      </c>
      <c r="S77" s="9">
        <v>4.3000000000000003E-6</v>
      </c>
      <c r="T77" s="9">
        <v>3.8700000000000002E-6</v>
      </c>
      <c r="U77" s="9">
        <v>3.49E-6</v>
      </c>
      <c r="V77" s="9">
        <v>3.14E-6</v>
      </c>
      <c r="W77" s="9">
        <v>2.8200000000000001E-6</v>
      </c>
      <c r="X77" s="9">
        <v>6.1299999999999998E-6</v>
      </c>
      <c r="Y77" s="9">
        <v>7.43E-6</v>
      </c>
      <c r="Z77" s="9">
        <v>6.6800000000000004E-6</v>
      </c>
      <c r="AA77" s="9">
        <v>6.0700000000000003E-6</v>
      </c>
      <c r="AB77" s="9">
        <v>5.4600000000000002E-6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3.8168229999999997E-2</v>
      </c>
      <c r="D78" s="9">
        <v>0.103051</v>
      </c>
      <c r="E78" s="9">
        <v>0.22201836999999999</v>
      </c>
      <c r="F78" s="9">
        <v>0.59944940999999996</v>
      </c>
      <c r="G78" s="9">
        <v>1.61851342</v>
      </c>
      <c r="H78" s="9">
        <v>1.4566625600000001</v>
      </c>
      <c r="I78" s="9">
        <v>3.8634158300000001</v>
      </c>
      <c r="J78" s="9">
        <v>3.4770742499999998</v>
      </c>
      <c r="K78" s="9">
        <v>9.3880992200000009</v>
      </c>
      <c r="L78" s="9">
        <v>13.64146657</v>
      </c>
      <c r="M78" s="9">
        <v>12.40875765</v>
      </c>
      <c r="N78" s="9">
        <v>11.23864483</v>
      </c>
      <c r="O78" s="9">
        <v>10.114893090000001</v>
      </c>
      <c r="P78" s="9">
        <v>17.999670399999999</v>
      </c>
      <c r="Q78" s="9">
        <v>18.032211440000001</v>
      </c>
      <c r="R78" s="9">
        <v>19.074840250000001</v>
      </c>
      <c r="S78" s="9">
        <v>51.50205493</v>
      </c>
      <c r="T78" s="9">
        <v>46.355252550000003</v>
      </c>
      <c r="U78" s="9">
        <v>41.720549400000003</v>
      </c>
      <c r="V78" s="9">
        <v>37.551282100000002</v>
      </c>
      <c r="W78" s="9">
        <v>33.797349670000003</v>
      </c>
      <c r="X78" s="9">
        <v>73.325674530000001</v>
      </c>
      <c r="Y78" s="9">
        <v>88.885440759999994</v>
      </c>
      <c r="Z78" s="9">
        <v>79.996910330000006</v>
      </c>
      <c r="AA78" s="9">
        <v>72.637221429999997</v>
      </c>
      <c r="AB78" s="9">
        <v>65.383107350000003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3.9999999999999998E-7</v>
      </c>
      <c r="D79" s="9">
        <v>1.0699999999999999E-6</v>
      </c>
      <c r="E79" s="9">
        <v>2.3E-6</v>
      </c>
      <c r="F79" s="9">
        <v>6.2099999999999998E-6</v>
      </c>
      <c r="G79" s="9">
        <v>1.6779999999999999E-5</v>
      </c>
      <c r="H79" s="9">
        <v>1.5099999999999999E-5</v>
      </c>
      <c r="I79" s="9">
        <v>4.0049999999999998E-5</v>
      </c>
      <c r="J79" s="9">
        <v>3.6040000000000001E-5</v>
      </c>
      <c r="K79" s="9">
        <v>9.7319999999999997E-5</v>
      </c>
      <c r="L79" s="9">
        <v>1.4140999999999999E-4</v>
      </c>
      <c r="M79" s="9">
        <v>1.2862999999999999E-4</v>
      </c>
      <c r="N79" s="9">
        <v>1.1649E-4</v>
      </c>
      <c r="O79" s="9">
        <v>1.0485E-4</v>
      </c>
      <c r="P79" s="9">
        <v>1.8658999999999999E-4</v>
      </c>
      <c r="Q79" s="9">
        <v>1.8692000000000001E-4</v>
      </c>
      <c r="R79" s="9">
        <v>1.9772999999999999E-4</v>
      </c>
      <c r="S79" s="9">
        <v>5.3386999999999998E-4</v>
      </c>
      <c r="T79" s="9">
        <v>4.8052000000000001E-4</v>
      </c>
      <c r="U79" s="9">
        <v>4.3239999999999999E-4</v>
      </c>
      <c r="V79" s="9">
        <v>3.8925E-4</v>
      </c>
      <c r="W79" s="9">
        <v>3.5031999999999999E-4</v>
      </c>
      <c r="X79" s="9">
        <v>7.6009999999999999E-4</v>
      </c>
      <c r="Y79" s="9">
        <v>9.2137999999999996E-4</v>
      </c>
      <c r="Z79" s="9">
        <v>8.2925000000000002E-4</v>
      </c>
      <c r="AA79" s="9">
        <v>7.5294999999999995E-4</v>
      </c>
      <c r="AB79" s="9">
        <v>6.7776000000000002E-4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1.066E-4</v>
      </c>
      <c r="E80" s="9">
        <v>1.9999057600000001</v>
      </c>
      <c r="F80" s="9">
        <v>1.39383496</v>
      </c>
      <c r="G80" s="9">
        <v>1.9999899999999999</v>
      </c>
      <c r="H80" s="9">
        <v>1.9999899999999999</v>
      </c>
      <c r="I80" s="9">
        <v>3.3000000000000002E-7</v>
      </c>
      <c r="J80" s="9">
        <v>1.94693114</v>
      </c>
      <c r="K80" s="9">
        <v>0</v>
      </c>
      <c r="L80" s="9">
        <v>1.9999899999999999</v>
      </c>
      <c r="M80" s="9">
        <v>0.61451053</v>
      </c>
      <c r="N80" s="9">
        <v>1.070574E-2</v>
      </c>
      <c r="O80" s="9">
        <v>6.3362899999999996E-3</v>
      </c>
      <c r="P80" s="9">
        <v>1.115E-5</v>
      </c>
      <c r="Q80" s="9">
        <v>0.97724617999999996</v>
      </c>
      <c r="R80" s="9">
        <v>0.11311984999999999</v>
      </c>
      <c r="S80" s="9">
        <v>0.17535595000000001</v>
      </c>
      <c r="T80" s="9">
        <v>1.9999899999999999</v>
      </c>
      <c r="U80" s="9">
        <v>7.3419999999999998E-5</v>
      </c>
      <c r="V80" s="9">
        <v>1.9709999999999999E-5</v>
      </c>
      <c r="W80" s="9">
        <v>7.4239999999999994E-5</v>
      </c>
      <c r="X80" s="9">
        <v>3.5379999999999997E-5</v>
      </c>
      <c r="Y80" s="9">
        <v>1.4106319700000001</v>
      </c>
      <c r="Z80" s="9">
        <v>0.34688976999999999</v>
      </c>
      <c r="AA80" s="9">
        <v>1.6999999999999999E-7</v>
      </c>
      <c r="AB80" s="9">
        <v>8.8892599999999995E-3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1.066E-4</v>
      </c>
      <c r="D81" s="9">
        <v>1.9999057600000001</v>
      </c>
      <c r="E81" s="9">
        <v>1.39383496</v>
      </c>
      <c r="F81" s="9">
        <v>1.99999909</v>
      </c>
      <c r="G81" s="9">
        <v>2</v>
      </c>
      <c r="H81" s="9">
        <v>3.3000000000000002E-7</v>
      </c>
      <c r="I81" s="9">
        <v>1.94693114</v>
      </c>
      <c r="J81" s="9">
        <v>0</v>
      </c>
      <c r="K81" s="9">
        <v>1.9999996</v>
      </c>
      <c r="L81" s="9">
        <v>0.61451053</v>
      </c>
      <c r="M81" s="9">
        <v>1.070574E-2</v>
      </c>
      <c r="N81" s="9">
        <v>6.3362899999999996E-3</v>
      </c>
      <c r="O81" s="9">
        <v>1.115E-5</v>
      </c>
      <c r="P81" s="9">
        <v>0.97724617999999996</v>
      </c>
      <c r="Q81" s="9">
        <v>0.11311984999999999</v>
      </c>
      <c r="R81" s="9">
        <v>0.17535595000000001</v>
      </c>
      <c r="S81" s="9">
        <v>1.9999992</v>
      </c>
      <c r="T81" s="9">
        <v>7.3419999999999998E-5</v>
      </c>
      <c r="U81" s="9">
        <v>1.9709999999999999E-5</v>
      </c>
      <c r="V81" s="9">
        <v>7.4239999999999994E-5</v>
      </c>
      <c r="W81" s="9">
        <v>3.5379999999999997E-5</v>
      </c>
      <c r="X81" s="9">
        <v>1.4106319700000001</v>
      </c>
      <c r="Y81" s="9">
        <v>0.34688976999999999</v>
      </c>
      <c r="Z81" s="9">
        <v>1.6999999999999999E-7</v>
      </c>
      <c r="AA81" s="9">
        <v>8.8892599999999995E-3</v>
      </c>
      <c r="AB81" s="9">
        <v>1.4697000000000001E-4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D51D5-1A27-42F3-9422-252A2D8E81A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0" width="10.65234375" bestFit="1" customWidth="1"/>
    <col min="11" max="28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181647</v>
      </c>
      <c r="C5" s="9">
        <v>192285.84563674999</v>
      </c>
      <c r="D5" s="9">
        <v>211075.48590050999</v>
      </c>
      <c r="E5" s="9">
        <v>228925.36417354</v>
      </c>
      <c r="F5" s="9">
        <v>239279.10908152</v>
      </c>
      <c r="G5" s="9">
        <v>249953.72845942</v>
      </c>
      <c r="H5" s="9">
        <v>261324.33735704</v>
      </c>
      <c r="I5" s="9">
        <v>273425.98041645001</v>
      </c>
      <c r="J5" s="9">
        <v>286295.80831778998</v>
      </c>
      <c r="K5" s="9">
        <v>299973.62899757997</v>
      </c>
      <c r="L5" s="9">
        <v>314500.82394814002</v>
      </c>
      <c r="M5" s="9">
        <v>329920.92336150998</v>
      </c>
      <c r="N5" s="9">
        <v>346281.19930758001</v>
      </c>
      <c r="O5" s="9">
        <v>363631.15196438</v>
      </c>
      <c r="P5" s="9">
        <v>382023.15428790997</v>
      </c>
      <c r="Q5" s="9">
        <v>398716.97043690999</v>
      </c>
      <c r="R5" s="9">
        <v>416196.67431104003</v>
      </c>
      <c r="S5" s="9">
        <v>433349.27321562002</v>
      </c>
      <c r="T5" s="9">
        <v>446735.27074841002</v>
      </c>
      <c r="U5" s="9">
        <v>460696.19696457998</v>
      </c>
      <c r="V5" s="9">
        <v>470167.47710334999</v>
      </c>
      <c r="W5" s="9">
        <v>477440.82049125998</v>
      </c>
      <c r="X5" s="9">
        <v>488159.85541366</v>
      </c>
      <c r="Y5" s="9">
        <v>497008.61108125001</v>
      </c>
      <c r="Z5" s="9">
        <v>505985.61183365999</v>
      </c>
      <c r="AA5" s="9">
        <v>514732.01459466002</v>
      </c>
      <c r="AB5" s="9">
        <v>519969.64810728002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847661295.472193</v>
      </c>
      <c r="C6" s="9">
        <v>864614502.97536898</v>
      </c>
      <c r="D6" s="9">
        <v>881906830.20361197</v>
      </c>
      <c r="E6" s="9">
        <v>899544935.42857099</v>
      </c>
      <c r="F6" s="9">
        <v>917535831.77011395</v>
      </c>
      <c r="G6" s="9">
        <v>935886573.13136196</v>
      </c>
      <c r="H6" s="9">
        <v>954604314.97372699</v>
      </c>
      <c r="I6" s="9">
        <v>973696384.28817701</v>
      </c>
      <c r="J6" s="9">
        <v>993170305.58456397</v>
      </c>
      <c r="K6" s="9">
        <v>1013033697.33415</v>
      </c>
      <c r="L6" s="9">
        <v>1033294358.9339</v>
      </c>
      <c r="M6" s="9">
        <v>1053960272.6057</v>
      </c>
      <c r="N6" s="9">
        <v>1075039493.4414999</v>
      </c>
      <c r="O6" s="9">
        <v>1096540239.36637</v>
      </c>
      <c r="P6" s="9">
        <v>1118471068.91553</v>
      </c>
      <c r="Q6" s="9">
        <v>1140840475.6758499</v>
      </c>
      <c r="R6" s="9">
        <v>1163657308.9631</v>
      </c>
      <c r="S6" s="9">
        <v>1186930436.9853201</v>
      </c>
      <c r="T6" s="9">
        <v>1210669030.4512999</v>
      </c>
      <c r="U6" s="9">
        <v>1234882413.45684</v>
      </c>
      <c r="V6" s="9">
        <v>1259580074.5552101</v>
      </c>
      <c r="W6" s="9">
        <v>1284771653.98737</v>
      </c>
      <c r="X6" s="9">
        <v>1310467093.98278</v>
      </c>
      <c r="Y6" s="9">
        <v>1336676442.1900899</v>
      </c>
      <c r="Z6" s="9">
        <v>1363409978.9124</v>
      </c>
      <c r="AA6" s="9">
        <v>1390678161.92995</v>
      </c>
      <c r="AB6" s="9">
        <v>1418491724.0475099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847661295.472193</v>
      </c>
      <c r="C7" s="9">
        <v>864614521.38163698</v>
      </c>
      <c r="D7" s="9">
        <v>881906811.80927002</v>
      </c>
      <c r="E7" s="9">
        <v>899544948.04545498</v>
      </c>
      <c r="F7" s="9">
        <v>917535847.00636494</v>
      </c>
      <c r="G7" s="9">
        <v>935886563.94649196</v>
      </c>
      <c r="H7" s="9">
        <v>954604295.22542202</v>
      </c>
      <c r="I7" s="9">
        <v>973696381.12993002</v>
      </c>
      <c r="J7" s="9">
        <v>993170308.75252903</v>
      </c>
      <c r="K7" s="9">
        <v>1013033714.92757</v>
      </c>
      <c r="L7" s="9">
        <v>1033294389.22613</v>
      </c>
      <c r="M7" s="9">
        <v>1053960277.01065</v>
      </c>
      <c r="N7" s="9">
        <v>1075039482.5508599</v>
      </c>
      <c r="O7" s="9">
        <v>1096540272.20188</v>
      </c>
      <c r="P7" s="9">
        <v>1118471077.64592</v>
      </c>
      <c r="Q7" s="9">
        <v>1140840499.1988399</v>
      </c>
      <c r="R7" s="9">
        <v>1163657309.1828101</v>
      </c>
      <c r="S7" s="9">
        <v>1186930455.3664701</v>
      </c>
      <c r="T7" s="9">
        <v>1210669064.4737999</v>
      </c>
      <c r="U7" s="9">
        <v>1234882445.7632699</v>
      </c>
      <c r="V7" s="9">
        <v>1259580094.67854</v>
      </c>
      <c r="W7" s="9">
        <v>1284771696.5721099</v>
      </c>
      <c r="X7" s="9">
        <v>1310467130.5035501</v>
      </c>
      <c r="Y7" s="9">
        <v>1336676473.11362</v>
      </c>
      <c r="Z7" s="9">
        <v>1363410002.5759001</v>
      </c>
      <c r="AA7" s="9">
        <v>1390678202.6274199</v>
      </c>
      <c r="AB7" s="9">
        <v>1418491766.67996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94024.624808099994</v>
      </c>
      <c r="C8" s="9">
        <v>98637.716652429997</v>
      </c>
      <c r="D8" s="9">
        <v>106671.33497461</v>
      </c>
      <c r="E8" s="9">
        <v>115007.69471989</v>
      </c>
      <c r="F8" s="9">
        <v>122374.67577993</v>
      </c>
      <c r="G8" s="9">
        <v>130049.83993405</v>
      </c>
      <c r="H8" s="9">
        <v>138111.12585847999</v>
      </c>
      <c r="I8" s="9">
        <v>146582.02618392001</v>
      </c>
      <c r="J8" s="9">
        <v>155487.26230256</v>
      </c>
      <c r="K8" s="9">
        <v>164852.93980960999</v>
      </c>
      <c r="L8" s="9">
        <v>174706.40829009999</v>
      </c>
      <c r="M8" s="9">
        <v>185076.40654346001</v>
      </c>
      <c r="N8" s="9">
        <v>195993.41517928001</v>
      </c>
      <c r="O8" s="9">
        <v>207489.46342898</v>
      </c>
      <c r="P8" s="9">
        <v>219598.30346364001</v>
      </c>
      <c r="Q8" s="9">
        <v>229340.14366465001</v>
      </c>
      <c r="R8" s="9">
        <v>235856.08152434</v>
      </c>
      <c r="S8" s="9">
        <v>242055.815301</v>
      </c>
      <c r="T8" s="9">
        <v>248158.15008533999</v>
      </c>
      <c r="U8" s="9">
        <v>254424.7724551</v>
      </c>
      <c r="V8" s="9">
        <v>260177.03172716999</v>
      </c>
      <c r="W8" s="9">
        <v>265720.57910312997</v>
      </c>
      <c r="X8" s="9">
        <v>271266.34971882001</v>
      </c>
      <c r="Y8" s="9">
        <v>277000.66699601</v>
      </c>
      <c r="Z8" s="9">
        <v>282927.52275161998</v>
      </c>
      <c r="AA8" s="9">
        <v>288881.35438758001</v>
      </c>
      <c r="AB8" s="9">
        <v>295034.07032190001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15059.139971549999</v>
      </c>
      <c r="C9" s="9">
        <v>14788.915430450001</v>
      </c>
      <c r="D9" s="9">
        <v>14352.437501750001</v>
      </c>
      <c r="E9" s="9">
        <v>13807.98538763</v>
      </c>
      <c r="F9" s="9">
        <v>13159.145130770001</v>
      </c>
      <c r="G9" s="9">
        <v>12478.513489679999</v>
      </c>
      <c r="H9" s="9">
        <v>11778.167364970001</v>
      </c>
      <c r="I9" s="9">
        <v>11086.489293959999</v>
      </c>
      <c r="J9" s="9">
        <v>10431.72359852</v>
      </c>
      <c r="K9" s="9">
        <v>9832.7266449100007</v>
      </c>
      <c r="L9" s="9">
        <v>9300.2289872000001</v>
      </c>
      <c r="M9" s="9">
        <v>8834.7502024599999</v>
      </c>
      <c r="N9" s="9">
        <v>8430.9904949100001</v>
      </c>
      <c r="O9" s="9">
        <v>8084.6333541000004</v>
      </c>
      <c r="P9" s="9">
        <v>7793.1824088599997</v>
      </c>
      <c r="Q9" s="9">
        <v>7591.6285591699998</v>
      </c>
      <c r="R9" s="9">
        <v>7466.6538681000002</v>
      </c>
      <c r="S9" s="9">
        <v>7362.8370439299997</v>
      </c>
      <c r="T9" s="9">
        <v>7333.1964148099996</v>
      </c>
      <c r="U9" s="9">
        <v>7301.1025368600003</v>
      </c>
      <c r="V9" s="9">
        <v>7412.9012021799999</v>
      </c>
      <c r="W9" s="9">
        <v>7602.5183095599996</v>
      </c>
      <c r="X9" s="9">
        <v>7711.1526527599999</v>
      </c>
      <c r="Y9" s="9">
        <v>7875.6940732800003</v>
      </c>
      <c r="Z9" s="9">
        <v>8044.8044798800001</v>
      </c>
      <c r="AA9" s="9">
        <v>8235.1221808499995</v>
      </c>
      <c r="AB9" s="9">
        <v>8527.6628980000005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5514.3724055599996</v>
      </c>
      <c r="D11" s="9">
        <v>9508.5102268999999</v>
      </c>
      <c r="E11" s="9">
        <v>12408.358066569999</v>
      </c>
      <c r="F11" s="9">
        <v>14709.66154931</v>
      </c>
      <c r="G11" s="9">
        <v>16081.571636389999</v>
      </c>
      <c r="H11" s="9">
        <v>16512.85283802</v>
      </c>
      <c r="I11" s="9">
        <v>16115.98115358</v>
      </c>
      <c r="J11" s="9">
        <v>15077.87457055</v>
      </c>
      <c r="K11" s="9">
        <v>13605.853333999999</v>
      </c>
      <c r="L11" s="9">
        <v>11903.56168948</v>
      </c>
      <c r="M11" s="9">
        <v>10127.3456119</v>
      </c>
      <c r="N11" s="9">
        <v>8386.5900049899992</v>
      </c>
      <c r="O11" s="9">
        <v>6786.4844527400001</v>
      </c>
      <c r="P11" s="9">
        <v>5429.4565605500002</v>
      </c>
      <c r="Q11" s="9">
        <v>4813.8317849799996</v>
      </c>
      <c r="R11" s="9">
        <v>4933.4074041900003</v>
      </c>
      <c r="S11" s="9">
        <v>5142.2233419300001</v>
      </c>
      <c r="T11" s="9">
        <v>5333.8093912000004</v>
      </c>
      <c r="U11" s="9">
        <v>5529.7799280600002</v>
      </c>
      <c r="V11" s="9">
        <v>5718.5286871400003</v>
      </c>
      <c r="W11" s="9">
        <v>5898.6525512199996</v>
      </c>
      <c r="X11" s="9">
        <v>6188.6346348300003</v>
      </c>
      <c r="Y11" s="9">
        <v>6414.1174595299999</v>
      </c>
      <c r="Z11" s="9">
        <v>6626.2251219500004</v>
      </c>
      <c r="AA11" s="9">
        <v>6842.2857063700003</v>
      </c>
      <c r="AB11" s="9">
        <v>6946.0810771599999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109083.76477966001</v>
      </c>
      <c r="C12" s="9">
        <v>113426.63208287999</v>
      </c>
      <c r="D12" s="9">
        <v>121023.77247636</v>
      </c>
      <c r="E12" s="9">
        <v>128815.68010750999</v>
      </c>
      <c r="F12" s="9">
        <v>135533.82091069999</v>
      </c>
      <c r="G12" s="9">
        <v>142528.35342373</v>
      </c>
      <c r="H12" s="9">
        <v>149889.29322344999</v>
      </c>
      <c r="I12" s="9">
        <v>157668.51547787999</v>
      </c>
      <c r="J12" s="9">
        <v>165918.98590108001</v>
      </c>
      <c r="K12" s="9">
        <v>174685.66645451999</v>
      </c>
      <c r="L12" s="9">
        <v>184006.6372773</v>
      </c>
      <c r="M12" s="9">
        <v>193911.15674591999</v>
      </c>
      <c r="N12" s="9">
        <v>204424.40567420001</v>
      </c>
      <c r="O12" s="9">
        <v>215574.09678307999</v>
      </c>
      <c r="P12" s="9">
        <v>227391.48587249999</v>
      </c>
      <c r="Q12" s="9">
        <v>236931.77222382001</v>
      </c>
      <c r="R12" s="9">
        <v>243322.73539243999</v>
      </c>
      <c r="S12" s="9">
        <v>249418.65234492999</v>
      </c>
      <c r="T12" s="9">
        <v>255491.34650014999</v>
      </c>
      <c r="U12" s="9">
        <v>261725.87499196001</v>
      </c>
      <c r="V12" s="9">
        <v>267589.93292936002</v>
      </c>
      <c r="W12" s="9">
        <v>273323.09741269</v>
      </c>
      <c r="X12" s="9">
        <v>278977.50237157999</v>
      </c>
      <c r="Y12" s="9">
        <v>284876.36106929998</v>
      </c>
      <c r="Z12" s="9">
        <v>290972.32723150001</v>
      </c>
      <c r="AA12" s="9">
        <v>297116.47656843002</v>
      </c>
      <c r="AB12" s="9">
        <v>303561.73321988998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109083.76477966001</v>
      </c>
      <c r="C13" s="9">
        <v>118941.00448843</v>
      </c>
      <c r="D13" s="9">
        <v>130532.28270326</v>
      </c>
      <c r="E13" s="9">
        <v>141224.03817407999</v>
      </c>
      <c r="F13" s="9">
        <v>150243.48246001001</v>
      </c>
      <c r="G13" s="9">
        <v>158609.92506010999</v>
      </c>
      <c r="H13" s="9">
        <v>166402.14606145999</v>
      </c>
      <c r="I13" s="9">
        <v>173784.49663147001</v>
      </c>
      <c r="J13" s="9">
        <v>180996.86047161999</v>
      </c>
      <c r="K13" s="9">
        <v>188291.51978852</v>
      </c>
      <c r="L13" s="9">
        <v>195910.19896678001</v>
      </c>
      <c r="M13" s="9">
        <v>204038.50235781999</v>
      </c>
      <c r="N13" s="9">
        <v>212810.99567917999</v>
      </c>
      <c r="O13" s="9">
        <v>222360.58123581999</v>
      </c>
      <c r="P13" s="9">
        <v>232820.94243306</v>
      </c>
      <c r="Q13" s="9">
        <v>241745.6040088</v>
      </c>
      <c r="R13" s="9">
        <v>248256.14279663001</v>
      </c>
      <c r="S13" s="9">
        <v>254560.87568686</v>
      </c>
      <c r="T13" s="9">
        <v>260825.15589135</v>
      </c>
      <c r="U13" s="9">
        <v>267255.65492002002</v>
      </c>
      <c r="V13" s="9">
        <v>273308.46161649999</v>
      </c>
      <c r="W13" s="9">
        <v>279221.74996391003</v>
      </c>
      <c r="X13" s="9">
        <v>285166.13700642</v>
      </c>
      <c r="Y13" s="9">
        <v>291290.47852882999</v>
      </c>
      <c r="Z13" s="9">
        <v>297598.55235344998</v>
      </c>
      <c r="AA13" s="9">
        <v>303958.76227479998</v>
      </c>
      <c r="AB13" s="9">
        <v>310507.81429705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462</v>
      </c>
      <c r="D15" s="9">
        <v>115</v>
      </c>
      <c r="E15" s="9">
        <v>233</v>
      </c>
      <c r="F15" s="9">
        <v>319</v>
      </c>
      <c r="G15" s="9">
        <v>91</v>
      </c>
      <c r="H15" s="9">
        <v>93</v>
      </c>
      <c r="I15" s="9">
        <v>139</v>
      </c>
      <c r="J15" s="9">
        <v>99</v>
      </c>
      <c r="K15" s="9">
        <v>459</v>
      </c>
      <c r="L15" s="9">
        <v>661</v>
      </c>
      <c r="M15" s="9">
        <v>486</v>
      </c>
      <c r="N15" s="9">
        <v>125</v>
      </c>
      <c r="O15" s="9">
        <v>130</v>
      </c>
      <c r="P15" s="9">
        <v>104</v>
      </c>
      <c r="Q15" s="9">
        <v>799</v>
      </c>
      <c r="R15" s="9">
        <v>786</v>
      </c>
      <c r="S15" s="9">
        <v>594</v>
      </c>
      <c r="T15" s="9">
        <v>714</v>
      </c>
      <c r="U15" s="9">
        <v>732</v>
      </c>
      <c r="V15" s="9">
        <v>638</v>
      </c>
      <c r="W15" s="9">
        <v>708</v>
      </c>
      <c r="X15" s="9">
        <v>513</v>
      </c>
      <c r="Y15" s="9">
        <v>537</v>
      </c>
      <c r="Z15" s="9">
        <v>580</v>
      </c>
      <c r="AA15" s="9">
        <v>612</v>
      </c>
      <c r="AB15" s="9">
        <v>799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7842</v>
      </c>
      <c r="C17" s="9">
        <v>10844.5062923</v>
      </c>
      <c r="D17" s="9">
        <v>13987.260818299999</v>
      </c>
      <c r="E17" s="9">
        <v>17407.953780430002</v>
      </c>
      <c r="F17" s="9">
        <v>21086.592393539999</v>
      </c>
      <c r="G17" s="9">
        <v>24891.128543229999</v>
      </c>
      <c r="H17" s="9">
        <v>28825.29744695</v>
      </c>
      <c r="I17" s="9">
        <v>32899.209156600002</v>
      </c>
      <c r="J17" s="9">
        <v>37123.432629479998</v>
      </c>
      <c r="K17" s="9">
        <v>41509.025260230002</v>
      </c>
      <c r="L17" s="9">
        <v>46067.565704959998</v>
      </c>
      <c r="M17" s="9">
        <v>50811.198287890002</v>
      </c>
      <c r="N17" s="9">
        <v>55752.624143499997</v>
      </c>
      <c r="O17" s="9">
        <v>60905.182915669997</v>
      </c>
      <c r="P17" s="9">
        <v>66282.875616949997</v>
      </c>
      <c r="Q17" s="9">
        <v>71900.403292069997</v>
      </c>
      <c r="R17" s="9">
        <v>77722.267625680004</v>
      </c>
      <c r="S17" s="9">
        <v>82960.958496460007</v>
      </c>
      <c r="T17" s="9">
        <v>83954.236717849999</v>
      </c>
      <c r="U17" s="9">
        <v>85246.836909610007</v>
      </c>
      <c r="V17" s="9">
        <v>86263.824240620001</v>
      </c>
      <c r="W17" s="9">
        <v>87433.811987549998</v>
      </c>
      <c r="X17" s="9">
        <v>89628.915646859998</v>
      </c>
      <c r="Y17" s="9">
        <v>91153.092974080006</v>
      </c>
      <c r="Z17" s="9">
        <v>92656.477299949998</v>
      </c>
      <c r="AA17" s="9">
        <v>94534.006565389995</v>
      </c>
      <c r="AB17" s="9">
        <v>95155.767354650001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14484141.7121296</v>
      </c>
      <c r="C18" s="9">
        <v>20029758.2266009</v>
      </c>
      <c r="D18" s="9">
        <v>25834412.7848932</v>
      </c>
      <c r="E18" s="9">
        <v>32152418.121510599</v>
      </c>
      <c r="F18" s="9">
        <v>38946850.200328402</v>
      </c>
      <c r="G18" s="9">
        <v>45973810.7848932</v>
      </c>
      <c r="H18" s="9">
        <v>53240205.839080401</v>
      </c>
      <c r="I18" s="9">
        <v>60764702.896551698</v>
      </c>
      <c r="J18" s="9">
        <v>68566829.937602594</v>
      </c>
      <c r="K18" s="9">
        <v>76666997.779967099</v>
      </c>
      <c r="L18" s="9">
        <v>85086605.635467902</v>
      </c>
      <c r="M18" s="9">
        <v>93844781.648604199</v>
      </c>
      <c r="N18" s="9">
        <v>102948901.99014699</v>
      </c>
      <c r="O18" s="9">
        <v>112371988.939244</v>
      </c>
      <c r="P18" s="9">
        <v>122019380.571428</v>
      </c>
      <c r="Q18" s="9">
        <v>131842815.106732</v>
      </c>
      <c r="R18" s="9">
        <v>141667989.727422</v>
      </c>
      <c r="S18" s="9">
        <v>150016356.440065</v>
      </c>
      <c r="T18" s="9">
        <v>150840146.12807801</v>
      </c>
      <c r="U18" s="9">
        <v>151968361.195402</v>
      </c>
      <c r="V18" s="9">
        <v>153633674.088669</v>
      </c>
      <c r="W18" s="9">
        <v>156162043.74384201</v>
      </c>
      <c r="X18" s="9">
        <v>159801764.99178901</v>
      </c>
      <c r="Y18" s="9">
        <v>162690537.03776601</v>
      </c>
      <c r="Z18" s="9">
        <v>165554871.11986801</v>
      </c>
      <c r="AA18" s="9">
        <v>169213618.154351</v>
      </c>
      <c r="AB18" s="9">
        <v>171317189.46469599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1601.0058801499999</v>
      </c>
      <c r="C20" s="9">
        <v>2213.9911172299999</v>
      </c>
      <c r="D20" s="9">
        <v>2855.6091325299999</v>
      </c>
      <c r="E20" s="9">
        <v>3553.97046211</v>
      </c>
      <c r="F20" s="9">
        <v>4304.9934218799999</v>
      </c>
      <c r="G20" s="9">
        <v>5081.7193523699998</v>
      </c>
      <c r="H20" s="9">
        <v>5884.9108275500002</v>
      </c>
      <c r="I20" s="9">
        <v>6716.6318939000003</v>
      </c>
      <c r="J20" s="9">
        <v>7579.0402870600001</v>
      </c>
      <c r="K20" s="9">
        <v>8474.3934609700009</v>
      </c>
      <c r="L20" s="9">
        <v>9405.0552891900006</v>
      </c>
      <c r="M20" s="9">
        <v>10373.505130879999</v>
      </c>
      <c r="N20" s="9">
        <v>11382.336022379999</v>
      </c>
      <c r="O20" s="9">
        <v>12434.271356740001</v>
      </c>
      <c r="P20" s="9">
        <v>13532.169550619999</v>
      </c>
      <c r="Q20" s="9">
        <v>14679.031937739999</v>
      </c>
      <c r="R20" s="9">
        <v>15867.61125826</v>
      </c>
      <c r="S20" s="9">
        <v>16937.13113691</v>
      </c>
      <c r="T20" s="9">
        <v>17139.916685640001</v>
      </c>
      <c r="U20" s="9">
        <v>17403.811165070001</v>
      </c>
      <c r="V20" s="9">
        <v>17611.437114690001</v>
      </c>
      <c r="W20" s="9">
        <v>17850.299300679999</v>
      </c>
      <c r="X20" s="9">
        <v>18298.446950019999</v>
      </c>
      <c r="Y20" s="9">
        <v>18609.619720139999</v>
      </c>
      <c r="Z20" s="9">
        <v>18916.547435749999</v>
      </c>
      <c r="AA20" s="9">
        <v>19299.85977879</v>
      </c>
      <c r="AB20" s="9">
        <v>19426.797126360001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2.0029758200000001</v>
      </c>
      <c r="D21" s="9">
        <v>5.1668825600000003</v>
      </c>
      <c r="E21" s="9">
        <v>9.6457254399999997</v>
      </c>
      <c r="F21" s="9">
        <v>15.578740079999999</v>
      </c>
      <c r="G21" s="9">
        <v>22.98690539</v>
      </c>
      <c r="H21" s="9">
        <v>31.9441235</v>
      </c>
      <c r="I21" s="9">
        <v>42.535292030000001</v>
      </c>
      <c r="J21" s="9">
        <v>54.853463949999998</v>
      </c>
      <c r="K21" s="9">
        <v>69.000298000000001</v>
      </c>
      <c r="L21" s="9">
        <v>85.086605640000002</v>
      </c>
      <c r="M21" s="9">
        <v>103.22925981</v>
      </c>
      <c r="N21" s="9">
        <v>123.53868239000001</v>
      </c>
      <c r="O21" s="9">
        <v>146.08358562000001</v>
      </c>
      <c r="P21" s="9">
        <v>170.82713279999999</v>
      </c>
      <c r="Q21" s="9">
        <v>197.76422266</v>
      </c>
      <c r="R21" s="9">
        <v>226.66878356000001</v>
      </c>
      <c r="S21" s="9">
        <v>255.02780594999999</v>
      </c>
      <c r="T21" s="9">
        <v>271.51226302999999</v>
      </c>
      <c r="U21" s="9">
        <v>288.73988627</v>
      </c>
      <c r="V21" s="9">
        <v>307.26734818</v>
      </c>
      <c r="W21" s="9">
        <v>327.94029186</v>
      </c>
      <c r="X21" s="9">
        <v>351.56388298000002</v>
      </c>
      <c r="Y21" s="9">
        <v>374.18823519</v>
      </c>
      <c r="Z21" s="9">
        <v>397.33169069000002</v>
      </c>
      <c r="AA21" s="9">
        <v>423.03404539000002</v>
      </c>
      <c r="AB21" s="9">
        <v>445.42469261000002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7.2420709999999999E-2</v>
      </c>
      <c r="C22" s="9">
        <v>0.10014879</v>
      </c>
      <c r="D22" s="9">
        <v>0.12917206000000001</v>
      </c>
      <c r="E22" s="9">
        <v>0.16076209</v>
      </c>
      <c r="F22" s="9">
        <v>0.19473425</v>
      </c>
      <c r="G22" s="9">
        <v>0.22986904999999999</v>
      </c>
      <c r="H22" s="9">
        <v>0.26620103000000001</v>
      </c>
      <c r="I22" s="9">
        <v>0.30382351000000002</v>
      </c>
      <c r="J22" s="9">
        <v>0.34283415</v>
      </c>
      <c r="K22" s="9">
        <v>0.38333498999999999</v>
      </c>
      <c r="L22" s="9">
        <v>0.42543302999999999</v>
      </c>
      <c r="M22" s="9">
        <v>0.46922391000000002</v>
      </c>
      <c r="N22" s="9">
        <v>0.51474450999999999</v>
      </c>
      <c r="O22" s="9">
        <v>0.56185993999999995</v>
      </c>
      <c r="P22" s="9">
        <v>0.61009690000000005</v>
      </c>
      <c r="Q22" s="9">
        <v>0.65921408000000004</v>
      </c>
      <c r="R22" s="9">
        <v>0.70833995000000005</v>
      </c>
      <c r="S22" s="9">
        <v>0.75008178000000003</v>
      </c>
      <c r="T22" s="9">
        <v>0.75420072999999999</v>
      </c>
      <c r="U22" s="9">
        <v>0.75984180999999995</v>
      </c>
      <c r="V22" s="9">
        <v>0.76816837000000004</v>
      </c>
      <c r="W22" s="9">
        <v>0.78081022</v>
      </c>
      <c r="X22" s="9">
        <v>0.79900881999999995</v>
      </c>
      <c r="Y22" s="9">
        <v>0.81345268999999998</v>
      </c>
      <c r="Z22" s="9">
        <v>0.82777436000000004</v>
      </c>
      <c r="AA22" s="9">
        <v>0.84606809000000005</v>
      </c>
      <c r="AB22" s="9">
        <v>0.85658595000000004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1601.0058801499999</v>
      </c>
      <c r="C23" s="9">
        <v>2213.9911172299999</v>
      </c>
      <c r="D23" s="9">
        <v>2855.6091325299999</v>
      </c>
      <c r="E23" s="9">
        <v>3553.97046211</v>
      </c>
      <c r="F23" s="9">
        <v>4304.9934218799999</v>
      </c>
      <c r="G23" s="9">
        <v>5081.7193523699998</v>
      </c>
      <c r="H23" s="9">
        <v>5884.9108275500002</v>
      </c>
      <c r="I23" s="9">
        <v>6716.6318939000003</v>
      </c>
      <c r="J23" s="9">
        <v>7579.0402870600001</v>
      </c>
      <c r="K23" s="9">
        <v>8474.3934609700009</v>
      </c>
      <c r="L23" s="9">
        <v>9405.0552891900006</v>
      </c>
      <c r="M23" s="9">
        <v>10373.505130879999</v>
      </c>
      <c r="N23" s="9">
        <v>11382.336022379999</v>
      </c>
      <c r="O23" s="9">
        <v>12434.271356740001</v>
      </c>
      <c r="P23" s="9">
        <v>13532.169550619999</v>
      </c>
      <c r="Q23" s="9">
        <v>14679.031937739999</v>
      </c>
      <c r="R23" s="9">
        <v>15867.61125826</v>
      </c>
      <c r="S23" s="9">
        <v>16937.13113691</v>
      </c>
      <c r="T23" s="9">
        <v>17139.916685640001</v>
      </c>
      <c r="U23" s="9">
        <v>17403.811165070001</v>
      </c>
      <c r="V23" s="9">
        <v>17611.437114690001</v>
      </c>
      <c r="W23" s="9">
        <v>17850.299300679999</v>
      </c>
      <c r="X23" s="9">
        <v>18298.446950019999</v>
      </c>
      <c r="Y23" s="9">
        <v>18609.619720139999</v>
      </c>
      <c r="Z23" s="9">
        <v>18916.547435749999</v>
      </c>
      <c r="AA23" s="9">
        <v>19299.85977879</v>
      </c>
      <c r="AB23" s="9">
        <v>19426.797126360001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0.43055041999999999</v>
      </c>
      <c r="D25" s="9">
        <v>0.33426745000000002</v>
      </c>
      <c r="E25" s="9">
        <v>0.28746353000000002</v>
      </c>
      <c r="F25" s="9">
        <v>0.25307905000000003</v>
      </c>
      <c r="G25" s="9">
        <v>0.22111871</v>
      </c>
      <c r="H25" s="9">
        <v>0.19797799999999999</v>
      </c>
      <c r="I25" s="9">
        <v>0.18067737</v>
      </c>
      <c r="J25" s="9">
        <v>0.16729923999999999</v>
      </c>
      <c r="K25" s="9">
        <v>0.15668182999999999</v>
      </c>
      <c r="L25" s="9">
        <v>0.14808029</v>
      </c>
      <c r="M25" s="9">
        <v>0.14099469000000001</v>
      </c>
      <c r="N25" s="9">
        <v>0.13507696</v>
      </c>
      <c r="O25" s="9">
        <v>0.13007782000000001</v>
      </c>
      <c r="P25" s="9">
        <v>0.1258136</v>
      </c>
      <c r="Q25" s="9">
        <v>0.12214603</v>
      </c>
      <c r="R25" s="9">
        <v>0.11827994</v>
      </c>
      <c r="S25" s="9">
        <v>0.11490367999999999</v>
      </c>
      <c r="T25" s="9">
        <v>0.10420968999999999</v>
      </c>
      <c r="U25" s="9">
        <v>4.6868449999999999E-2</v>
      </c>
      <c r="V25" s="9">
        <v>5.0410160000000002E-2</v>
      </c>
      <c r="W25" s="9">
        <v>4.6824049999999999E-2</v>
      </c>
      <c r="X25" s="9">
        <v>4.8513349999999997E-2</v>
      </c>
      <c r="Y25" s="9">
        <v>6.045437E-2</v>
      </c>
      <c r="Z25" s="9">
        <v>5.2074570000000001E-2</v>
      </c>
      <c r="AA25" s="9">
        <v>5.1544439999999997E-2</v>
      </c>
      <c r="AB25" s="9">
        <v>5.5444830000000001E-2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0.43056042</v>
      </c>
      <c r="D26" s="9">
        <v>0.33427744999999998</v>
      </c>
      <c r="E26" s="9">
        <v>0.28747352999999998</v>
      </c>
      <c r="F26" s="9">
        <v>0.25308904999999998</v>
      </c>
      <c r="G26" s="9">
        <v>0.22112871000000001</v>
      </c>
      <c r="H26" s="9">
        <v>0.197988</v>
      </c>
      <c r="I26" s="9">
        <v>0.18068737000000001</v>
      </c>
      <c r="J26" s="9">
        <v>0.16730924</v>
      </c>
      <c r="K26" s="9">
        <v>0.15669182000000001</v>
      </c>
      <c r="L26" s="9">
        <v>0.14809014000000001</v>
      </c>
      <c r="M26" s="9">
        <v>0.14100468999999999</v>
      </c>
      <c r="N26" s="9">
        <v>0.13508696000000001</v>
      </c>
      <c r="O26" s="9">
        <v>0.13008781999999999</v>
      </c>
      <c r="P26" s="9">
        <v>0.12582360000000001</v>
      </c>
      <c r="Q26" s="9">
        <v>0.12215601</v>
      </c>
      <c r="R26" s="9">
        <v>0.11824610000000001</v>
      </c>
      <c r="S26" s="9">
        <v>0.10420968999999999</v>
      </c>
      <c r="T26" s="9">
        <v>4.6868449999999999E-2</v>
      </c>
      <c r="U26" s="9">
        <v>5.0410160000000002E-2</v>
      </c>
      <c r="V26" s="9">
        <v>4.6824049999999999E-2</v>
      </c>
      <c r="W26" s="9">
        <v>4.8513349999999997E-2</v>
      </c>
      <c r="X26" s="9">
        <v>6.045437E-2</v>
      </c>
      <c r="Y26" s="9">
        <v>5.2074570000000001E-2</v>
      </c>
      <c r="Z26" s="9">
        <v>5.1544439999999997E-2</v>
      </c>
      <c r="AA26" s="9">
        <v>5.5444830000000001E-2</v>
      </c>
      <c r="AB26" s="9">
        <v>4.1286669999999998E-2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0.43056042</v>
      </c>
      <c r="D27" s="9">
        <v>0.33427744999999998</v>
      </c>
      <c r="E27" s="9">
        <v>0.28747352999999998</v>
      </c>
      <c r="F27" s="9">
        <v>0.25308904999999998</v>
      </c>
      <c r="G27" s="9">
        <v>0.22112871000000001</v>
      </c>
      <c r="H27" s="9">
        <v>0.197988</v>
      </c>
      <c r="I27" s="9">
        <v>0.18068737000000001</v>
      </c>
      <c r="J27" s="9">
        <v>0.16730924</v>
      </c>
      <c r="K27" s="9">
        <v>0.15669183</v>
      </c>
      <c r="L27" s="9">
        <v>0.14809029000000001</v>
      </c>
      <c r="M27" s="9">
        <v>0.14100468999999999</v>
      </c>
      <c r="N27" s="9">
        <v>0.13508696000000001</v>
      </c>
      <c r="O27" s="9">
        <v>0.13008781999999999</v>
      </c>
      <c r="P27" s="9">
        <v>0.12582360000000001</v>
      </c>
      <c r="Q27" s="9">
        <v>0.12215603</v>
      </c>
      <c r="R27" s="9">
        <v>0.11828994</v>
      </c>
      <c r="S27" s="9">
        <v>0.11491368</v>
      </c>
      <c r="T27" s="9">
        <v>0.11258485999999999</v>
      </c>
      <c r="U27" s="9">
        <v>0.11431555</v>
      </c>
      <c r="V27" s="9">
        <v>0.11578821</v>
      </c>
      <c r="W27" s="9">
        <v>0.11660499000000001</v>
      </c>
      <c r="X27" s="9">
        <v>0.11678673000000001</v>
      </c>
      <c r="Y27" s="9">
        <v>0.11653607000000001</v>
      </c>
      <c r="Z27" s="9">
        <v>0.11664251</v>
      </c>
      <c r="AA27" s="9">
        <v>0.11679169</v>
      </c>
      <c r="AB27" s="9">
        <v>0.11650922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9891</v>
      </c>
      <c r="C28" s="9">
        <v>14090.278155620001</v>
      </c>
      <c r="D28" s="9">
        <v>18460.207502730002</v>
      </c>
      <c r="E28" s="9">
        <v>23194.89846135</v>
      </c>
      <c r="F28" s="9">
        <v>28263.97439331</v>
      </c>
      <c r="G28" s="9">
        <v>33478.695918559999</v>
      </c>
      <c r="H28" s="9">
        <v>38843.814940459997</v>
      </c>
      <c r="I28" s="9">
        <v>44373.081209750002</v>
      </c>
      <c r="J28" s="9">
        <v>50080.808328669998</v>
      </c>
      <c r="K28" s="9">
        <v>55981.91309509</v>
      </c>
      <c r="L28" s="9">
        <v>62091.967395569998</v>
      </c>
      <c r="M28" s="9">
        <v>68427.22273881</v>
      </c>
      <c r="N28" s="9">
        <v>75004.648226360005</v>
      </c>
      <c r="O28" s="9">
        <v>81842.006368689996</v>
      </c>
      <c r="P28" s="9">
        <v>88957.890614770004</v>
      </c>
      <c r="Q28" s="9">
        <v>96371.777734539995</v>
      </c>
      <c r="R28" s="9">
        <v>104036.28758781</v>
      </c>
      <c r="S28" s="9">
        <v>111965.22960351</v>
      </c>
      <c r="T28" s="9">
        <v>120107.70479478</v>
      </c>
      <c r="U28" s="9">
        <v>128442.8230774</v>
      </c>
      <c r="V28" s="9">
        <v>132075.28715243001</v>
      </c>
      <c r="W28" s="9">
        <v>133039.03588392999</v>
      </c>
      <c r="X28" s="9">
        <v>136706.19572409999</v>
      </c>
      <c r="Y28" s="9">
        <v>138826.15056611001</v>
      </c>
      <c r="Z28" s="9">
        <v>140958.70540065999</v>
      </c>
      <c r="AA28" s="9">
        <v>142327.56597701</v>
      </c>
      <c r="AB28" s="9">
        <v>140864.48768329999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30039158.930929299</v>
      </c>
      <c r="C29" s="9">
        <v>42792358.935960501</v>
      </c>
      <c r="D29" s="9">
        <v>56063804.6502463</v>
      </c>
      <c r="E29" s="9">
        <v>70443032.223316893</v>
      </c>
      <c r="F29" s="9">
        <v>85837778.745484397</v>
      </c>
      <c r="G29" s="9">
        <v>101674852.413793</v>
      </c>
      <c r="H29" s="9">
        <v>117968679.303776</v>
      </c>
      <c r="I29" s="9">
        <v>134761027.862068</v>
      </c>
      <c r="J29" s="9">
        <v>152095349.04433399</v>
      </c>
      <c r="K29" s="9">
        <v>170016961.83908001</v>
      </c>
      <c r="L29" s="9">
        <v>188573155.625615</v>
      </c>
      <c r="M29" s="9">
        <v>207813279.73727399</v>
      </c>
      <c r="N29" s="9">
        <v>227788871.40886599</v>
      </c>
      <c r="O29" s="9">
        <v>248553873.28735599</v>
      </c>
      <c r="P29" s="9">
        <v>270164786.96880102</v>
      </c>
      <c r="Q29" s="9">
        <v>292680698.58784801</v>
      </c>
      <c r="R29" s="9">
        <v>315957769.61576301</v>
      </c>
      <c r="S29" s="9">
        <v>340034972.84728998</v>
      </c>
      <c r="T29" s="9">
        <v>364749507.94088602</v>
      </c>
      <c r="U29" s="9">
        <v>389990137.37931001</v>
      </c>
      <c r="V29" s="9">
        <v>400996177.44499099</v>
      </c>
      <c r="W29" s="9">
        <v>403956830.37110001</v>
      </c>
      <c r="X29" s="9">
        <v>415071830.489326</v>
      </c>
      <c r="Y29" s="9">
        <v>421520970.77175599</v>
      </c>
      <c r="Z29" s="9">
        <v>428007983.50081998</v>
      </c>
      <c r="AA29" s="9">
        <v>432187156.807881</v>
      </c>
      <c r="AB29" s="9">
        <v>427784049.86535299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2991.6926720500001</v>
      </c>
      <c r="C31" s="9">
        <v>4261.8321610800003</v>
      </c>
      <c r="D31" s="9">
        <v>5583.5878586899998</v>
      </c>
      <c r="E31" s="9">
        <v>7015.6715959599996</v>
      </c>
      <c r="F31" s="9">
        <v>8548.8954681399991</v>
      </c>
      <c r="G31" s="9">
        <v>10126.172201920001</v>
      </c>
      <c r="H31" s="9">
        <v>11748.93908722</v>
      </c>
      <c r="I31" s="9">
        <v>13421.354958170001</v>
      </c>
      <c r="J31" s="9">
        <v>15147.749194919999</v>
      </c>
      <c r="K31" s="9">
        <v>16932.633623869999</v>
      </c>
      <c r="L31" s="9">
        <v>18780.718213550001</v>
      </c>
      <c r="M31" s="9">
        <v>20696.91849521</v>
      </c>
      <c r="N31" s="9">
        <v>22686.367047629999</v>
      </c>
      <c r="O31" s="9">
        <v>24754.43642894</v>
      </c>
      <c r="P31" s="9">
        <v>26906.75052804</v>
      </c>
      <c r="Q31" s="9">
        <v>29149.20040849</v>
      </c>
      <c r="R31" s="9">
        <v>31467.455181810001</v>
      </c>
      <c r="S31" s="9">
        <v>33865.691732749998</v>
      </c>
      <c r="T31" s="9">
        <v>36328.514840839998</v>
      </c>
      <c r="U31" s="9">
        <v>38849.605962740003</v>
      </c>
      <c r="V31" s="9">
        <v>39948.303380060002</v>
      </c>
      <c r="W31" s="9">
        <v>40239.804746729998</v>
      </c>
      <c r="X31" s="9">
        <v>41348.996458490001</v>
      </c>
      <c r="Y31" s="9">
        <v>41990.211033959997</v>
      </c>
      <c r="Z31" s="9">
        <v>42635.236680629998</v>
      </c>
      <c r="AA31" s="9">
        <v>43049.270666609998</v>
      </c>
      <c r="AB31" s="9">
        <v>42606.739010570003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3.4233887099999998</v>
      </c>
      <c r="D32" s="9">
        <v>8.9702087400000003</v>
      </c>
      <c r="E32" s="9">
        <v>16.906327730000001</v>
      </c>
      <c r="F32" s="9">
        <v>27.468089200000001</v>
      </c>
      <c r="G32" s="9">
        <v>40.669940969999999</v>
      </c>
      <c r="H32" s="9">
        <v>56.624966069999999</v>
      </c>
      <c r="I32" s="9">
        <v>75.4661756</v>
      </c>
      <c r="J32" s="9">
        <v>97.341023390000004</v>
      </c>
      <c r="K32" s="9">
        <v>122.41221252</v>
      </c>
      <c r="L32" s="9">
        <v>150.85852449999999</v>
      </c>
      <c r="M32" s="9">
        <v>182.87568616999999</v>
      </c>
      <c r="N32" s="9">
        <v>218.67731655</v>
      </c>
      <c r="O32" s="9">
        <v>258.49602822000003</v>
      </c>
      <c r="P32" s="9">
        <v>302.58456140999999</v>
      </c>
      <c r="Q32" s="9">
        <v>351.21683831000001</v>
      </c>
      <c r="R32" s="9">
        <v>404.42594510999999</v>
      </c>
      <c r="S32" s="9">
        <v>462.44756307</v>
      </c>
      <c r="T32" s="9">
        <v>525.23929142999998</v>
      </c>
      <c r="U32" s="9">
        <v>592.78500882000003</v>
      </c>
      <c r="V32" s="9">
        <v>641.59388391000005</v>
      </c>
      <c r="W32" s="9">
        <v>678.64747502</v>
      </c>
      <c r="X32" s="9">
        <v>730.52642165999998</v>
      </c>
      <c r="Y32" s="9">
        <v>775.59858622000002</v>
      </c>
      <c r="Z32" s="9">
        <v>821.77532831999997</v>
      </c>
      <c r="AA32" s="9">
        <v>864.37431361999995</v>
      </c>
      <c r="AB32" s="9">
        <v>889.79082372000005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0.12015664</v>
      </c>
      <c r="C33" s="9">
        <v>0.17116944000000001</v>
      </c>
      <c r="D33" s="9">
        <v>0.22425522000000001</v>
      </c>
      <c r="E33" s="9">
        <v>0.28177213000000001</v>
      </c>
      <c r="F33" s="9">
        <v>0.34335111000000001</v>
      </c>
      <c r="G33" s="9">
        <v>0.40669940999999998</v>
      </c>
      <c r="H33" s="9">
        <v>0.47187472000000003</v>
      </c>
      <c r="I33" s="9">
        <v>0.53904410999999997</v>
      </c>
      <c r="J33" s="9">
        <v>0.60838139999999996</v>
      </c>
      <c r="K33" s="9">
        <v>0.68006785000000003</v>
      </c>
      <c r="L33" s="9">
        <v>0.75429261999999997</v>
      </c>
      <c r="M33" s="9">
        <v>0.83125311999999996</v>
      </c>
      <c r="N33" s="9">
        <v>0.91115548999999996</v>
      </c>
      <c r="O33" s="9">
        <v>0.99421548999999998</v>
      </c>
      <c r="P33" s="9">
        <v>1.08065915</v>
      </c>
      <c r="Q33" s="9">
        <v>1.1707227899999999</v>
      </c>
      <c r="R33" s="9">
        <v>1.2638310800000001</v>
      </c>
      <c r="S33" s="9">
        <v>1.3601398899999999</v>
      </c>
      <c r="T33" s="9">
        <v>1.4589980300000001</v>
      </c>
      <c r="U33" s="9">
        <v>1.55996055</v>
      </c>
      <c r="V33" s="9">
        <v>1.60398471</v>
      </c>
      <c r="W33" s="9">
        <v>1.61582732</v>
      </c>
      <c r="X33" s="9">
        <v>1.6602873199999999</v>
      </c>
      <c r="Y33" s="9">
        <v>1.68608388</v>
      </c>
      <c r="Z33" s="9">
        <v>1.71203193</v>
      </c>
      <c r="AA33" s="9">
        <v>1.7287486299999999</v>
      </c>
      <c r="AB33" s="9">
        <v>1.7111362000000001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2991.6926720500001</v>
      </c>
      <c r="C34" s="9">
        <v>4261.8321610800003</v>
      </c>
      <c r="D34" s="9">
        <v>5583.5878586899998</v>
      </c>
      <c r="E34" s="9">
        <v>7015.6715959599996</v>
      </c>
      <c r="F34" s="9">
        <v>8548.8954681399991</v>
      </c>
      <c r="G34" s="9">
        <v>10126.172201920001</v>
      </c>
      <c r="H34" s="9">
        <v>11748.93908722</v>
      </c>
      <c r="I34" s="9">
        <v>13421.354958170001</v>
      </c>
      <c r="J34" s="9">
        <v>15147.749194919999</v>
      </c>
      <c r="K34" s="9">
        <v>16932.633623869999</v>
      </c>
      <c r="L34" s="9">
        <v>18780.718213550001</v>
      </c>
      <c r="M34" s="9">
        <v>20696.91849521</v>
      </c>
      <c r="N34" s="9">
        <v>22686.367047629999</v>
      </c>
      <c r="O34" s="9">
        <v>24754.43642894</v>
      </c>
      <c r="P34" s="9">
        <v>26906.75052804</v>
      </c>
      <c r="Q34" s="9">
        <v>29149.20040849</v>
      </c>
      <c r="R34" s="9">
        <v>31467.455181810001</v>
      </c>
      <c r="S34" s="9">
        <v>33865.691732749998</v>
      </c>
      <c r="T34" s="9">
        <v>36328.514840839998</v>
      </c>
      <c r="U34" s="9">
        <v>38849.605962740003</v>
      </c>
      <c r="V34" s="9">
        <v>39948.303380060002</v>
      </c>
      <c r="W34" s="9">
        <v>40239.804746729998</v>
      </c>
      <c r="X34" s="9">
        <v>41348.996458490001</v>
      </c>
      <c r="Y34" s="9">
        <v>41990.211033959997</v>
      </c>
      <c r="Z34" s="9">
        <v>42635.236680629998</v>
      </c>
      <c r="AA34" s="9">
        <v>43049.270666609998</v>
      </c>
      <c r="AB34" s="9">
        <v>42606.739010570003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0.48390195000000003</v>
      </c>
      <c r="D36" s="9">
        <v>0.36471698000000002</v>
      </c>
      <c r="E36" s="9">
        <v>0.30882429</v>
      </c>
      <c r="F36" s="9">
        <v>0.26930532000000001</v>
      </c>
      <c r="G36" s="9">
        <v>0.23384484</v>
      </c>
      <c r="H36" s="9">
        <v>0.20858867</v>
      </c>
      <c r="I36" s="9">
        <v>0.18993387</v>
      </c>
      <c r="J36" s="9">
        <v>0.17564667</v>
      </c>
      <c r="K36" s="9">
        <v>0.16439798</v>
      </c>
      <c r="L36" s="9">
        <v>0.15534766999999999</v>
      </c>
      <c r="M36" s="9">
        <v>0.14793812000000001</v>
      </c>
      <c r="N36" s="9">
        <v>0.14178472</v>
      </c>
      <c r="O36" s="9">
        <v>0.13661408999999999</v>
      </c>
      <c r="P36" s="9">
        <v>0.13222603999999999</v>
      </c>
      <c r="Q36" s="9">
        <v>0.12847077000000001</v>
      </c>
      <c r="R36" s="9">
        <v>0.12450108999999999</v>
      </c>
      <c r="S36" s="9">
        <v>0.12104581</v>
      </c>
      <c r="T36" s="9">
        <v>0.11775927999999999</v>
      </c>
      <c r="U36" s="9">
        <v>0.11394652</v>
      </c>
      <c r="V36" s="9">
        <v>0.11059503</v>
      </c>
      <c r="W36" s="9">
        <v>7.1125820000000006E-2</v>
      </c>
      <c r="X36" s="9">
        <v>4.926767E-2</v>
      </c>
      <c r="Y36" s="9">
        <v>7.0379730000000001E-2</v>
      </c>
      <c r="Z36" s="9">
        <v>5.782019E-2</v>
      </c>
      <c r="AA36" s="9">
        <v>5.766806E-2</v>
      </c>
      <c r="AB36" s="9">
        <v>5.1782370000000001E-2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0.48391194999999998</v>
      </c>
      <c r="D37" s="9">
        <v>0.36472697999999998</v>
      </c>
      <c r="E37" s="9">
        <v>0.30883429000000001</v>
      </c>
      <c r="F37" s="9">
        <v>0.26931532000000002</v>
      </c>
      <c r="G37" s="9">
        <v>0.23385484000000001</v>
      </c>
      <c r="H37" s="9">
        <v>0.20859867000000001</v>
      </c>
      <c r="I37" s="9">
        <v>0.18994386999999999</v>
      </c>
      <c r="J37" s="9">
        <v>0.17565666999999999</v>
      </c>
      <c r="K37" s="9">
        <v>0.16440798000000001</v>
      </c>
      <c r="L37" s="9">
        <v>0.15535767</v>
      </c>
      <c r="M37" s="9">
        <v>0.14794811999999999</v>
      </c>
      <c r="N37" s="9">
        <v>0.14179472000000001</v>
      </c>
      <c r="O37" s="9">
        <v>0.13662409</v>
      </c>
      <c r="P37" s="9">
        <v>0.13223604</v>
      </c>
      <c r="Q37" s="9">
        <v>0.12848076999999999</v>
      </c>
      <c r="R37" s="9">
        <v>0.12451109</v>
      </c>
      <c r="S37" s="9">
        <v>0.12105545</v>
      </c>
      <c r="T37" s="9">
        <v>0.11742005</v>
      </c>
      <c r="U37" s="9">
        <v>0.11395524</v>
      </c>
      <c r="V37" s="9">
        <v>7.1125820000000006E-2</v>
      </c>
      <c r="W37" s="9">
        <v>4.926767E-2</v>
      </c>
      <c r="X37" s="9">
        <v>7.0379730000000001E-2</v>
      </c>
      <c r="Y37" s="9">
        <v>5.782019E-2</v>
      </c>
      <c r="Z37" s="9">
        <v>5.766806E-2</v>
      </c>
      <c r="AA37" s="9">
        <v>5.1782370000000001E-2</v>
      </c>
      <c r="AB37" s="9">
        <v>3.0958690000000001E-2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0.48391194999999998</v>
      </c>
      <c r="D38" s="9">
        <v>0.36472697999999998</v>
      </c>
      <c r="E38" s="9">
        <v>0.30883429000000001</v>
      </c>
      <c r="F38" s="9">
        <v>0.26931532000000002</v>
      </c>
      <c r="G38" s="9">
        <v>0.23385484000000001</v>
      </c>
      <c r="H38" s="9">
        <v>0.20859867000000001</v>
      </c>
      <c r="I38" s="9">
        <v>0.18994386999999999</v>
      </c>
      <c r="J38" s="9">
        <v>0.17565666999999999</v>
      </c>
      <c r="K38" s="9">
        <v>0.16440798000000001</v>
      </c>
      <c r="L38" s="9">
        <v>0.15535767</v>
      </c>
      <c r="M38" s="9">
        <v>0.14794811999999999</v>
      </c>
      <c r="N38" s="9">
        <v>0.14179472000000001</v>
      </c>
      <c r="O38" s="9">
        <v>0.13662409</v>
      </c>
      <c r="P38" s="9">
        <v>0.13223604</v>
      </c>
      <c r="Q38" s="9">
        <v>0.12848076999999999</v>
      </c>
      <c r="R38" s="9">
        <v>0.12451109</v>
      </c>
      <c r="S38" s="9">
        <v>0.12105581</v>
      </c>
      <c r="T38" s="9">
        <v>0.11776928</v>
      </c>
      <c r="U38" s="9">
        <v>0.11395652000000001</v>
      </c>
      <c r="V38" s="9">
        <v>0.11060502999999999</v>
      </c>
      <c r="W38" s="9">
        <v>0.10992461000000001</v>
      </c>
      <c r="X38" s="9">
        <v>0.11065421</v>
      </c>
      <c r="Y38" s="9">
        <v>0.11020309</v>
      </c>
      <c r="Z38" s="9">
        <v>0.11043575</v>
      </c>
      <c r="AA38" s="9">
        <v>0.11067630000000001</v>
      </c>
      <c r="AB38" s="9">
        <v>0.11135655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46004</v>
      </c>
      <c r="C39" s="9">
        <v>48832.565141719999</v>
      </c>
      <c r="D39" s="9">
        <v>53733.929397250002</v>
      </c>
      <c r="E39" s="9">
        <v>59113.528695740002</v>
      </c>
      <c r="F39" s="9">
        <v>64943.465589469997</v>
      </c>
      <c r="G39" s="9">
        <v>71019.716483690005</v>
      </c>
      <c r="H39" s="9">
        <v>77349.553926230001</v>
      </c>
      <c r="I39" s="9">
        <v>83950.296094179997</v>
      </c>
      <c r="J39" s="9">
        <v>90840.10815154</v>
      </c>
      <c r="K39" s="9">
        <v>98038.054215319993</v>
      </c>
      <c r="L39" s="9">
        <v>105564.16385632999</v>
      </c>
      <c r="M39" s="9">
        <v>113439.46909696001</v>
      </c>
      <c r="N39" s="9">
        <v>121686.05666934</v>
      </c>
      <c r="O39" s="9">
        <v>130327.16282132</v>
      </c>
      <c r="P39" s="9">
        <v>139387.22690082999</v>
      </c>
      <c r="Q39" s="9">
        <v>146096.31722170001</v>
      </c>
      <c r="R39" s="9">
        <v>148965.13720582001</v>
      </c>
      <c r="S39" s="9">
        <v>151515.60487005001</v>
      </c>
      <c r="T39" s="9">
        <v>154794.08067985001</v>
      </c>
      <c r="U39" s="9">
        <v>158097.40019317</v>
      </c>
      <c r="V39" s="9">
        <v>162373.45731105001</v>
      </c>
      <c r="W39" s="9">
        <v>167212.24611780999</v>
      </c>
      <c r="X39" s="9">
        <v>170951.21341257999</v>
      </c>
      <c r="Y39" s="9">
        <v>175501.18596770999</v>
      </c>
      <c r="Z39" s="9">
        <v>180232.29899355999</v>
      </c>
      <c r="AA39" s="9">
        <v>185126.90833558</v>
      </c>
      <c r="AB39" s="9">
        <v>191367.03554730999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305698898.57025301</v>
      </c>
      <c r="C40" s="9">
        <v>324494858.82430202</v>
      </c>
      <c r="D40" s="9">
        <v>357064676.72906399</v>
      </c>
      <c r="E40" s="9">
        <v>392812376.74876797</v>
      </c>
      <c r="F40" s="9">
        <v>431549824.94581199</v>
      </c>
      <c r="G40" s="9">
        <v>471792523.770114</v>
      </c>
      <c r="H40" s="9">
        <v>512766979.67816001</v>
      </c>
      <c r="I40" s="9">
        <v>552421120.21018004</v>
      </c>
      <c r="J40" s="9">
        <v>588701184</v>
      </c>
      <c r="K40" s="9">
        <v>620198930.18062401</v>
      </c>
      <c r="L40" s="9">
        <v>646067397.77996695</v>
      </c>
      <c r="M40" s="9">
        <v>666173572.62397301</v>
      </c>
      <c r="N40" s="9">
        <v>680807383.64532006</v>
      </c>
      <c r="O40" s="9">
        <v>690240488.88013101</v>
      </c>
      <c r="P40" s="9">
        <v>694730420.96551704</v>
      </c>
      <c r="Q40" s="9">
        <v>691815726.76518798</v>
      </c>
      <c r="R40" s="9">
        <v>683004497.33990097</v>
      </c>
      <c r="S40" s="9">
        <v>674645792.47290599</v>
      </c>
      <c r="T40" s="9">
        <v>673650310.09523797</v>
      </c>
      <c r="U40" s="9">
        <v>672218578.07553303</v>
      </c>
      <c r="V40" s="9">
        <v>684932051.33661699</v>
      </c>
      <c r="W40" s="9">
        <v>705306659.94088602</v>
      </c>
      <c r="X40" s="9">
        <v>716387267.78325105</v>
      </c>
      <c r="Y40" s="9">
        <v>733682027.61247897</v>
      </c>
      <c r="Z40" s="9">
        <v>751528957.47783196</v>
      </c>
      <c r="AA40" s="9">
        <v>771388654.34482706</v>
      </c>
      <c r="AB40" s="9">
        <v>802335612.32183897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52710.273055420002</v>
      </c>
      <c r="C42" s="9">
        <v>55951.174760889997</v>
      </c>
      <c r="D42" s="9">
        <v>61567.039702310001</v>
      </c>
      <c r="E42" s="9">
        <v>67730.854675440001</v>
      </c>
      <c r="F42" s="9">
        <v>74410.627615010002</v>
      </c>
      <c r="G42" s="9">
        <v>81371.291542210005</v>
      </c>
      <c r="H42" s="9">
        <v>88612.870566740006</v>
      </c>
      <c r="I42" s="9">
        <v>96133.297525009999</v>
      </c>
      <c r="J42" s="9">
        <v>103931.40173394</v>
      </c>
      <c r="K42" s="9">
        <v>112013.50832839</v>
      </c>
      <c r="L42" s="9">
        <v>120392.658316</v>
      </c>
      <c r="M42" s="9">
        <v>129090.19194526</v>
      </c>
      <c r="N42" s="9">
        <v>138132.86302344</v>
      </c>
      <c r="O42" s="9">
        <v>147548.48050033001</v>
      </c>
      <c r="P42" s="9">
        <v>157366.00817489999</v>
      </c>
      <c r="Q42" s="9">
        <v>164572.92792598999</v>
      </c>
      <c r="R42" s="9">
        <v>167578.13959174999</v>
      </c>
      <c r="S42" s="9">
        <v>170244.55324847999</v>
      </c>
      <c r="T42" s="9">
        <v>173770.63460007001</v>
      </c>
      <c r="U42" s="9">
        <v>177319.10174750999</v>
      </c>
      <c r="V42" s="9">
        <v>182059.76626202001</v>
      </c>
      <c r="W42" s="9">
        <v>187484.84410823</v>
      </c>
      <c r="X42" s="9">
        <v>191629.69827302999</v>
      </c>
      <c r="Y42" s="9">
        <v>196712.1232539</v>
      </c>
      <c r="Z42" s="9">
        <v>201995.50777277999</v>
      </c>
      <c r="AA42" s="9">
        <v>207475.58757857</v>
      </c>
      <c r="AB42" s="9">
        <v>214519.02764563001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19.469691529999999</v>
      </c>
      <c r="D43" s="9">
        <v>42.847761210000002</v>
      </c>
      <c r="E43" s="9">
        <v>70.706227810000001</v>
      </c>
      <c r="F43" s="9">
        <v>103.57195799</v>
      </c>
      <c r="G43" s="9">
        <v>141.53775712999999</v>
      </c>
      <c r="H43" s="9">
        <v>184.59611268</v>
      </c>
      <c r="I43" s="9">
        <v>232.01687049</v>
      </c>
      <c r="J43" s="9">
        <v>282.57656831999998</v>
      </c>
      <c r="K43" s="9">
        <v>334.90742230000001</v>
      </c>
      <c r="L43" s="9">
        <v>387.64043866999998</v>
      </c>
      <c r="M43" s="9">
        <v>439.67455792999999</v>
      </c>
      <c r="N43" s="9">
        <v>490.18131621999999</v>
      </c>
      <c r="O43" s="9">
        <v>538.38758132999999</v>
      </c>
      <c r="P43" s="9">
        <v>583.57355360999998</v>
      </c>
      <c r="Q43" s="9">
        <v>622.63415409000004</v>
      </c>
      <c r="R43" s="9">
        <v>655.68431744999998</v>
      </c>
      <c r="S43" s="9">
        <v>688.13870831999998</v>
      </c>
      <c r="T43" s="9">
        <v>727.54233490000001</v>
      </c>
      <c r="U43" s="9">
        <v>766.32917900999996</v>
      </c>
      <c r="V43" s="9">
        <v>821.9184616</v>
      </c>
      <c r="W43" s="9">
        <v>888.68639153000004</v>
      </c>
      <c r="X43" s="9">
        <v>945.63119346999997</v>
      </c>
      <c r="Y43" s="9">
        <v>1012.48119811</v>
      </c>
      <c r="Z43" s="9">
        <v>1082.2016987699999</v>
      </c>
      <c r="AA43" s="9">
        <v>1157.08298152</v>
      </c>
      <c r="AB43" s="9">
        <v>1251.6435552200001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0.91709669999999999</v>
      </c>
      <c r="C44" s="9">
        <v>0.97348458000000004</v>
      </c>
      <c r="D44" s="9">
        <v>1.07119403</v>
      </c>
      <c r="E44" s="9">
        <v>1.1784371300000001</v>
      </c>
      <c r="F44" s="9">
        <v>1.29464947</v>
      </c>
      <c r="G44" s="9">
        <v>1.41537757</v>
      </c>
      <c r="H44" s="9">
        <v>1.5383009400000001</v>
      </c>
      <c r="I44" s="9">
        <v>1.65726336</v>
      </c>
      <c r="J44" s="9">
        <v>1.76610355</v>
      </c>
      <c r="K44" s="9">
        <v>1.86059679</v>
      </c>
      <c r="L44" s="9">
        <v>1.9382021899999999</v>
      </c>
      <c r="M44" s="9">
        <v>1.9985207199999999</v>
      </c>
      <c r="N44" s="9">
        <v>2.0424221500000002</v>
      </c>
      <c r="O44" s="9">
        <v>2.0707214700000001</v>
      </c>
      <c r="P44" s="9">
        <v>2.0841912599999999</v>
      </c>
      <c r="Q44" s="9">
        <v>2.0754471799999998</v>
      </c>
      <c r="R44" s="9">
        <v>2.0490134900000001</v>
      </c>
      <c r="S44" s="9">
        <v>2.02393738</v>
      </c>
      <c r="T44" s="9">
        <v>2.0209509300000001</v>
      </c>
      <c r="U44" s="9">
        <v>2.0166557300000001</v>
      </c>
      <c r="V44" s="9">
        <v>2.05479615</v>
      </c>
      <c r="W44" s="9">
        <v>2.1159199800000001</v>
      </c>
      <c r="X44" s="9">
        <v>2.1491617999999999</v>
      </c>
      <c r="Y44" s="9">
        <v>2.2010460799999998</v>
      </c>
      <c r="Z44" s="9">
        <v>2.2545868699999998</v>
      </c>
      <c r="AA44" s="9">
        <v>2.31416596</v>
      </c>
      <c r="AB44" s="9">
        <v>2.4070068400000002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49619.657190869999</v>
      </c>
      <c r="C45" s="9">
        <v>52670.531738179998</v>
      </c>
      <c r="D45" s="9">
        <v>57957.115820580002</v>
      </c>
      <c r="E45" s="9">
        <v>63759.521546509997</v>
      </c>
      <c r="F45" s="9">
        <v>70047.658884809993</v>
      </c>
      <c r="G45" s="9">
        <v>76601.469126900003</v>
      </c>
      <c r="H45" s="9">
        <v>83428.796402189997</v>
      </c>
      <c r="I45" s="9">
        <v>90548.319999679996</v>
      </c>
      <c r="J45" s="9">
        <v>97979.632763700007</v>
      </c>
      <c r="K45" s="9">
        <v>105743.29714426</v>
      </c>
      <c r="L45" s="9">
        <v>113860.91692444999</v>
      </c>
      <c r="M45" s="9">
        <v>122355.17712603</v>
      </c>
      <c r="N45" s="9">
        <v>131249.90037479001</v>
      </c>
      <c r="O45" s="9">
        <v>140570.14915775001</v>
      </c>
      <c r="P45" s="9">
        <v>150342.28361894001</v>
      </c>
      <c r="Q45" s="9">
        <v>157578.67092839</v>
      </c>
      <c r="R45" s="9">
        <v>160672.96412364999</v>
      </c>
      <c r="S45" s="9">
        <v>163423.88428658</v>
      </c>
      <c r="T45" s="9">
        <v>166960.02996501001</v>
      </c>
      <c r="U45" s="9">
        <v>170522.97192317</v>
      </c>
      <c r="V45" s="9">
        <v>175135.10322301</v>
      </c>
      <c r="W45" s="9">
        <v>180354.19377623001</v>
      </c>
      <c r="X45" s="9">
        <v>184387.02299574</v>
      </c>
      <c r="Y45" s="9">
        <v>189294.59795473999</v>
      </c>
      <c r="Z45" s="9">
        <v>194397.55001268</v>
      </c>
      <c r="AA45" s="9">
        <v>199676.84828313999</v>
      </c>
      <c r="AB45" s="9">
        <v>206407.41460506001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3090.61586455</v>
      </c>
      <c r="C46" s="9">
        <v>3280.64302271</v>
      </c>
      <c r="D46" s="9">
        <v>3609.9238817300002</v>
      </c>
      <c r="E46" s="9">
        <v>3971.3331289299999</v>
      </c>
      <c r="F46" s="9">
        <v>4362.9687302000002</v>
      </c>
      <c r="G46" s="9">
        <v>4769.8224153199999</v>
      </c>
      <c r="H46" s="9">
        <v>5184.0741645500002</v>
      </c>
      <c r="I46" s="9">
        <v>5584.9775253199996</v>
      </c>
      <c r="J46" s="9">
        <v>5951.7689702400003</v>
      </c>
      <c r="K46" s="9">
        <v>6270.2111841300002</v>
      </c>
      <c r="L46" s="9">
        <v>6531.74139156</v>
      </c>
      <c r="M46" s="9">
        <v>6735.0148192300003</v>
      </c>
      <c r="N46" s="9">
        <v>6882.9626486500001</v>
      </c>
      <c r="O46" s="9">
        <v>6978.3313425799997</v>
      </c>
      <c r="P46" s="9">
        <v>7023.7245559599996</v>
      </c>
      <c r="Q46" s="9">
        <v>6994.2569976000004</v>
      </c>
      <c r="R46" s="9">
        <v>6905.1754681100001</v>
      </c>
      <c r="S46" s="9">
        <v>6820.6689618999999</v>
      </c>
      <c r="T46" s="9">
        <v>6810.60463506</v>
      </c>
      <c r="U46" s="9">
        <v>6796.1298243399997</v>
      </c>
      <c r="V46" s="9">
        <v>6924.6630390099999</v>
      </c>
      <c r="W46" s="9">
        <v>7130.6503320000002</v>
      </c>
      <c r="X46" s="9">
        <v>7242.6752772899999</v>
      </c>
      <c r="Y46" s="9">
        <v>7417.52529916</v>
      </c>
      <c r="Z46" s="9">
        <v>7597.9577601000001</v>
      </c>
      <c r="AA46" s="9">
        <v>7798.7392954300003</v>
      </c>
      <c r="AB46" s="9">
        <v>8111.6130405699996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0.12887461</v>
      </c>
      <c r="D47" s="9">
        <v>8.870277E-2</v>
      </c>
      <c r="E47" s="9">
        <v>0.12831359000000001</v>
      </c>
      <c r="F47" s="9">
        <v>0.12678253</v>
      </c>
      <c r="G47" s="9">
        <v>0.12159222</v>
      </c>
      <c r="H47" s="9">
        <v>0.11704425</v>
      </c>
      <c r="I47" s="9">
        <v>0.11315567</v>
      </c>
      <c r="J47" s="9">
        <v>0.10980552</v>
      </c>
      <c r="K47" s="9">
        <v>0.10690029</v>
      </c>
      <c r="L47" s="9">
        <v>0.10436664</v>
      </c>
      <c r="M47" s="9">
        <v>0.10214597</v>
      </c>
      <c r="N47" s="9">
        <v>0.10019095</v>
      </c>
      <c r="O47" s="9">
        <v>9.8463309999999998E-2</v>
      </c>
      <c r="P47" s="9">
        <v>9.6931379999999998E-2</v>
      </c>
      <c r="Q47" s="9">
        <v>9.5568899999999998E-2</v>
      </c>
      <c r="R47" s="9">
        <v>7.5007950000000004E-2</v>
      </c>
      <c r="S47" s="9">
        <v>4.5781019999999999E-2</v>
      </c>
      <c r="T47" s="9">
        <v>4.320127E-2</v>
      </c>
      <c r="U47" s="9">
        <v>4.7833720000000003E-2</v>
      </c>
      <c r="V47" s="9">
        <v>4.7528300000000002E-2</v>
      </c>
      <c r="W47" s="9">
        <v>5.3381520000000002E-2</v>
      </c>
      <c r="X47" s="9">
        <v>5.620551E-2</v>
      </c>
      <c r="Y47" s="9">
        <v>4.8574979999999997E-2</v>
      </c>
      <c r="Z47" s="9">
        <v>5.2939100000000003E-2</v>
      </c>
      <c r="AA47" s="9">
        <v>5.3289980000000001E-2</v>
      </c>
      <c r="AB47" s="9">
        <v>5.3494590000000002E-2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8.870277E-2</v>
      </c>
      <c r="D48" s="9">
        <v>0.12858544999999999</v>
      </c>
      <c r="E48" s="9">
        <v>0.12832358999999999</v>
      </c>
      <c r="F48" s="9">
        <v>0.12679252999999999</v>
      </c>
      <c r="G48" s="9">
        <v>0.12160222</v>
      </c>
      <c r="H48" s="9">
        <v>0.11705425</v>
      </c>
      <c r="I48" s="9">
        <v>0.11316567</v>
      </c>
      <c r="J48" s="9">
        <v>0.10981552</v>
      </c>
      <c r="K48" s="9">
        <v>0.10691029000000001</v>
      </c>
      <c r="L48" s="9">
        <v>0.10437664000000001</v>
      </c>
      <c r="M48" s="9">
        <v>0.10215597</v>
      </c>
      <c r="N48" s="9">
        <v>0.10020095</v>
      </c>
      <c r="O48" s="9">
        <v>9.8473309999999994E-2</v>
      </c>
      <c r="P48" s="9">
        <v>9.6941379999999994E-2</v>
      </c>
      <c r="Q48" s="9">
        <v>7.5007950000000004E-2</v>
      </c>
      <c r="R48" s="9">
        <v>4.5781019999999999E-2</v>
      </c>
      <c r="S48" s="9">
        <v>4.320127E-2</v>
      </c>
      <c r="T48" s="9">
        <v>4.7833720000000003E-2</v>
      </c>
      <c r="U48" s="9">
        <v>4.7528300000000002E-2</v>
      </c>
      <c r="V48" s="9">
        <v>5.3381520000000002E-2</v>
      </c>
      <c r="W48" s="9">
        <v>5.620551E-2</v>
      </c>
      <c r="X48" s="9">
        <v>4.8574979999999997E-2</v>
      </c>
      <c r="Y48" s="9">
        <v>5.2939100000000003E-2</v>
      </c>
      <c r="Z48" s="9">
        <v>5.3289980000000001E-2</v>
      </c>
      <c r="AA48" s="9">
        <v>5.3494590000000002E-2</v>
      </c>
      <c r="AB48" s="9">
        <v>6.021261E-2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0.12888461000000001</v>
      </c>
      <c r="D49" s="9">
        <v>0.12858544999999999</v>
      </c>
      <c r="E49" s="9">
        <v>0.12832358999999999</v>
      </c>
      <c r="F49" s="9">
        <v>0.12679252999999999</v>
      </c>
      <c r="G49" s="9">
        <v>0.12160222</v>
      </c>
      <c r="H49" s="9">
        <v>0.11705425</v>
      </c>
      <c r="I49" s="9">
        <v>0.11316567</v>
      </c>
      <c r="J49" s="9">
        <v>0.10981552</v>
      </c>
      <c r="K49" s="9">
        <v>0.10691029000000001</v>
      </c>
      <c r="L49" s="9">
        <v>0.10437664000000001</v>
      </c>
      <c r="M49" s="9">
        <v>0.10215597</v>
      </c>
      <c r="N49" s="9">
        <v>0.10020095</v>
      </c>
      <c r="O49" s="9">
        <v>9.8473309999999994E-2</v>
      </c>
      <c r="P49" s="9">
        <v>9.6941379999999994E-2</v>
      </c>
      <c r="Q49" s="9">
        <v>9.5578899999999994E-2</v>
      </c>
      <c r="R49" s="9">
        <v>9.5259150000000001E-2</v>
      </c>
      <c r="S49" s="9">
        <v>9.7045599999999996E-2</v>
      </c>
      <c r="T49" s="9">
        <v>9.8870490000000005E-2</v>
      </c>
      <c r="U49" s="9">
        <v>9.9584729999999996E-2</v>
      </c>
      <c r="V49" s="9">
        <v>0.10035701</v>
      </c>
      <c r="W49" s="9">
        <v>9.9849350000000003E-2</v>
      </c>
      <c r="X49" s="9">
        <v>9.873817E-2</v>
      </c>
      <c r="Y49" s="9">
        <v>9.874513E-2</v>
      </c>
      <c r="Z49" s="9">
        <v>9.8094009999999995E-2</v>
      </c>
      <c r="AA49" s="9">
        <v>9.7417550000000006E-2</v>
      </c>
      <c r="AB49" s="9">
        <v>9.6673529999999994E-2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75232</v>
      </c>
      <c r="C50" s="9">
        <v>76907.446047089994</v>
      </c>
      <c r="D50" s="9">
        <v>84323.314432219995</v>
      </c>
      <c r="E50" s="9">
        <v>89652.478829750005</v>
      </c>
      <c r="F50" s="9">
        <v>86417.484909100007</v>
      </c>
      <c r="G50" s="9">
        <v>82960.785512739996</v>
      </c>
      <c r="H50" s="9">
        <v>79642.354092230002</v>
      </c>
      <c r="I50" s="9">
        <v>76456.659928540001</v>
      </c>
      <c r="J50" s="9">
        <v>73398.393531399997</v>
      </c>
      <c r="K50" s="9">
        <v>70462.897392140003</v>
      </c>
      <c r="L50" s="9">
        <v>67644.931432369995</v>
      </c>
      <c r="M50" s="9">
        <v>64939.142567900002</v>
      </c>
      <c r="N50" s="9">
        <v>62341.576865180003</v>
      </c>
      <c r="O50" s="9">
        <v>59847.913790580002</v>
      </c>
      <c r="P50" s="9">
        <v>57453.997238950004</v>
      </c>
      <c r="Q50" s="9">
        <v>55155.83734939</v>
      </c>
      <c r="R50" s="9">
        <v>57010.1629235</v>
      </c>
      <c r="S50" s="9">
        <v>59156.231725149999</v>
      </c>
      <c r="T50" s="9">
        <v>60821.781248489999</v>
      </c>
      <c r="U50" s="9">
        <v>62528.106159640003</v>
      </c>
      <c r="V50" s="9">
        <v>63733.400203910001</v>
      </c>
      <c r="W50" s="9">
        <v>64677.256011509999</v>
      </c>
      <c r="X50" s="9">
        <v>66422.014597650006</v>
      </c>
      <c r="Y50" s="9">
        <v>67687.517698209995</v>
      </c>
      <c r="Z50" s="9">
        <v>68893.472875039995</v>
      </c>
      <c r="AA50" s="9">
        <v>70079.978677520005</v>
      </c>
      <c r="AB50" s="9">
        <v>70485.391358840003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346555309.01755798</v>
      </c>
      <c r="C51" s="9">
        <v>354273195.92774999</v>
      </c>
      <c r="D51" s="9">
        <v>384623918.76518798</v>
      </c>
      <c r="E51" s="9">
        <v>382446764.87356299</v>
      </c>
      <c r="F51" s="9">
        <v>345900288.89326698</v>
      </c>
      <c r="G51" s="9">
        <v>305216504.01313603</v>
      </c>
      <c r="H51" s="9">
        <v>262377572.203612</v>
      </c>
      <c r="I51" s="9">
        <v>219698779.42857099</v>
      </c>
      <c r="J51" s="9">
        <v>179400896.86699501</v>
      </c>
      <c r="K51" s="9">
        <v>142968447.658456</v>
      </c>
      <c r="L51" s="9">
        <v>111288555.481116</v>
      </c>
      <c r="M51" s="9">
        <v>84518461.359605893</v>
      </c>
      <c r="N51" s="9">
        <v>62392584.761904702</v>
      </c>
      <c r="O51" s="9">
        <v>44640975.750410497</v>
      </c>
      <c r="P51" s="9">
        <v>31091954.430213399</v>
      </c>
      <c r="Q51" s="9">
        <v>24091790.840722501</v>
      </c>
      <c r="R51" s="9">
        <v>22686270.456486002</v>
      </c>
      <c r="S51" s="9">
        <v>21943306.775040999</v>
      </c>
      <c r="T51" s="9">
        <v>21181354.091954</v>
      </c>
      <c r="U51" s="9">
        <v>20493278.269293901</v>
      </c>
      <c r="V51" s="9">
        <v>19834934.236453202</v>
      </c>
      <c r="W51" s="9">
        <v>19187772.811165798</v>
      </c>
      <c r="X51" s="9">
        <v>19068146.7389162</v>
      </c>
      <c r="Y51" s="9">
        <v>18663129.070607498</v>
      </c>
      <c r="Z51" s="9">
        <v>18214103.8752052</v>
      </c>
      <c r="AA51" s="9">
        <v>17797490.968801301</v>
      </c>
      <c r="AB51" s="9">
        <v>16975382.190476101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22722.793643630001</v>
      </c>
      <c r="C53" s="9">
        <v>23228.838279129999</v>
      </c>
      <c r="D53" s="9">
        <v>25375.726176669999</v>
      </c>
      <c r="E53" s="9">
        <v>26333.215564260001</v>
      </c>
      <c r="F53" s="9">
        <v>24828.003855449999</v>
      </c>
      <c r="G53" s="9">
        <v>23179.798032120001</v>
      </c>
      <c r="H53" s="9">
        <v>21505.227482599999</v>
      </c>
      <c r="I53" s="9">
        <v>19859.73635005</v>
      </c>
      <c r="J53" s="9">
        <v>18296.504570270001</v>
      </c>
      <c r="K53" s="9">
        <v>16850.871267350001</v>
      </c>
      <c r="L53" s="9">
        <v>15543.48854117</v>
      </c>
      <c r="M53" s="9">
        <v>14377.17792471</v>
      </c>
      <c r="N53" s="9">
        <v>13344.709437019999</v>
      </c>
      <c r="O53" s="9">
        <v>12438.67696239</v>
      </c>
      <c r="P53" s="9">
        <v>11654.10335601</v>
      </c>
      <c r="Q53" s="9">
        <v>11047.48097771</v>
      </c>
      <c r="R53" s="9">
        <v>11364.83682642</v>
      </c>
      <c r="S53" s="9">
        <v>11753.68465345</v>
      </c>
      <c r="T53" s="9">
        <v>12050.944446150001</v>
      </c>
      <c r="U53" s="9">
        <v>12357.73939621</v>
      </c>
      <c r="V53" s="9">
        <v>12570.245323130001</v>
      </c>
      <c r="W53" s="9">
        <v>12733.445487999999</v>
      </c>
      <c r="X53" s="9">
        <v>13061.399096249999</v>
      </c>
      <c r="Y53" s="9">
        <v>13291.50410996</v>
      </c>
      <c r="Z53" s="9">
        <v>13509.242792360001</v>
      </c>
      <c r="AA53" s="9">
        <v>13724.08399465</v>
      </c>
      <c r="AB53" s="9">
        <v>13780.90618021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3471.87732009</v>
      </c>
      <c r="D54" s="9">
        <v>7538.6288077999998</v>
      </c>
      <c r="E54" s="9">
        <v>11243.93488728</v>
      </c>
      <c r="F54" s="9">
        <v>13559.291324620001</v>
      </c>
      <c r="G54" s="9">
        <v>14955.60869664</v>
      </c>
      <c r="H54" s="9">
        <v>15427.801245570001</v>
      </c>
      <c r="I54" s="9">
        <v>15071.3362688</v>
      </c>
      <c r="J54" s="9">
        <v>14065.03031437</v>
      </c>
      <c r="K54" s="9">
        <v>12609.81708348</v>
      </c>
      <c r="L54" s="9">
        <v>10906.27843715</v>
      </c>
      <c r="M54" s="9">
        <v>9111.0901345700004</v>
      </c>
      <c r="N54" s="9">
        <v>7337.3679679999996</v>
      </c>
      <c r="O54" s="9">
        <v>5687.2603105999997</v>
      </c>
      <c r="P54" s="9">
        <v>4265.8161478299999</v>
      </c>
      <c r="Q54" s="9">
        <v>3541.4932535900002</v>
      </c>
      <c r="R54" s="9">
        <v>3557.2072075800002</v>
      </c>
      <c r="S54" s="9">
        <v>3655.75490872</v>
      </c>
      <c r="T54" s="9">
        <v>3736.3908618199998</v>
      </c>
      <c r="U54" s="9">
        <v>3815.8484137400001</v>
      </c>
      <c r="V54" s="9">
        <v>3887.6471103399999</v>
      </c>
      <c r="W54" s="9">
        <v>3948.8436445399998</v>
      </c>
      <c r="X54" s="9">
        <v>4111.0924369100003</v>
      </c>
      <c r="Y54" s="9">
        <v>4206.6692925099997</v>
      </c>
      <c r="Z54" s="9">
        <v>4283.9572314500001</v>
      </c>
      <c r="AA54" s="9">
        <v>4360.3852873599999</v>
      </c>
      <c r="AB54" s="9">
        <v>4325.3273821299999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169.81210142</v>
      </c>
      <c r="C55" s="9">
        <v>173.59386599999999</v>
      </c>
      <c r="D55" s="9">
        <v>188.46572019000001</v>
      </c>
      <c r="E55" s="9">
        <v>187.39891478999999</v>
      </c>
      <c r="F55" s="9">
        <v>169.49114155999999</v>
      </c>
      <c r="G55" s="9">
        <v>149.55608697</v>
      </c>
      <c r="H55" s="9">
        <v>128.56501037999999</v>
      </c>
      <c r="I55" s="9">
        <v>107.65240192</v>
      </c>
      <c r="J55" s="9">
        <v>87.906439460000001</v>
      </c>
      <c r="K55" s="9">
        <v>70.054539349999999</v>
      </c>
      <c r="L55" s="9">
        <v>54.531392189999998</v>
      </c>
      <c r="M55" s="9">
        <v>41.414046069999998</v>
      </c>
      <c r="N55" s="9">
        <v>30.57236653</v>
      </c>
      <c r="O55" s="9">
        <v>21.87407812</v>
      </c>
      <c r="P55" s="9">
        <v>15.23505767</v>
      </c>
      <c r="Q55" s="9">
        <v>11.804977510000001</v>
      </c>
      <c r="R55" s="9">
        <v>11.116272520000001</v>
      </c>
      <c r="S55" s="9">
        <v>10.752220319999999</v>
      </c>
      <c r="T55" s="9">
        <v>10.37886351</v>
      </c>
      <c r="U55" s="9">
        <v>10.04170635</v>
      </c>
      <c r="V55" s="9">
        <v>9.7191177799999995</v>
      </c>
      <c r="W55" s="9">
        <v>9.4020086799999998</v>
      </c>
      <c r="X55" s="9">
        <v>9.3433919000000003</v>
      </c>
      <c r="Y55" s="9">
        <v>9.1449332400000003</v>
      </c>
      <c r="Z55" s="9">
        <v>8.9249109000000004</v>
      </c>
      <c r="AA55" s="9">
        <v>8.7207705700000009</v>
      </c>
      <c r="AB55" s="9">
        <v>8.3179372699999998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14266.8441036</v>
      </c>
      <c r="C56" s="9">
        <v>14584.57229849</v>
      </c>
      <c r="D56" s="9">
        <v>15990.9025588</v>
      </c>
      <c r="E56" s="9">
        <v>17001.514501350001</v>
      </c>
      <c r="F56" s="9">
        <v>16388.036806460001</v>
      </c>
      <c r="G56" s="9">
        <v>15732.515334199999</v>
      </c>
      <c r="H56" s="9">
        <v>15103.214720829999</v>
      </c>
      <c r="I56" s="9">
        <v>14499.086132</v>
      </c>
      <c r="J56" s="9">
        <v>13919.12268672</v>
      </c>
      <c r="K56" s="9">
        <v>13362.441144480001</v>
      </c>
      <c r="L56" s="9">
        <v>12828.04778744</v>
      </c>
      <c r="M56" s="9">
        <v>12314.927467539999</v>
      </c>
      <c r="N56" s="9">
        <v>11822.33036883</v>
      </c>
      <c r="O56" s="9">
        <v>11349.43715408</v>
      </c>
      <c r="P56" s="9">
        <v>10895.45966792</v>
      </c>
      <c r="Q56" s="9">
        <v>10459.6412812</v>
      </c>
      <c r="R56" s="9">
        <v>10811.291827290001</v>
      </c>
      <c r="S56" s="9">
        <v>11218.26796814</v>
      </c>
      <c r="T56" s="9">
        <v>11534.119406309999</v>
      </c>
      <c r="U56" s="9">
        <v>11857.70340644</v>
      </c>
      <c r="V56" s="9">
        <v>12086.272927759999</v>
      </c>
      <c r="W56" s="9">
        <v>12265.26383141</v>
      </c>
      <c r="X56" s="9">
        <v>12596.13631582</v>
      </c>
      <c r="Y56" s="9">
        <v>12836.12376063</v>
      </c>
      <c r="Z56" s="9">
        <v>13064.8186578</v>
      </c>
      <c r="AA56" s="9">
        <v>13289.82521501</v>
      </c>
      <c r="AB56" s="9">
        <v>13366.70685477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8455.9495400300002</v>
      </c>
      <c r="C57" s="9">
        <v>8644.2659806400006</v>
      </c>
      <c r="D57" s="9">
        <v>9384.8236178700008</v>
      </c>
      <c r="E57" s="9">
        <v>9331.7010629100005</v>
      </c>
      <c r="F57" s="9">
        <v>8439.9670490000008</v>
      </c>
      <c r="G57" s="9">
        <v>7447.2826979199999</v>
      </c>
      <c r="H57" s="9">
        <v>6402.01276177</v>
      </c>
      <c r="I57" s="9">
        <v>5360.65021806</v>
      </c>
      <c r="J57" s="9">
        <v>4377.3818835499997</v>
      </c>
      <c r="K57" s="9">
        <v>3488.4301228700001</v>
      </c>
      <c r="L57" s="9">
        <v>2715.4407537400002</v>
      </c>
      <c r="M57" s="9">
        <v>2062.2504571700001</v>
      </c>
      <c r="N57" s="9">
        <v>1522.37906819</v>
      </c>
      <c r="O57" s="9">
        <v>1089.2398083099999</v>
      </c>
      <c r="P57" s="9">
        <v>758.64368809999996</v>
      </c>
      <c r="Q57" s="9">
        <v>587.83969650999995</v>
      </c>
      <c r="R57" s="9">
        <v>553.54499913999996</v>
      </c>
      <c r="S57" s="9">
        <v>535.41668531000005</v>
      </c>
      <c r="T57" s="9">
        <v>516.82503984000004</v>
      </c>
      <c r="U57" s="9">
        <v>500.03598977000001</v>
      </c>
      <c r="V57" s="9">
        <v>483.97239537000002</v>
      </c>
      <c r="W57" s="9">
        <v>468.18165658999999</v>
      </c>
      <c r="X57" s="9">
        <v>465.26278043000002</v>
      </c>
      <c r="Y57" s="9">
        <v>455.38034931999999</v>
      </c>
      <c r="Z57" s="9">
        <v>444.42413456000003</v>
      </c>
      <c r="AA57" s="9">
        <v>434.25877964</v>
      </c>
      <c r="AB57" s="9">
        <v>414.19932545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0.13791312</v>
      </c>
      <c r="D58" s="9">
        <v>6.4864989999999997E-2</v>
      </c>
      <c r="E58" s="9">
        <v>0.14211029</v>
      </c>
      <c r="F58" s="9">
        <v>0.10749915</v>
      </c>
      <c r="G58" s="9">
        <v>4.07947E-3</v>
      </c>
      <c r="H58" s="9">
        <v>0</v>
      </c>
      <c r="I58" s="9">
        <v>0</v>
      </c>
      <c r="J58" s="9">
        <v>0</v>
      </c>
      <c r="K58" s="9">
        <v>0</v>
      </c>
      <c r="L58" s="9">
        <v>6.2400000000000004E-6</v>
      </c>
      <c r="M58" s="9">
        <v>8.1300000000000001E-6</v>
      </c>
      <c r="N58" s="9">
        <v>1.3E-7</v>
      </c>
      <c r="O58" s="9">
        <v>0</v>
      </c>
      <c r="P58" s="9">
        <v>0</v>
      </c>
      <c r="Q58" s="9">
        <v>0</v>
      </c>
      <c r="R58" s="9">
        <v>0</v>
      </c>
      <c r="S58" s="9">
        <v>7.6687240000000004E-2</v>
      </c>
      <c r="T58" s="9">
        <v>8.0878770000000003E-2</v>
      </c>
      <c r="U58" s="9">
        <v>7.0994890000000005E-2</v>
      </c>
      <c r="V58" s="9">
        <v>7.0890110000000006E-2</v>
      </c>
      <c r="W58" s="9">
        <v>6.1745870000000001E-2</v>
      </c>
      <c r="X58" s="9">
        <v>5.7093159999999997E-2</v>
      </c>
      <c r="Y58" s="9">
        <v>6.976707E-2</v>
      </c>
      <c r="Z58" s="9">
        <v>6.1512980000000002E-2</v>
      </c>
      <c r="AA58" s="9">
        <v>6.0225529999999999E-2</v>
      </c>
      <c r="AB58" s="9">
        <v>5.9606590000000001E-2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6.4864989999999997E-2</v>
      </c>
      <c r="D59" s="9">
        <v>0.14211029</v>
      </c>
      <c r="E59" s="9">
        <v>0.10749915</v>
      </c>
      <c r="F59" s="9">
        <v>4.07947E-3</v>
      </c>
      <c r="G59" s="9">
        <v>0</v>
      </c>
      <c r="H59" s="9">
        <v>0</v>
      </c>
      <c r="I59" s="9">
        <v>0</v>
      </c>
      <c r="J59" s="9">
        <v>0</v>
      </c>
      <c r="K59" s="9">
        <v>6.2400000000000004E-6</v>
      </c>
      <c r="L59" s="9">
        <v>8.1300000000000001E-6</v>
      </c>
      <c r="M59" s="9">
        <v>1.3E-7</v>
      </c>
      <c r="N59" s="9">
        <v>0</v>
      </c>
      <c r="O59" s="9">
        <v>0</v>
      </c>
      <c r="P59" s="9">
        <v>0</v>
      </c>
      <c r="Q59" s="9">
        <v>0</v>
      </c>
      <c r="R59" s="9">
        <v>7.6687240000000004E-2</v>
      </c>
      <c r="S59" s="9">
        <v>8.0878770000000003E-2</v>
      </c>
      <c r="T59" s="9">
        <v>7.0994890000000005E-2</v>
      </c>
      <c r="U59" s="9">
        <v>7.0890110000000006E-2</v>
      </c>
      <c r="V59" s="9">
        <v>6.1745870000000001E-2</v>
      </c>
      <c r="W59" s="9">
        <v>5.7093159999999997E-2</v>
      </c>
      <c r="X59" s="9">
        <v>6.976707E-2</v>
      </c>
      <c r="Y59" s="9">
        <v>6.1512980000000002E-2</v>
      </c>
      <c r="Z59" s="9">
        <v>6.0225529999999999E-2</v>
      </c>
      <c r="AA59" s="9">
        <v>5.9606590000000001E-2</v>
      </c>
      <c r="AB59" s="9">
        <v>4.7692709999999999E-2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0.13792312000000001</v>
      </c>
      <c r="D60" s="9">
        <v>0.14211029</v>
      </c>
      <c r="E60" s="9">
        <v>0.14225410999999999</v>
      </c>
      <c r="F60" s="9">
        <v>0.14471106</v>
      </c>
      <c r="G60" s="9">
        <v>0.15523107999999999</v>
      </c>
      <c r="H60" s="9">
        <v>0.16714994999999999</v>
      </c>
      <c r="I60" s="9">
        <v>0.18025409000000001</v>
      </c>
      <c r="J60" s="9">
        <v>0.19466174999999999</v>
      </c>
      <c r="K60" s="9">
        <v>0.21050299</v>
      </c>
      <c r="L60" s="9">
        <v>0.22791984000000001</v>
      </c>
      <c r="M60" s="9">
        <v>0.24707006000000001</v>
      </c>
      <c r="N60" s="9">
        <v>0.26812850999999999</v>
      </c>
      <c r="O60" s="9">
        <v>0.29128419</v>
      </c>
      <c r="P60" s="9">
        <v>0.31674637</v>
      </c>
      <c r="Q60" s="9">
        <v>0.34474524000000001</v>
      </c>
      <c r="R60" s="9">
        <v>0.37305843</v>
      </c>
      <c r="S60" s="9">
        <v>0.37654936999999999</v>
      </c>
      <c r="T60" s="9">
        <v>0.37777577000000001</v>
      </c>
      <c r="U60" s="9">
        <v>0.37872732999999997</v>
      </c>
      <c r="V60" s="9">
        <v>0.37984270999999997</v>
      </c>
      <c r="W60" s="9">
        <v>0.38029551</v>
      </c>
      <c r="X60" s="9">
        <v>0.38052992000000002</v>
      </c>
      <c r="Y60" s="9">
        <v>0.37894125000000001</v>
      </c>
      <c r="Z60" s="9">
        <v>0.37861518999999999</v>
      </c>
      <c r="AA60" s="9">
        <v>0.37870171000000002</v>
      </c>
      <c r="AB60" s="9">
        <v>0.37872411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42678</v>
      </c>
      <c r="C61" s="9">
        <v>41611.05000001</v>
      </c>
      <c r="D61" s="9">
        <v>40570.773750009997</v>
      </c>
      <c r="E61" s="9">
        <v>39556.504406259999</v>
      </c>
      <c r="F61" s="9">
        <v>38567.591796100001</v>
      </c>
      <c r="G61" s="9">
        <v>37603.402001199996</v>
      </c>
      <c r="H61" s="9">
        <v>36663.316951170003</v>
      </c>
      <c r="I61" s="9">
        <v>35746.734027389997</v>
      </c>
      <c r="J61" s="9">
        <v>34853.065676710001</v>
      </c>
      <c r="K61" s="9">
        <v>33981.73903479</v>
      </c>
      <c r="L61" s="9">
        <v>33132.195558920001</v>
      </c>
      <c r="M61" s="9">
        <v>32303.89066995</v>
      </c>
      <c r="N61" s="9">
        <v>31496.293403200001</v>
      </c>
      <c r="O61" s="9">
        <v>30708.886068119999</v>
      </c>
      <c r="P61" s="9">
        <v>29941.163916410002</v>
      </c>
      <c r="Q61" s="9">
        <v>29192.634839210001</v>
      </c>
      <c r="R61" s="9">
        <v>28462.81896823</v>
      </c>
      <c r="S61" s="9">
        <v>27751.248520450001</v>
      </c>
      <c r="T61" s="9">
        <v>27057.467307440002</v>
      </c>
      <c r="U61" s="9">
        <v>26381.030624759998</v>
      </c>
      <c r="V61" s="9">
        <v>25721.50819534</v>
      </c>
      <c r="W61" s="9">
        <v>25078.47049046</v>
      </c>
      <c r="X61" s="9">
        <v>24451.516032470001</v>
      </c>
      <c r="Y61" s="9">
        <v>23840.663875139999</v>
      </c>
      <c r="Z61" s="9">
        <v>23244.657264450001</v>
      </c>
      <c r="AA61" s="9">
        <v>22663.555039160001</v>
      </c>
      <c r="AB61" s="9">
        <v>22096.966163180001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150883787.24132201</v>
      </c>
      <c r="C62" s="9">
        <v>123024331.060755</v>
      </c>
      <c r="D62" s="9">
        <v>58320017.274219997</v>
      </c>
      <c r="E62" s="9">
        <v>21690343.461412098</v>
      </c>
      <c r="F62" s="9">
        <v>15301088.9852216</v>
      </c>
      <c r="G62" s="9">
        <v>11228882.149425199</v>
      </c>
      <c r="H62" s="9">
        <v>8250877.9490968799</v>
      </c>
      <c r="I62" s="9">
        <v>6050753.8908046</v>
      </c>
      <c r="J62" s="9">
        <v>4406045.7356321802</v>
      </c>
      <c r="K62" s="9">
        <v>3182359.87602627</v>
      </c>
      <c r="L62" s="9">
        <v>2278644.4117405601</v>
      </c>
      <c r="M62" s="9">
        <v>1610177.23624795</v>
      </c>
      <c r="N62" s="9">
        <v>1101751.6352627301</v>
      </c>
      <c r="O62" s="9">
        <v>732912.50923644996</v>
      </c>
      <c r="P62" s="9">
        <v>464525.97957718</v>
      </c>
      <c r="Q62" s="9">
        <v>409444.3753592</v>
      </c>
      <c r="R62" s="9">
        <v>340781.82353242999</v>
      </c>
      <c r="S62" s="9">
        <v>290008.45002053003</v>
      </c>
      <c r="T62" s="9">
        <v>247712.19514572999</v>
      </c>
      <c r="U62" s="9">
        <v>212058.53730500999</v>
      </c>
      <c r="V62" s="9">
        <v>183237.44848111999</v>
      </c>
      <c r="W62" s="9">
        <v>158347.12038176999</v>
      </c>
      <c r="X62" s="9">
        <v>138083.97950021</v>
      </c>
      <c r="Y62" s="9">
        <v>119777.69748050001</v>
      </c>
      <c r="Z62" s="9">
        <v>104062.93868021001</v>
      </c>
      <c r="AA62" s="9">
        <v>91241.654094829995</v>
      </c>
      <c r="AB62" s="9">
        <v>79490.205151889997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29057.99952841</v>
      </c>
      <c r="C64" s="9">
        <v>27770.795764499999</v>
      </c>
      <c r="D64" s="9">
        <v>25641.80960611</v>
      </c>
      <c r="E64" s="9">
        <v>24181.967809649999</v>
      </c>
      <c r="F64" s="9">
        <v>23441.300550100001</v>
      </c>
      <c r="G64" s="9">
        <v>22769.372295000001</v>
      </c>
      <c r="H64" s="9">
        <v>22137.34525925</v>
      </c>
      <c r="I64" s="9">
        <v>21537.49475066</v>
      </c>
      <c r="J64" s="9">
        <v>20964.290114809999</v>
      </c>
      <c r="K64" s="9">
        <v>20414.259773739999</v>
      </c>
      <c r="L64" s="9">
        <v>19884.71691684</v>
      </c>
      <c r="M64" s="9">
        <v>19373.363249120001</v>
      </c>
      <c r="N64" s="9">
        <v>18878.130143049999</v>
      </c>
      <c r="O64" s="9">
        <v>18398.231534070001</v>
      </c>
      <c r="P64" s="9">
        <v>17932.454262390002</v>
      </c>
      <c r="Q64" s="9">
        <v>17483.1309726</v>
      </c>
      <c r="R64" s="9">
        <v>17044.692530709999</v>
      </c>
      <c r="S64" s="9">
        <v>16617.591564139999</v>
      </c>
      <c r="T64" s="9">
        <v>16201.33590314</v>
      </c>
      <c r="U64" s="9">
        <v>15795.616656910001</v>
      </c>
      <c r="V64" s="9">
        <v>15400.18070053</v>
      </c>
      <c r="W64" s="9">
        <v>15014.70338037</v>
      </c>
      <c r="X64" s="9">
        <v>14638.960600029999</v>
      </c>
      <c r="Y64" s="9">
        <v>14272.90159911</v>
      </c>
      <c r="Z64" s="9">
        <v>13915.788907509999</v>
      </c>
      <c r="AA64" s="9">
        <v>13567.664773320001</v>
      </c>
      <c r="AB64" s="9">
        <v>13228.2526829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2017.5990294000001</v>
      </c>
      <c r="D65" s="9">
        <v>1912.89656659</v>
      </c>
      <c r="E65" s="9">
        <v>1067.1648983</v>
      </c>
      <c r="F65" s="9">
        <v>1003.75143743</v>
      </c>
      <c r="G65" s="9">
        <v>920.76833624999995</v>
      </c>
      <c r="H65" s="9">
        <v>811.88639019000004</v>
      </c>
      <c r="I65" s="9">
        <v>694.62654666000003</v>
      </c>
      <c r="J65" s="9">
        <v>578.07320050999999</v>
      </c>
      <c r="K65" s="9">
        <v>469.71631769999999</v>
      </c>
      <c r="L65" s="9">
        <v>373.69768353000001</v>
      </c>
      <c r="M65" s="9">
        <v>290.47597342</v>
      </c>
      <c r="N65" s="9">
        <v>216.82472182000001</v>
      </c>
      <c r="O65" s="9">
        <v>156.25694697</v>
      </c>
      <c r="P65" s="9">
        <v>106.65516491</v>
      </c>
      <c r="Q65" s="9">
        <v>100.72331634</v>
      </c>
      <c r="R65" s="9">
        <v>89.421150490000002</v>
      </c>
      <c r="S65" s="9">
        <v>80.854355870000006</v>
      </c>
      <c r="T65" s="9">
        <v>73.124640009999993</v>
      </c>
      <c r="U65" s="9">
        <v>66.07744022</v>
      </c>
      <c r="V65" s="9">
        <v>60.101883100000002</v>
      </c>
      <c r="W65" s="9">
        <v>54.534748260000001</v>
      </c>
      <c r="X65" s="9">
        <v>49.8206998</v>
      </c>
      <c r="Y65" s="9">
        <v>45.180147490000003</v>
      </c>
      <c r="Z65" s="9">
        <v>40.95917266</v>
      </c>
      <c r="AA65" s="9">
        <v>37.409078180000002</v>
      </c>
      <c r="AB65" s="9">
        <v>33.89462348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123.72470554</v>
      </c>
      <c r="C66" s="9">
        <v>100.87995146999999</v>
      </c>
      <c r="D66" s="9">
        <v>47.822414160000001</v>
      </c>
      <c r="E66" s="9">
        <v>17.786081639999999</v>
      </c>
      <c r="F66" s="9">
        <v>12.54689297</v>
      </c>
      <c r="G66" s="9">
        <v>9.2076833600000008</v>
      </c>
      <c r="H66" s="9">
        <v>6.7657199200000004</v>
      </c>
      <c r="I66" s="9">
        <v>4.9616181900000003</v>
      </c>
      <c r="J66" s="9">
        <v>3.6129574999999998</v>
      </c>
      <c r="K66" s="9">
        <v>2.6095351</v>
      </c>
      <c r="L66" s="9">
        <v>1.86848842</v>
      </c>
      <c r="M66" s="9">
        <v>1.3203453300000001</v>
      </c>
      <c r="N66" s="9">
        <v>0.90343633999999995</v>
      </c>
      <c r="O66" s="9">
        <v>0.60098826000000005</v>
      </c>
      <c r="P66" s="9">
        <v>0.38091130000000001</v>
      </c>
      <c r="Q66" s="9">
        <v>0.33574439</v>
      </c>
      <c r="R66" s="9">
        <v>0.2794411</v>
      </c>
      <c r="S66" s="9">
        <v>0.23780693</v>
      </c>
      <c r="T66" s="9">
        <v>0.203124</v>
      </c>
      <c r="U66" s="9">
        <v>0.17388799999999999</v>
      </c>
      <c r="V66" s="9">
        <v>0.15025471000000001</v>
      </c>
      <c r="W66" s="9">
        <v>0.12984464000000001</v>
      </c>
      <c r="X66" s="9">
        <v>0.11322886</v>
      </c>
      <c r="Y66" s="9">
        <v>9.821771E-2</v>
      </c>
      <c r="Z66" s="9">
        <v>8.5331610000000002E-2</v>
      </c>
      <c r="AA66" s="9">
        <v>7.4818159999999995E-2</v>
      </c>
      <c r="AB66" s="9">
        <v>6.5181970000000006E-2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25545.42496144</v>
      </c>
      <c r="C67" s="9">
        <v>24906.789337400001</v>
      </c>
      <c r="D67" s="9">
        <v>24284.119603970001</v>
      </c>
      <c r="E67" s="9">
        <v>23677.016613870001</v>
      </c>
      <c r="F67" s="9">
        <v>23085.09119852</v>
      </c>
      <c r="G67" s="9">
        <v>22507.963918559999</v>
      </c>
      <c r="H67" s="9">
        <v>21945.264820600001</v>
      </c>
      <c r="I67" s="9">
        <v>21396.633200079999</v>
      </c>
      <c r="J67" s="9">
        <v>20861.717370080001</v>
      </c>
      <c r="K67" s="9">
        <v>20340.174435829998</v>
      </c>
      <c r="L67" s="9">
        <v>19831.67007493</v>
      </c>
      <c r="M67" s="9">
        <v>19335.878323059998</v>
      </c>
      <c r="N67" s="9">
        <v>18852.481364980002</v>
      </c>
      <c r="O67" s="9">
        <v>18381.169330860001</v>
      </c>
      <c r="P67" s="9">
        <v>17921.64009759</v>
      </c>
      <c r="Q67" s="9">
        <v>17473.599107540002</v>
      </c>
      <c r="R67" s="9">
        <v>17036.759129850001</v>
      </c>
      <c r="S67" s="9">
        <v>16610.84016743</v>
      </c>
      <c r="T67" s="9">
        <v>16195.569163239999</v>
      </c>
      <c r="U67" s="9">
        <v>15790.67993416</v>
      </c>
      <c r="V67" s="9">
        <v>15395.91493273</v>
      </c>
      <c r="W67" s="9">
        <v>15011.01705941</v>
      </c>
      <c r="X67" s="9">
        <v>14635.74600499</v>
      </c>
      <c r="Y67" s="9">
        <v>14270.11317431</v>
      </c>
      <c r="Z67" s="9">
        <v>13913.3663223</v>
      </c>
      <c r="AA67" s="9">
        <v>13565.540667609999</v>
      </c>
      <c r="AB67" s="9">
        <v>13226.402150919999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3512.5745669799999</v>
      </c>
      <c r="C68" s="9">
        <v>2864.0064270900002</v>
      </c>
      <c r="D68" s="9">
        <v>1357.6900021399999</v>
      </c>
      <c r="E68" s="9">
        <v>504.95119577999998</v>
      </c>
      <c r="F68" s="9">
        <v>356.20935157999998</v>
      </c>
      <c r="G68" s="9">
        <v>261.40837643999998</v>
      </c>
      <c r="H68" s="9">
        <v>192.08043864999999</v>
      </c>
      <c r="I68" s="9">
        <v>140.86155058</v>
      </c>
      <c r="J68" s="9">
        <v>102.57274473</v>
      </c>
      <c r="K68" s="9">
        <v>74.085337910000007</v>
      </c>
      <c r="L68" s="9">
        <v>53.046841909999998</v>
      </c>
      <c r="M68" s="9">
        <v>37.484926059999999</v>
      </c>
      <c r="N68" s="9">
        <v>25.648778069999999</v>
      </c>
      <c r="O68" s="9">
        <v>17.062203220000001</v>
      </c>
      <c r="P68" s="9">
        <v>10.8141648</v>
      </c>
      <c r="Q68" s="9">
        <v>9.5318650599999994</v>
      </c>
      <c r="R68" s="9">
        <v>7.9334008499999999</v>
      </c>
      <c r="S68" s="9">
        <v>6.7513967199999998</v>
      </c>
      <c r="T68" s="9">
        <v>5.7667399000000001</v>
      </c>
      <c r="U68" s="9">
        <v>4.9367227500000004</v>
      </c>
      <c r="V68" s="9">
        <v>4.2657677999999999</v>
      </c>
      <c r="W68" s="9">
        <v>3.6863209600000002</v>
      </c>
      <c r="X68" s="9">
        <v>3.2145950399999998</v>
      </c>
      <c r="Y68" s="9">
        <v>2.7884248</v>
      </c>
      <c r="Z68" s="9">
        <v>2.4225852099999998</v>
      </c>
      <c r="AA68" s="9">
        <v>2.1241057099999998</v>
      </c>
      <c r="AB68" s="9">
        <v>1.85053198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0.51875353000000002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  <c r="T69" s="9">
        <v>0</v>
      </c>
      <c r="U69" s="9">
        <v>0</v>
      </c>
      <c r="V69" s="9">
        <v>0</v>
      </c>
      <c r="W69" s="9">
        <v>1.3E-7</v>
      </c>
      <c r="X69" s="9">
        <v>0</v>
      </c>
      <c r="Y69" s="9">
        <v>2.9999999999999999E-7</v>
      </c>
      <c r="Z69" s="9">
        <v>1.8280000000000001E-5</v>
      </c>
      <c r="AA69" s="9">
        <v>4.3000000000000001E-7</v>
      </c>
      <c r="AB69" s="9">
        <v>6.3E-7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0</v>
      </c>
      <c r="U70" s="9">
        <v>0</v>
      </c>
      <c r="V70" s="9">
        <v>1.3E-7</v>
      </c>
      <c r="W70" s="9">
        <v>0</v>
      </c>
      <c r="X70" s="9">
        <v>2.9999999999999999E-7</v>
      </c>
      <c r="Y70" s="9">
        <v>1.8280000000000001E-5</v>
      </c>
      <c r="Z70" s="9">
        <v>4.3000000000000001E-7</v>
      </c>
      <c r="AA70" s="9">
        <v>6.3E-7</v>
      </c>
      <c r="AB70" s="9">
        <v>0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0.51876352999999997</v>
      </c>
      <c r="D71" s="9">
        <v>0.56151333999999997</v>
      </c>
      <c r="E71" s="9">
        <v>0.62967028000000003</v>
      </c>
      <c r="F71" s="9">
        <v>0.69818241000000003</v>
      </c>
      <c r="G71" s="9">
        <v>0.74703074999999997</v>
      </c>
      <c r="H71" s="9">
        <v>0.79893818999999999</v>
      </c>
      <c r="I71" s="9">
        <v>0.85525410999999996</v>
      </c>
      <c r="J71" s="9">
        <v>0.91634236999999996</v>
      </c>
      <c r="K71" s="9">
        <v>0.98259704000000003</v>
      </c>
      <c r="L71" s="9">
        <v>1.0544464</v>
      </c>
      <c r="M71" s="9">
        <v>1.13235161</v>
      </c>
      <c r="N71" s="9">
        <v>1.2168109199999999</v>
      </c>
      <c r="O71" s="9">
        <v>1.30836815</v>
      </c>
      <c r="P71" s="9">
        <v>1.4076103600000001</v>
      </c>
      <c r="Q71" s="9">
        <v>1.51517327</v>
      </c>
      <c r="R71" s="9">
        <v>1.6205230799999999</v>
      </c>
      <c r="S71" s="9">
        <v>1.7335280200000001</v>
      </c>
      <c r="T71" s="9">
        <v>1.84989454</v>
      </c>
      <c r="U71" s="9">
        <v>1.9547890299999999</v>
      </c>
      <c r="V71" s="9">
        <v>2.0664134700000001</v>
      </c>
      <c r="W71" s="9">
        <v>2.1620355299999998</v>
      </c>
      <c r="X71" s="9">
        <v>2.2509457899999998</v>
      </c>
      <c r="Y71" s="9">
        <v>2.3595201299999999</v>
      </c>
      <c r="Z71" s="9">
        <v>2.4629584699999998</v>
      </c>
      <c r="AA71" s="9">
        <v>2.5708536099999999</v>
      </c>
      <c r="AB71" s="9">
        <v>2.68148279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1.8E-7</v>
      </c>
      <c r="D72" s="9">
        <v>1.6E-7</v>
      </c>
      <c r="E72" s="9">
        <v>3.3999999999999997E-7</v>
      </c>
      <c r="F72" s="9">
        <v>4.4999999999999998E-7</v>
      </c>
      <c r="G72" s="9">
        <v>3.9999999999999998E-7</v>
      </c>
      <c r="H72" s="9">
        <v>3.5999999999999999E-7</v>
      </c>
      <c r="I72" s="9">
        <v>3.3000000000000002E-7</v>
      </c>
      <c r="J72" s="9">
        <v>2.9999999999999999E-7</v>
      </c>
      <c r="K72" s="9">
        <v>7.8000000000000005E-7</v>
      </c>
      <c r="L72" s="9">
        <v>2.0700000000000001E-6</v>
      </c>
      <c r="M72" s="9">
        <v>2.7800000000000001E-6</v>
      </c>
      <c r="N72" s="9">
        <v>2.5000000000000002E-6</v>
      </c>
      <c r="O72" s="9">
        <v>2.2500000000000001E-6</v>
      </c>
      <c r="P72" s="9">
        <v>2.03E-6</v>
      </c>
      <c r="Q72" s="9">
        <v>4.87E-6</v>
      </c>
      <c r="R72" s="9">
        <v>1.313E-5</v>
      </c>
      <c r="S72" s="9">
        <v>3.4589999999999999E-5</v>
      </c>
      <c r="T72" s="9">
        <v>9.1529999999999999E-5</v>
      </c>
      <c r="U72" s="9">
        <v>2.3923999999999999E-4</v>
      </c>
      <c r="V72" s="9">
        <v>5.6075999999999999E-4</v>
      </c>
      <c r="W72" s="9">
        <v>1.4635200000000001E-3</v>
      </c>
      <c r="X72" s="9">
        <v>3.7420499999999998E-3</v>
      </c>
      <c r="Y72" s="9">
        <v>5.0918999999999999E-3</v>
      </c>
      <c r="Z72" s="9">
        <v>1.371577E-2</v>
      </c>
      <c r="AA72" s="9">
        <v>3.6813440000000003E-2</v>
      </c>
      <c r="AB72" s="9">
        <v>3.9817610000000003E-2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0</v>
      </c>
      <c r="P73" s="9">
        <v>0</v>
      </c>
      <c r="Q73" s="9">
        <v>0</v>
      </c>
      <c r="R73" s="9">
        <v>0</v>
      </c>
      <c r="S73" s="9">
        <v>0</v>
      </c>
      <c r="T73" s="9">
        <v>0</v>
      </c>
      <c r="U73" s="9">
        <v>0</v>
      </c>
      <c r="V73" s="9">
        <v>0</v>
      </c>
      <c r="W73" s="9">
        <v>2.5691000000000001E-4</v>
      </c>
      <c r="X73" s="9">
        <v>0</v>
      </c>
      <c r="Y73" s="9">
        <v>1.8976E-4</v>
      </c>
      <c r="Z73" s="9">
        <v>1.0584500000000001E-3</v>
      </c>
      <c r="AA73" s="9">
        <v>5.63198E-3</v>
      </c>
      <c r="AB73" s="9">
        <v>0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4.9999999999999998E-8</v>
      </c>
      <c r="D75" s="9">
        <v>4.0000000000000001E-8</v>
      </c>
      <c r="E75" s="9">
        <v>8.9999999999999999E-8</v>
      </c>
      <c r="F75" s="9">
        <v>1.1999999999999999E-7</v>
      </c>
      <c r="G75" s="9">
        <v>1.1000000000000001E-7</v>
      </c>
      <c r="H75" s="9">
        <v>9.9999999999999995E-8</v>
      </c>
      <c r="I75" s="9">
        <v>8.9999999999999999E-8</v>
      </c>
      <c r="J75" s="9">
        <v>8.0000000000000002E-8</v>
      </c>
      <c r="K75" s="9">
        <v>2.1E-7</v>
      </c>
      <c r="L75" s="9">
        <v>5.5000000000000003E-7</v>
      </c>
      <c r="M75" s="9">
        <v>7.4000000000000001E-7</v>
      </c>
      <c r="N75" s="9">
        <v>6.7000000000000004E-7</v>
      </c>
      <c r="O75" s="9">
        <v>5.9999999999999997E-7</v>
      </c>
      <c r="P75" s="9">
        <v>5.4000000000000002E-7</v>
      </c>
      <c r="Q75" s="9">
        <v>1.2899999999999999E-6</v>
      </c>
      <c r="R75" s="9">
        <v>3.49E-6</v>
      </c>
      <c r="S75" s="9">
        <v>9.1900000000000001E-6</v>
      </c>
      <c r="T75" s="9">
        <v>2.4309999999999999E-5</v>
      </c>
      <c r="U75" s="9">
        <v>6.3529999999999997E-5</v>
      </c>
      <c r="V75" s="9">
        <v>1.4892E-4</v>
      </c>
      <c r="W75" s="9">
        <v>3.8865999999999998E-4</v>
      </c>
      <c r="X75" s="9">
        <v>9.9376E-4</v>
      </c>
      <c r="Y75" s="9">
        <v>1.35224E-3</v>
      </c>
      <c r="Z75" s="9">
        <v>3.6424600000000001E-3</v>
      </c>
      <c r="AA75" s="9">
        <v>9.7764900000000005E-3</v>
      </c>
      <c r="AB75" s="9">
        <v>1.057422E-2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1E-8</v>
      </c>
      <c r="X76" s="9">
        <v>0</v>
      </c>
      <c r="Y76" s="9">
        <v>1E-8</v>
      </c>
      <c r="Z76" s="9">
        <v>5.9999999999999995E-8</v>
      </c>
      <c r="AA76" s="9">
        <v>3.1E-7</v>
      </c>
      <c r="AB76" s="9">
        <v>0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4.9999999999999998E-8</v>
      </c>
      <c r="D78" s="9">
        <v>4.0000000000000001E-8</v>
      </c>
      <c r="E78" s="9">
        <v>8.9999999999999999E-8</v>
      </c>
      <c r="F78" s="9">
        <v>1.1999999999999999E-7</v>
      </c>
      <c r="G78" s="9">
        <v>1.1000000000000001E-7</v>
      </c>
      <c r="H78" s="9">
        <v>9.9999999999999995E-8</v>
      </c>
      <c r="I78" s="9">
        <v>8.9999999999999999E-8</v>
      </c>
      <c r="J78" s="9">
        <v>8.0000000000000002E-8</v>
      </c>
      <c r="K78" s="9">
        <v>2.1E-7</v>
      </c>
      <c r="L78" s="9">
        <v>5.5000000000000003E-7</v>
      </c>
      <c r="M78" s="9">
        <v>7.4000000000000001E-7</v>
      </c>
      <c r="N78" s="9">
        <v>6.7000000000000004E-7</v>
      </c>
      <c r="O78" s="9">
        <v>5.9999999999999997E-7</v>
      </c>
      <c r="P78" s="9">
        <v>5.4000000000000002E-7</v>
      </c>
      <c r="Q78" s="9">
        <v>1.2899999999999999E-6</v>
      </c>
      <c r="R78" s="9">
        <v>3.49E-6</v>
      </c>
      <c r="S78" s="9">
        <v>9.1900000000000001E-6</v>
      </c>
      <c r="T78" s="9">
        <v>2.4309999999999999E-5</v>
      </c>
      <c r="U78" s="9">
        <v>6.3529999999999997E-5</v>
      </c>
      <c r="V78" s="9">
        <v>1.4892E-4</v>
      </c>
      <c r="W78" s="9">
        <v>3.8865999999999998E-4</v>
      </c>
      <c r="X78" s="9">
        <v>9.9376E-4</v>
      </c>
      <c r="Y78" s="9">
        <v>1.35224E-3</v>
      </c>
      <c r="Z78" s="9">
        <v>3.6424500000000002E-3</v>
      </c>
      <c r="AA78" s="9">
        <v>9.7764099999999993E-3</v>
      </c>
      <c r="AB78" s="9">
        <v>1.057422E-2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  <c r="T79" s="9">
        <v>0</v>
      </c>
      <c r="U79" s="9">
        <v>0</v>
      </c>
      <c r="V79" s="9">
        <v>0</v>
      </c>
      <c r="W79" s="9">
        <v>0</v>
      </c>
      <c r="X79" s="9">
        <v>0</v>
      </c>
      <c r="Y79" s="9">
        <v>0</v>
      </c>
      <c r="Z79" s="9">
        <v>1E-8</v>
      </c>
      <c r="AA79" s="9">
        <v>8.0000000000000002E-8</v>
      </c>
      <c r="AB79" s="9">
        <v>0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0</v>
      </c>
      <c r="F80" s="9">
        <v>1.34158932</v>
      </c>
      <c r="G80" s="9">
        <v>0.46024495999999998</v>
      </c>
      <c r="H80" s="9">
        <v>0</v>
      </c>
      <c r="I80" s="9">
        <v>0</v>
      </c>
      <c r="J80" s="9">
        <v>0</v>
      </c>
      <c r="K80" s="9">
        <v>0</v>
      </c>
      <c r="L80" s="9">
        <v>1.94958297</v>
      </c>
      <c r="M80" s="9">
        <v>1.9350010900000001</v>
      </c>
      <c r="N80" s="9">
        <v>0.49446006999999997</v>
      </c>
      <c r="O80" s="9">
        <v>0</v>
      </c>
      <c r="P80" s="9">
        <v>0</v>
      </c>
      <c r="Q80" s="9">
        <v>0</v>
      </c>
      <c r="R80" s="9">
        <v>1.66501436</v>
      </c>
      <c r="S80" s="9">
        <v>1.9984940200000001</v>
      </c>
      <c r="T80" s="9">
        <v>1.92642738</v>
      </c>
      <c r="U80" s="9">
        <v>1.9402267099999999</v>
      </c>
      <c r="V80" s="9">
        <v>1.90402969</v>
      </c>
      <c r="W80" s="9">
        <v>1.6043894999999999</v>
      </c>
      <c r="X80" s="9">
        <v>1.8998767000000001</v>
      </c>
      <c r="Y80" s="9">
        <v>1.8409854400000001</v>
      </c>
      <c r="Z80" s="9">
        <v>0.51191555</v>
      </c>
      <c r="AA80" s="9">
        <v>1.9929399000000001</v>
      </c>
      <c r="AB80" s="9">
        <v>1.98224774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0</v>
      </c>
      <c r="E81" s="9">
        <v>1.34158932</v>
      </c>
      <c r="F81" s="9">
        <v>0.46024495999999998</v>
      </c>
      <c r="G81" s="9">
        <v>0</v>
      </c>
      <c r="H81" s="9">
        <v>0</v>
      </c>
      <c r="I81" s="9">
        <v>0</v>
      </c>
      <c r="J81" s="9">
        <v>0</v>
      </c>
      <c r="K81" s="9">
        <v>1.94958297</v>
      </c>
      <c r="L81" s="9">
        <v>1.9350010900000001</v>
      </c>
      <c r="M81" s="9">
        <v>0.49446006999999997</v>
      </c>
      <c r="N81" s="9">
        <v>0</v>
      </c>
      <c r="O81" s="9">
        <v>0</v>
      </c>
      <c r="P81" s="9">
        <v>0</v>
      </c>
      <c r="Q81" s="9">
        <v>1.66501436</v>
      </c>
      <c r="R81" s="9">
        <v>1.9984940200000001</v>
      </c>
      <c r="S81" s="9">
        <v>1.92642738</v>
      </c>
      <c r="T81" s="9">
        <v>1.9402267099999999</v>
      </c>
      <c r="U81" s="9">
        <v>1.90402969</v>
      </c>
      <c r="V81" s="9">
        <v>1.6043894999999999</v>
      </c>
      <c r="W81" s="9">
        <v>1.8998767000000001</v>
      </c>
      <c r="X81" s="9">
        <v>1.8409854400000001</v>
      </c>
      <c r="Y81" s="9">
        <v>0.51191555</v>
      </c>
      <c r="Z81" s="9">
        <v>1.9929399000000001</v>
      </c>
      <c r="AA81" s="9">
        <v>1.98224774</v>
      </c>
      <c r="AB81" s="9">
        <v>0.20178368999999999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F0165-4782-4A34-9BBC-5E581F7EDE4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0" width="10.65234375" bestFit="1" customWidth="1"/>
    <col min="21" max="28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159061</v>
      </c>
      <c r="C5" s="9">
        <v>167828.61667237</v>
      </c>
      <c r="D5" s="9">
        <v>183797.74542322001</v>
      </c>
      <c r="E5" s="9">
        <v>201364.98606686</v>
      </c>
      <c r="F5" s="9">
        <v>220688.80005409999</v>
      </c>
      <c r="G5" s="9">
        <v>235171.00794295999</v>
      </c>
      <c r="H5" s="9">
        <v>245263.87730999</v>
      </c>
      <c r="I5" s="9">
        <v>256024.08474938001</v>
      </c>
      <c r="J5" s="9">
        <v>267485.06208566</v>
      </c>
      <c r="K5" s="9">
        <v>279682.25255734997</v>
      </c>
      <c r="L5" s="9">
        <v>292653.22492857999</v>
      </c>
      <c r="M5" s="9">
        <v>306437.78559046</v>
      </c>
      <c r="N5" s="9">
        <v>321078.08518781001</v>
      </c>
      <c r="O5" s="9">
        <v>334589.47330344003</v>
      </c>
      <c r="P5" s="9">
        <v>343746.34078263998</v>
      </c>
      <c r="Q5" s="9">
        <v>353339.63541837002</v>
      </c>
      <c r="R5" s="9">
        <v>363282.46283850999</v>
      </c>
      <c r="S5" s="9">
        <v>373658.58244853001</v>
      </c>
      <c r="T5" s="9">
        <v>384357.32273463998</v>
      </c>
      <c r="U5" s="9">
        <v>396074.07305450999</v>
      </c>
      <c r="V5" s="9">
        <v>408281.16619964002</v>
      </c>
      <c r="W5" s="9">
        <v>420037.79464520997</v>
      </c>
      <c r="X5" s="9">
        <v>432313.73288652999</v>
      </c>
      <c r="Y5" s="9">
        <v>445223.67217989999</v>
      </c>
      <c r="Z5" s="9">
        <v>457956.12796835997</v>
      </c>
      <c r="AA5" s="9">
        <v>471080.98022427998</v>
      </c>
      <c r="AB5" s="9">
        <v>484588.35931072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695815761.070575</v>
      </c>
      <c r="C6" s="9">
        <v>709732050.53201902</v>
      </c>
      <c r="D6" s="9">
        <v>723926709.10344803</v>
      </c>
      <c r="E6" s="9">
        <v>738405262.28571403</v>
      </c>
      <c r="F6" s="9">
        <v>753173331.77011395</v>
      </c>
      <c r="G6" s="9">
        <v>768236822.33169103</v>
      </c>
      <c r="H6" s="9">
        <v>783601560.37766802</v>
      </c>
      <c r="I6" s="9">
        <v>799273593.42446601</v>
      </c>
      <c r="J6" s="9">
        <v>815259060.15106702</v>
      </c>
      <c r="K6" s="9">
        <v>831564249.57471204</v>
      </c>
      <c r="L6" s="9">
        <v>848195524.63228595</v>
      </c>
      <c r="M6" s="9">
        <v>865159450.22773004</v>
      </c>
      <c r="N6" s="9">
        <v>882462640.14490902</v>
      </c>
      <c r="O6" s="9">
        <v>900111848.54754198</v>
      </c>
      <c r="P6" s="9">
        <v>918114111.00877404</v>
      </c>
      <c r="Q6" s="9">
        <v>936476392.90558195</v>
      </c>
      <c r="R6" s="9">
        <v>955205905.563936</v>
      </c>
      <c r="S6" s="9">
        <v>974310050.01939595</v>
      </c>
      <c r="T6" s="9">
        <v>993796222.33456397</v>
      </c>
      <c r="U6" s="9">
        <v>1013672152.43493</v>
      </c>
      <c r="V6" s="9">
        <v>1033945619.1259201</v>
      </c>
      <c r="W6" s="9">
        <v>1054624516.81547</v>
      </c>
      <c r="X6" s="9">
        <v>1075717032.14152</v>
      </c>
      <c r="Y6" s="9">
        <v>1097231330.72562</v>
      </c>
      <c r="Z6" s="9">
        <v>1119175978.37499</v>
      </c>
      <c r="AA6" s="9">
        <v>1141559480.8965001</v>
      </c>
      <c r="AB6" s="9">
        <v>1164390706.6106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695815761.070575</v>
      </c>
      <c r="C7" s="9">
        <v>709732076.29198599</v>
      </c>
      <c r="D7" s="9">
        <v>723926717.81782603</v>
      </c>
      <c r="E7" s="9">
        <v>738405252.17418301</v>
      </c>
      <c r="F7" s="9">
        <v>753173357.21766603</v>
      </c>
      <c r="G7" s="9">
        <v>768236824.36202002</v>
      </c>
      <c r="H7" s="9">
        <v>783601560.84925997</v>
      </c>
      <c r="I7" s="9">
        <v>799273592.06624496</v>
      </c>
      <c r="J7" s="9">
        <v>815259063.90757</v>
      </c>
      <c r="K7" s="9">
        <v>831564245.18572104</v>
      </c>
      <c r="L7" s="9">
        <v>848195530.08943605</v>
      </c>
      <c r="M7" s="9">
        <v>865159440.69122505</v>
      </c>
      <c r="N7" s="9">
        <v>882462629.50504994</v>
      </c>
      <c r="O7" s="9">
        <v>900111882.09514999</v>
      </c>
      <c r="P7" s="9">
        <v>918114119.73705304</v>
      </c>
      <c r="Q7" s="9">
        <v>936476402.13179398</v>
      </c>
      <c r="R7" s="9">
        <v>955205930.17443001</v>
      </c>
      <c r="S7" s="9">
        <v>974310048.77791905</v>
      </c>
      <c r="T7" s="9">
        <v>993796249.75347698</v>
      </c>
      <c r="U7" s="9">
        <v>1013672174.74854</v>
      </c>
      <c r="V7" s="9">
        <v>1033945618.24351</v>
      </c>
      <c r="W7" s="9">
        <v>1054624530.60838</v>
      </c>
      <c r="X7" s="9">
        <v>1075717021.2205501</v>
      </c>
      <c r="Y7" s="9">
        <v>1097231361.6449599</v>
      </c>
      <c r="Z7" s="9">
        <v>1119175988.8778601</v>
      </c>
      <c r="AA7" s="9">
        <v>1141559508.6554201</v>
      </c>
      <c r="AB7" s="9">
        <v>1164390698.8285301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65961.685062029996</v>
      </c>
      <c r="C8" s="9">
        <v>71252.628685329997</v>
      </c>
      <c r="D8" s="9">
        <v>78129.127617549995</v>
      </c>
      <c r="E8" s="9">
        <v>85720.445250389996</v>
      </c>
      <c r="F8" s="9">
        <v>94096.513766949996</v>
      </c>
      <c r="G8" s="9">
        <v>102049.93833983</v>
      </c>
      <c r="H8" s="9">
        <v>109532.65794356</v>
      </c>
      <c r="I8" s="9">
        <v>117382.91115342001</v>
      </c>
      <c r="J8" s="9">
        <v>125623.16490611</v>
      </c>
      <c r="K8" s="9">
        <v>134277.05934830999</v>
      </c>
      <c r="L8" s="9">
        <v>143369.47784470001</v>
      </c>
      <c r="M8" s="9">
        <v>152926.62109162001</v>
      </c>
      <c r="N8" s="9">
        <v>162976.07876736001</v>
      </c>
      <c r="O8" s="9">
        <v>171358.13928885999</v>
      </c>
      <c r="P8" s="9">
        <v>174641.93610085</v>
      </c>
      <c r="Q8" s="9">
        <v>178151.30809661001</v>
      </c>
      <c r="R8" s="9">
        <v>181784.06383969999</v>
      </c>
      <c r="S8" s="9">
        <v>185625.08405069</v>
      </c>
      <c r="T8" s="9">
        <v>189546.73727407001</v>
      </c>
      <c r="U8" s="9">
        <v>196624.09405561001</v>
      </c>
      <c r="V8" s="9">
        <v>201325.96679614999</v>
      </c>
      <c r="W8" s="9">
        <v>206321.44008926</v>
      </c>
      <c r="X8" s="9">
        <v>211199.76316469</v>
      </c>
      <c r="Y8" s="9">
        <v>216093.36588529</v>
      </c>
      <c r="Z8" s="9">
        <v>221182.63419642</v>
      </c>
      <c r="AA8" s="9">
        <v>226340.58247276</v>
      </c>
      <c r="AB8" s="9">
        <v>231660.53385440999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12620.613151650001</v>
      </c>
      <c r="C9" s="9">
        <v>12160.960513350001</v>
      </c>
      <c r="D9" s="9">
        <v>11701.72863485</v>
      </c>
      <c r="E9" s="9">
        <v>11173.66058129</v>
      </c>
      <c r="F9" s="9">
        <v>10550.6621512</v>
      </c>
      <c r="G9" s="9">
        <v>9802.8269433400001</v>
      </c>
      <c r="H9" s="9">
        <v>8994.3392132000008</v>
      </c>
      <c r="I9" s="9">
        <v>8203.5129485899997</v>
      </c>
      <c r="J9" s="9">
        <v>7471.7986997600001</v>
      </c>
      <c r="K9" s="9">
        <v>6822.8911378800003</v>
      </c>
      <c r="L9" s="9">
        <v>6258.76213491</v>
      </c>
      <c r="M9" s="9">
        <v>5779.0382342800003</v>
      </c>
      <c r="N9" s="9">
        <v>5377.8686859700001</v>
      </c>
      <c r="O9" s="9">
        <v>5090.0654324899997</v>
      </c>
      <c r="P9" s="9">
        <v>4928.22006771</v>
      </c>
      <c r="Q9" s="9">
        <v>4771.73195338</v>
      </c>
      <c r="R9" s="9">
        <v>4623.1475200300001</v>
      </c>
      <c r="S9" s="9">
        <v>4481.5454211300002</v>
      </c>
      <c r="T9" s="9">
        <v>4348.95985836</v>
      </c>
      <c r="U9" s="9">
        <v>4222.1864892499998</v>
      </c>
      <c r="V9" s="9">
        <v>4160.3579122299998</v>
      </c>
      <c r="W9" s="9">
        <v>4109.5226543999997</v>
      </c>
      <c r="X9" s="9">
        <v>4062.8357367799999</v>
      </c>
      <c r="Y9" s="9">
        <v>4017.00598472</v>
      </c>
      <c r="Z9" s="9">
        <v>3981.5552907400001</v>
      </c>
      <c r="AA9" s="9">
        <v>3947.4720376499999</v>
      </c>
      <c r="AB9" s="9">
        <v>3915.6365963500002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5885.4754756499997</v>
      </c>
      <c r="D11" s="9">
        <v>10298.89832948</v>
      </c>
      <c r="E11" s="9">
        <v>13056.32922485</v>
      </c>
      <c r="F11" s="9">
        <v>14385.63917459</v>
      </c>
      <c r="G11" s="9">
        <v>15038.6470692</v>
      </c>
      <c r="H11" s="9">
        <v>14888.79911113</v>
      </c>
      <c r="I11" s="9">
        <v>13908.15057161</v>
      </c>
      <c r="J11" s="9">
        <v>12370.54657954</v>
      </c>
      <c r="K11" s="9">
        <v>10550.509719400001</v>
      </c>
      <c r="L11" s="9">
        <v>8640.5297637799995</v>
      </c>
      <c r="M11" s="9">
        <v>6823.5091436700004</v>
      </c>
      <c r="N11" s="9">
        <v>5230.5650095199999</v>
      </c>
      <c r="O11" s="9">
        <v>4335.7616290100004</v>
      </c>
      <c r="P11" s="9">
        <v>4481.3397051499996</v>
      </c>
      <c r="Q11" s="9">
        <v>4618.4009995200004</v>
      </c>
      <c r="R11" s="9">
        <v>4768.0083904399999</v>
      </c>
      <c r="S11" s="9">
        <v>4916.9878013300004</v>
      </c>
      <c r="T11" s="9">
        <v>5089.9170938999996</v>
      </c>
      <c r="U11" s="9">
        <v>4717.3859872800003</v>
      </c>
      <c r="V11" s="9">
        <v>4869.5545286300003</v>
      </c>
      <c r="W11" s="9">
        <v>4982.5069185299999</v>
      </c>
      <c r="X11" s="9">
        <v>5147.3468619599998</v>
      </c>
      <c r="Y11" s="9">
        <v>5341.1190294199996</v>
      </c>
      <c r="Z11" s="9">
        <v>5518.86653114</v>
      </c>
      <c r="AA11" s="9">
        <v>5714.3099437700002</v>
      </c>
      <c r="AB11" s="9">
        <v>5909.8399166199997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78582.298213679998</v>
      </c>
      <c r="C12" s="9">
        <v>83413.589198679998</v>
      </c>
      <c r="D12" s="9">
        <v>89830.856252400001</v>
      </c>
      <c r="E12" s="9">
        <v>96894.105831680004</v>
      </c>
      <c r="F12" s="9">
        <v>104647.17591814999</v>
      </c>
      <c r="G12" s="9">
        <v>111852.76528317</v>
      </c>
      <c r="H12" s="9">
        <v>118526.99715676</v>
      </c>
      <c r="I12" s="9">
        <v>125586.42410201</v>
      </c>
      <c r="J12" s="9">
        <v>133094.96360587</v>
      </c>
      <c r="K12" s="9">
        <v>141099.95048619001</v>
      </c>
      <c r="L12" s="9">
        <v>149628.23997960999</v>
      </c>
      <c r="M12" s="9">
        <v>158705.65932589999</v>
      </c>
      <c r="N12" s="9">
        <v>168353.94745333001</v>
      </c>
      <c r="O12" s="9">
        <v>176448.20472134999</v>
      </c>
      <c r="P12" s="9">
        <v>179570.15616856</v>
      </c>
      <c r="Q12" s="9">
        <v>182923.04004999</v>
      </c>
      <c r="R12" s="9">
        <v>186407.21135974</v>
      </c>
      <c r="S12" s="9">
        <v>190106.62947181999</v>
      </c>
      <c r="T12" s="9">
        <v>193895.69713243001</v>
      </c>
      <c r="U12" s="9">
        <v>200846.28054487001</v>
      </c>
      <c r="V12" s="9">
        <v>205486.32470838001</v>
      </c>
      <c r="W12" s="9">
        <v>210430.96274366</v>
      </c>
      <c r="X12" s="9">
        <v>215262.59890146999</v>
      </c>
      <c r="Y12" s="9">
        <v>220110.37187001001</v>
      </c>
      <c r="Z12" s="9">
        <v>225164.18948716001</v>
      </c>
      <c r="AA12" s="9">
        <v>230288.05451041</v>
      </c>
      <c r="AB12" s="9">
        <v>235576.17045075001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78582.298213679998</v>
      </c>
      <c r="C13" s="9">
        <v>89299.064674339999</v>
      </c>
      <c r="D13" s="9">
        <v>100129.75458188</v>
      </c>
      <c r="E13" s="9">
        <v>109950.43505653</v>
      </c>
      <c r="F13" s="9">
        <v>119032.81509274</v>
      </c>
      <c r="G13" s="9">
        <v>126891.41235237999</v>
      </c>
      <c r="H13" s="9">
        <v>133415.79626788999</v>
      </c>
      <c r="I13" s="9">
        <v>139494.57467361999</v>
      </c>
      <c r="J13" s="9">
        <v>145465.51018541001</v>
      </c>
      <c r="K13" s="9">
        <v>151650.46020559</v>
      </c>
      <c r="L13" s="9">
        <v>158268.76974339</v>
      </c>
      <c r="M13" s="9">
        <v>165529.16846957</v>
      </c>
      <c r="N13" s="9">
        <v>173584.51246284999</v>
      </c>
      <c r="O13" s="9">
        <v>180783.96635035999</v>
      </c>
      <c r="P13" s="9">
        <v>184051.49587371</v>
      </c>
      <c r="Q13" s="9">
        <v>187541.44104951</v>
      </c>
      <c r="R13" s="9">
        <v>191175.21975018</v>
      </c>
      <c r="S13" s="9">
        <v>195023.61727315001</v>
      </c>
      <c r="T13" s="9">
        <v>198985.61422633001</v>
      </c>
      <c r="U13" s="9">
        <v>205563.66653215</v>
      </c>
      <c r="V13" s="9">
        <v>210355.87923701</v>
      </c>
      <c r="W13" s="9">
        <v>215413.46966219001</v>
      </c>
      <c r="X13" s="9">
        <v>220409.94576343001</v>
      </c>
      <c r="Y13" s="9">
        <v>225451.49089943001</v>
      </c>
      <c r="Z13" s="9">
        <v>230683.05601830001</v>
      </c>
      <c r="AA13" s="9">
        <v>236002.36445418</v>
      </c>
      <c r="AB13" s="9">
        <v>241486.01036737001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342</v>
      </c>
      <c r="D15" s="9">
        <v>108</v>
      </c>
      <c r="E15" s="9">
        <v>82</v>
      </c>
      <c r="F15" s="9">
        <v>125</v>
      </c>
      <c r="G15" s="9">
        <v>249</v>
      </c>
      <c r="H15" s="9">
        <v>106</v>
      </c>
      <c r="I15" s="9">
        <v>134</v>
      </c>
      <c r="J15" s="9">
        <v>103</v>
      </c>
      <c r="K15" s="9">
        <v>510</v>
      </c>
      <c r="L15" s="9">
        <v>630</v>
      </c>
      <c r="M15" s="9">
        <v>175</v>
      </c>
      <c r="N15" s="9">
        <v>415</v>
      </c>
      <c r="O15" s="9">
        <v>220</v>
      </c>
      <c r="P15" s="9">
        <v>272</v>
      </c>
      <c r="Q15" s="9">
        <v>260</v>
      </c>
      <c r="R15" s="9">
        <v>243</v>
      </c>
      <c r="S15" s="9">
        <v>312</v>
      </c>
      <c r="T15" s="9">
        <v>467</v>
      </c>
      <c r="U15" s="9">
        <v>400</v>
      </c>
      <c r="V15" s="9">
        <v>512</v>
      </c>
      <c r="W15" s="9">
        <v>580</v>
      </c>
      <c r="X15" s="9">
        <v>951</v>
      </c>
      <c r="Y15" s="9">
        <v>1397</v>
      </c>
      <c r="Z15" s="9">
        <v>742</v>
      </c>
      <c r="AA15" s="9">
        <v>1296</v>
      </c>
      <c r="AB15" s="9">
        <v>444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7896</v>
      </c>
      <c r="C17" s="9">
        <v>10510.767409980001</v>
      </c>
      <c r="D17" s="9">
        <v>13239.150232739999</v>
      </c>
      <c r="E17" s="9">
        <v>16202.946756249999</v>
      </c>
      <c r="F17" s="9">
        <v>19426.242838400001</v>
      </c>
      <c r="G17" s="9">
        <v>22935.502173950001</v>
      </c>
      <c r="H17" s="9">
        <v>26643.76640869</v>
      </c>
      <c r="I17" s="9">
        <v>30473.043645009999</v>
      </c>
      <c r="J17" s="9">
        <v>34433.073704590002</v>
      </c>
      <c r="K17" s="9">
        <v>38534.030099360003</v>
      </c>
      <c r="L17" s="9">
        <v>42786.55948204</v>
      </c>
      <c r="M17" s="9">
        <v>47201.794851669998</v>
      </c>
      <c r="N17" s="9">
        <v>51791.398142819999</v>
      </c>
      <c r="O17" s="9">
        <v>56567.59008432</v>
      </c>
      <c r="P17" s="9">
        <v>61508.416222489999</v>
      </c>
      <c r="Q17" s="9">
        <v>66536.961972470002</v>
      </c>
      <c r="R17" s="9">
        <v>71659.476051789999</v>
      </c>
      <c r="S17" s="9">
        <v>76880.633873059996</v>
      </c>
      <c r="T17" s="9">
        <v>82206.469521559993</v>
      </c>
      <c r="U17" s="9">
        <v>84977.024845360007</v>
      </c>
      <c r="V17" s="9">
        <v>86591.128395070002</v>
      </c>
      <c r="W17" s="9">
        <v>87518.263163809999</v>
      </c>
      <c r="X17" s="9">
        <v>88773.583138589995</v>
      </c>
      <c r="Y17" s="9">
        <v>90464.213556860006</v>
      </c>
      <c r="Z17" s="9">
        <v>91856.871527640003</v>
      </c>
      <c r="AA17" s="9">
        <v>93305.650257059999</v>
      </c>
      <c r="AB17" s="9">
        <v>94913.37113662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14003839.503569599</v>
      </c>
      <c r="C18" s="9">
        <v>18641222.866994999</v>
      </c>
      <c r="D18" s="9">
        <v>23480107.645320199</v>
      </c>
      <c r="E18" s="9">
        <v>28736508.9589491</v>
      </c>
      <c r="F18" s="9">
        <v>34453140.466338202</v>
      </c>
      <c r="G18" s="9">
        <v>40676936.492610797</v>
      </c>
      <c r="H18" s="9">
        <v>47253675.573070601</v>
      </c>
      <c r="I18" s="9">
        <v>54045036.912972003</v>
      </c>
      <c r="J18" s="9">
        <v>61068290.220032804</v>
      </c>
      <c r="K18" s="9">
        <v>68341028.269293904</v>
      </c>
      <c r="L18" s="9">
        <v>75874382.489326701</v>
      </c>
      <c r="M18" s="9">
        <v>83636705.077175602</v>
      </c>
      <c r="N18" s="9">
        <v>91534709.543513894</v>
      </c>
      <c r="O18" s="9">
        <v>99418703.763546795</v>
      </c>
      <c r="P18" s="9">
        <v>107173554.22003201</v>
      </c>
      <c r="Q18" s="9">
        <v>114575922.233169</v>
      </c>
      <c r="R18" s="9">
        <v>121585229.26765101</v>
      </c>
      <c r="S18" s="9">
        <v>128168458.482758</v>
      </c>
      <c r="T18" s="9">
        <v>134331917.68801299</v>
      </c>
      <c r="U18" s="9">
        <v>136478236.24302101</v>
      </c>
      <c r="V18" s="9">
        <v>136833559.11986801</v>
      </c>
      <c r="W18" s="9">
        <v>136209904.84072199</v>
      </c>
      <c r="X18" s="9">
        <v>135999802.32512301</v>
      </c>
      <c r="Y18" s="9">
        <v>136340219.32348099</v>
      </c>
      <c r="Z18" s="9">
        <v>136366371.78325099</v>
      </c>
      <c r="AA18" s="9">
        <v>136408696.80131301</v>
      </c>
      <c r="AB18" s="9">
        <v>136664604.50574699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1612.0304041899999</v>
      </c>
      <c r="C20" s="9">
        <v>2145.8557036799998</v>
      </c>
      <c r="D20" s="9">
        <v>2702.8764818700001</v>
      </c>
      <c r="E20" s="9">
        <v>3307.9588156700001</v>
      </c>
      <c r="F20" s="9">
        <v>3966.0200221199998</v>
      </c>
      <c r="G20" s="9">
        <v>4682.4628723100004</v>
      </c>
      <c r="H20" s="9">
        <v>5439.5341353800004</v>
      </c>
      <c r="I20" s="9">
        <v>6221.3111529899998</v>
      </c>
      <c r="J20" s="9">
        <v>7029.7823862100004</v>
      </c>
      <c r="K20" s="9">
        <v>7867.0248374100001</v>
      </c>
      <c r="L20" s="9">
        <v>8735.2121043299994</v>
      </c>
      <c r="M20" s="9">
        <v>9636.6170761499998</v>
      </c>
      <c r="N20" s="9">
        <v>10573.620628389999</v>
      </c>
      <c r="O20" s="9">
        <v>11548.717718809999</v>
      </c>
      <c r="P20" s="9">
        <v>12557.426173280001</v>
      </c>
      <c r="Q20" s="9">
        <v>13584.04327534</v>
      </c>
      <c r="R20" s="9">
        <v>14629.84474973</v>
      </c>
      <c r="S20" s="9">
        <v>15695.78511864</v>
      </c>
      <c r="T20" s="9">
        <v>16783.096287979999</v>
      </c>
      <c r="U20" s="9">
        <v>17348.72691342</v>
      </c>
      <c r="V20" s="9">
        <v>17678.25882802</v>
      </c>
      <c r="W20" s="9">
        <v>17867.540671480001</v>
      </c>
      <c r="X20" s="9">
        <v>18123.824101869999</v>
      </c>
      <c r="Y20" s="9">
        <v>18468.97957761</v>
      </c>
      <c r="Z20" s="9">
        <v>18753.301638339999</v>
      </c>
      <c r="AA20" s="9">
        <v>19049.081192649999</v>
      </c>
      <c r="AB20" s="9">
        <v>19377.310035009999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1.8641222900000001</v>
      </c>
      <c r="D21" s="9">
        <v>4.6960215300000003</v>
      </c>
      <c r="E21" s="9">
        <v>8.6209526899999993</v>
      </c>
      <c r="F21" s="9">
        <v>13.781256190000001</v>
      </c>
      <c r="G21" s="9">
        <v>20.338468249999998</v>
      </c>
      <c r="H21" s="9">
        <v>28.352205340000001</v>
      </c>
      <c r="I21" s="9">
        <v>37.831525839999998</v>
      </c>
      <c r="J21" s="9">
        <v>48.854632180000003</v>
      </c>
      <c r="K21" s="9">
        <v>61.506925440000003</v>
      </c>
      <c r="L21" s="9">
        <v>75.874382490000002</v>
      </c>
      <c r="M21" s="9">
        <v>92.000375579999996</v>
      </c>
      <c r="N21" s="9">
        <v>109.84165145</v>
      </c>
      <c r="O21" s="9">
        <v>129.24431489</v>
      </c>
      <c r="P21" s="9">
        <v>150.04297591</v>
      </c>
      <c r="Q21" s="9">
        <v>171.86388335000001</v>
      </c>
      <c r="R21" s="9">
        <v>194.53636682999999</v>
      </c>
      <c r="S21" s="9">
        <v>217.88637942</v>
      </c>
      <c r="T21" s="9">
        <v>241.79745184000001</v>
      </c>
      <c r="U21" s="9">
        <v>259.30864886000001</v>
      </c>
      <c r="V21" s="9">
        <v>273.66711823999998</v>
      </c>
      <c r="W21" s="9">
        <v>286.04080017000001</v>
      </c>
      <c r="X21" s="9">
        <v>299.19956511999999</v>
      </c>
      <c r="Y21" s="9">
        <v>313.58250443999998</v>
      </c>
      <c r="Z21" s="9">
        <v>327.27929227999999</v>
      </c>
      <c r="AA21" s="9">
        <v>341.02174200000002</v>
      </c>
      <c r="AB21" s="9">
        <v>355.32797170999999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7.0019200000000004E-2</v>
      </c>
      <c r="C22" s="9">
        <v>9.3206109999999995E-2</v>
      </c>
      <c r="D22" s="9">
        <v>0.11740054</v>
      </c>
      <c r="E22" s="9">
        <v>0.14368254</v>
      </c>
      <c r="F22" s="9">
        <v>0.17226569999999999</v>
      </c>
      <c r="G22" s="9">
        <v>0.20338468000000001</v>
      </c>
      <c r="H22" s="9">
        <v>0.23626838</v>
      </c>
      <c r="I22" s="9">
        <v>0.27022518000000001</v>
      </c>
      <c r="J22" s="9">
        <v>0.30534145000000001</v>
      </c>
      <c r="K22" s="9">
        <v>0.34170514000000002</v>
      </c>
      <c r="L22" s="9">
        <v>0.37937190999999998</v>
      </c>
      <c r="M22" s="9">
        <v>0.41818353000000003</v>
      </c>
      <c r="N22" s="9">
        <v>0.45767354999999998</v>
      </c>
      <c r="O22" s="9">
        <v>0.49709352000000001</v>
      </c>
      <c r="P22" s="9">
        <v>0.53586776999999997</v>
      </c>
      <c r="Q22" s="9">
        <v>0.57287960999999998</v>
      </c>
      <c r="R22" s="9">
        <v>0.60792615000000005</v>
      </c>
      <c r="S22" s="9">
        <v>0.64084229000000004</v>
      </c>
      <c r="T22" s="9">
        <v>0.67165958999999997</v>
      </c>
      <c r="U22" s="9">
        <v>0.68239117999999999</v>
      </c>
      <c r="V22" s="9">
        <v>0.68416779999999999</v>
      </c>
      <c r="W22" s="9">
        <v>0.68104951999999996</v>
      </c>
      <c r="X22" s="9">
        <v>0.67999900999999996</v>
      </c>
      <c r="Y22" s="9">
        <v>0.68170109999999995</v>
      </c>
      <c r="Z22" s="9">
        <v>0.68183185999999996</v>
      </c>
      <c r="AA22" s="9">
        <v>0.68204348000000004</v>
      </c>
      <c r="AB22" s="9">
        <v>0.68332302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1612.0304041899999</v>
      </c>
      <c r="C23" s="9">
        <v>2145.8557036799998</v>
      </c>
      <c r="D23" s="9">
        <v>2702.8764818700001</v>
      </c>
      <c r="E23" s="9">
        <v>3307.9588156700001</v>
      </c>
      <c r="F23" s="9">
        <v>3966.0200221199998</v>
      </c>
      <c r="G23" s="9">
        <v>4682.4628723100004</v>
      </c>
      <c r="H23" s="9">
        <v>5439.5341353800004</v>
      </c>
      <c r="I23" s="9">
        <v>6221.3111529899998</v>
      </c>
      <c r="J23" s="9">
        <v>7029.7823862100004</v>
      </c>
      <c r="K23" s="9">
        <v>7867.0248374100001</v>
      </c>
      <c r="L23" s="9">
        <v>8735.2121043299994</v>
      </c>
      <c r="M23" s="9">
        <v>9636.6170761499998</v>
      </c>
      <c r="N23" s="9">
        <v>10573.620628389999</v>
      </c>
      <c r="O23" s="9">
        <v>11548.717718809999</v>
      </c>
      <c r="P23" s="9">
        <v>12557.426173280001</v>
      </c>
      <c r="Q23" s="9">
        <v>13584.04327534</v>
      </c>
      <c r="R23" s="9">
        <v>14629.84474973</v>
      </c>
      <c r="S23" s="9">
        <v>15695.78511864</v>
      </c>
      <c r="T23" s="9">
        <v>16783.096287979999</v>
      </c>
      <c r="U23" s="9">
        <v>17348.72691342</v>
      </c>
      <c r="V23" s="9">
        <v>17678.25882802</v>
      </c>
      <c r="W23" s="9">
        <v>17867.540671480001</v>
      </c>
      <c r="X23" s="9">
        <v>18123.824101869999</v>
      </c>
      <c r="Y23" s="9">
        <v>18468.97957761</v>
      </c>
      <c r="Z23" s="9">
        <v>18753.301638339999</v>
      </c>
      <c r="AA23" s="9">
        <v>19049.081192649999</v>
      </c>
      <c r="AB23" s="9">
        <v>19377.310035009999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0.37704263999999998</v>
      </c>
      <c r="D25" s="9">
        <v>0.30300357999999999</v>
      </c>
      <c r="E25" s="9">
        <v>0.26605835</v>
      </c>
      <c r="F25" s="9">
        <v>0.24026522</v>
      </c>
      <c r="G25" s="9">
        <v>0.22134719999999999</v>
      </c>
      <c r="H25" s="9">
        <v>0.20173029000000001</v>
      </c>
      <c r="I25" s="9">
        <v>0.18314997999999999</v>
      </c>
      <c r="J25" s="9">
        <v>0.16890575999999999</v>
      </c>
      <c r="K25" s="9">
        <v>0.15767906000000001</v>
      </c>
      <c r="L25" s="9">
        <v>0.14863596000000001</v>
      </c>
      <c r="M25" s="9">
        <v>0.14122322000000001</v>
      </c>
      <c r="N25" s="9">
        <v>0.13505929999999999</v>
      </c>
      <c r="O25" s="9">
        <v>0.12987255</v>
      </c>
      <c r="P25" s="9">
        <v>0.12482836999999999</v>
      </c>
      <c r="Q25" s="9">
        <v>0.11904563999999999</v>
      </c>
      <c r="R25" s="9">
        <v>0.11411502</v>
      </c>
      <c r="S25" s="9">
        <v>0.10984588000000001</v>
      </c>
      <c r="T25" s="9">
        <v>0.10613572</v>
      </c>
      <c r="U25" s="9">
        <v>0.10286143</v>
      </c>
      <c r="V25" s="9">
        <v>6.9347309999999995E-2</v>
      </c>
      <c r="W25" s="9">
        <v>5.4132329999999999E-2</v>
      </c>
      <c r="X25" s="9">
        <v>4.5559009999999997E-2</v>
      </c>
      <c r="Y25" s="9">
        <v>4.9320879999999998E-2</v>
      </c>
      <c r="Z25" s="9">
        <v>5.4183750000000003E-2</v>
      </c>
      <c r="AA25" s="9">
        <v>5.0408179999999997E-2</v>
      </c>
      <c r="AB25" s="9">
        <v>5.0798759999999998E-2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0.37705263999999999</v>
      </c>
      <c r="D26" s="9">
        <v>0.30301358</v>
      </c>
      <c r="E26" s="9">
        <v>0.26606835000000001</v>
      </c>
      <c r="F26" s="9">
        <v>0.24027522000000001</v>
      </c>
      <c r="G26" s="9">
        <v>0.2213572</v>
      </c>
      <c r="H26" s="9">
        <v>0.20174028999999999</v>
      </c>
      <c r="I26" s="9">
        <v>0.18315998</v>
      </c>
      <c r="J26" s="9">
        <v>0.16891576</v>
      </c>
      <c r="K26" s="9">
        <v>0.15768897000000001</v>
      </c>
      <c r="L26" s="9">
        <v>0.14864595999999999</v>
      </c>
      <c r="M26" s="9">
        <v>0.14123321999999999</v>
      </c>
      <c r="N26" s="9">
        <v>0.1350693</v>
      </c>
      <c r="O26" s="9">
        <v>0.12988253999999999</v>
      </c>
      <c r="P26" s="9">
        <v>0.12483837</v>
      </c>
      <c r="Q26" s="9">
        <v>0.11905564</v>
      </c>
      <c r="R26" s="9">
        <v>0.114125</v>
      </c>
      <c r="S26" s="9">
        <v>0.10985586999999999</v>
      </c>
      <c r="T26" s="9">
        <v>0.10614561</v>
      </c>
      <c r="U26" s="9">
        <v>6.9347309999999995E-2</v>
      </c>
      <c r="V26" s="9">
        <v>5.4132329999999999E-2</v>
      </c>
      <c r="W26" s="9">
        <v>4.5559009999999997E-2</v>
      </c>
      <c r="X26" s="9">
        <v>4.9320879999999998E-2</v>
      </c>
      <c r="Y26" s="9">
        <v>5.4183750000000003E-2</v>
      </c>
      <c r="Z26" s="9">
        <v>5.0408179999999997E-2</v>
      </c>
      <c r="AA26" s="9">
        <v>5.0798759999999998E-2</v>
      </c>
      <c r="AB26" s="9">
        <v>5.2307609999999997E-2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0.37705263999999999</v>
      </c>
      <c r="D27" s="9">
        <v>0.30301358</v>
      </c>
      <c r="E27" s="9">
        <v>0.26606835000000001</v>
      </c>
      <c r="F27" s="9">
        <v>0.24027522000000001</v>
      </c>
      <c r="G27" s="9">
        <v>0.2213572</v>
      </c>
      <c r="H27" s="9">
        <v>0.20174028999999999</v>
      </c>
      <c r="I27" s="9">
        <v>0.18315998</v>
      </c>
      <c r="J27" s="9">
        <v>0.16891576</v>
      </c>
      <c r="K27" s="9">
        <v>0.15768905999999999</v>
      </c>
      <c r="L27" s="9">
        <v>0.14864595999999999</v>
      </c>
      <c r="M27" s="9">
        <v>0.14123321999999999</v>
      </c>
      <c r="N27" s="9">
        <v>0.1350693</v>
      </c>
      <c r="O27" s="9">
        <v>0.12988255000000001</v>
      </c>
      <c r="P27" s="9">
        <v>0.12483837</v>
      </c>
      <c r="Q27" s="9">
        <v>0.11905564</v>
      </c>
      <c r="R27" s="9">
        <v>0.11412501999999999</v>
      </c>
      <c r="S27" s="9">
        <v>0.10985588</v>
      </c>
      <c r="T27" s="9">
        <v>0.10614572</v>
      </c>
      <c r="U27" s="9">
        <v>0.10287143</v>
      </c>
      <c r="V27" s="9">
        <v>0.10261342</v>
      </c>
      <c r="W27" s="9">
        <v>0.10357216</v>
      </c>
      <c r="X27" s="9">
        <v>0.10506783</v>
      </c>
      <c r="Y27" s="9">
        <v>0.10631593</v>
      </c>
      <c r="Z27" s="9">
        <v>0.10723226</v>
      </c>
      <c r="AA27" s="9">
        <v>0.10836655000000001</v>
      </c>
      <c r="AB27" s="9">
        <v>0.10948769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26046</v>
      </c>
      <c r="C28" s="9">
        <v>29361.534801909998</v>
      </c>
      <c r="D28" s="9">
        <v>32820.72462116</v>
      </c>
      <c r="E28" s="9">
        <v>36595.22092426</v>
      </c>
      <c r="F28" s="9">
        <v>40717.22017624</v>
      </c>
      <c r="G28" s="9">
        <v>45222.091907889997</v>
      </c>
      <c r="H28" s="9">
        <v>49984.461525860002</v>
      </c>
      <c r="I28" s="9">
        <v>54892.52989433</v>
      </c>
      <c r="J28" s="9">
        <v>59959.449689139998</v>
      </c>
      <c r="K28" s="9">
        <v>65198.910600689996</v>
      </c>
      <c r="L28" s="9">
        <v>70625.173425810004</v>
      </c>
      <c r="M28" s="9">
        <v>76253.125243129994</v>
      </c>
      <c r="N28" s="9">
        <v>82098.296662249995</v>
      </c>
      <c r="O28" s="9">
        <v>88176.921520090007</v>
      </c>
      <c r="P28" s="9">
        <v>94456.767439160001</v>
      </c>
      <c r="Q28" s="9">
        <v>100828.05018897</v>
      </c>
      <c r="R28" s="9">
        <v>107299.45141307</v>
      </c>
      <c r="S28" s="9">
        <v>113877.36495423999</v>
      </c>
      <c r="T28" s="9">
        <v>120570.08286173</v>
      </c>
      <c r="U28" s="9">
        <v>127383.04088258999</v>
      </c>
      <c r="V28" s="9">
        <v>134338.42138638999</v>
      </c>
      <c r="W28" s="9">
        <v>141445.15103638999</v>
      </c>
      <c r="X28" s="9">
        <v>148689.17257338</v>
      </c>
      <c r="Y28" s="9">
        <v>156080.20141161999</v>
      </c>
      <c r="Z28" s="9">
        <v>163501.66109087999</v>
      </c>
      <c r="AA28" s="9">
        <v>171206.32173940999</v>
      </c>
      <c r="AB28" s="9">
        <v>179069.05372237999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99284399.962061107</v>
      </c>
      <c r="C29" s="9">
        <v>111922842.19375999</v>
      </c>
      <c r="D29" s="9">
        <v>125108876.584564</v>
      </c>
      <c r="E29" s="9">
        <v>139496836.571428</v>
      </c>
      <c r="F29" s="9">
        <v>155209423.76354599</v>
      </c>
      <c r="G29" s="9">
        <v>172381494.77832499</v>
      </c>
      <c r="H29" s="9">
        <v>190535101.898193</v>
      </c>
      <c r="I29" s="9">
        <v>209244103.33004901</v>
      </c>
      <c r="J29" s="9">
        <v>228558628.88669899</v>
      </c>
      <c r="K29" s="9">
        <v>248530868.334975</v>
      </c>
      <c r="L29" s="9">
        <v>269215160.95894903</v>
      </c>
      <c r="M29" s="9">
        <v>290668264.24958903</v>
      </c>
      <c r="N29" s="9">
        <v>312949392.28899801</v>
      </c>
      <c r="O29" s="9">
        <v>336120420.46633798</v>
      </c>
      <c r="P29" s="9">
        <v>360054373.727422</v>
      </c>
      <c r="Q29" s="9">
        <v>384305790.21346402</v>
      </c>
      <c r="R29" s="9">
        <v>408827738.79802901</v>
      </c>
      <c r="S29" s="9">
        <v>433589256.19704401</v>
      </c>
      <c r="T29" s="9">
        <v>458561068.03284001</v>
      </c>
      <c r="U29" s="9">
        <v>483676846.344827</v>
      </c>
      <c r="V29" s="9">
        <v>508926150.62068897</v>
      </c>
      <c r="W29" s="9">
        <v>534243062.33169103</v>
      </c>
      <c r="X29" s="9">
        <v>559540116.59770095</v>
      </c>
      <c r="Y29" s="9">
        <v>584819258.22003198</v>
      </c>
      <c r="Z29" s="9">
        <v>609726533.35960495</v>
      </c>
      <c r="AA29" s="9">
        <v>635029677.92446601</v>
      </c>
      <c r="AB29" s="9">
        <v>660343825.97044301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7878.0332965400003</v>
      </c>
      <c r="C31" s="9">
        <v>8880.8703373699991</v>
      </c>
      <c r="D31" s="9">
        <v>9927.1581579499998</v>
      </c>
      <c r="E31" s="9">
        <v>11068.815516230001</v>
      </c>
      <c r="F31" s="9">
        <v>12315.580752940001</v>
      </c>
      <c r="G31" s="9">
        <v>13678.151953840001</v>
      </c>
      <c r="H31" s="9">
        <v>15118.607548579999</v>
      </c>
      <c r="I31" s="9">
        <v>16603.132083199998</v>
      </c>
      <c r="J31" s="9">
        <v>18135.703796869999</v>
      </c>
      <c r="K31" s="9">
        <v>19720.46335754</v>
      </c>
      <c r="L31" s="9">
        <v>21361.724173480001</v>
      </c>
      <c r="M31" s="9">
        <v>23063.98908204</v>
      </c>
      <c r="N31" s="9">
        <v>24831.955566860001</v>
      </c>
      <c r="O31" s="9">
        <v>26670.533814089998</v>
      </c>
      <c r="P31" s="9">
        <v>28569.974620649999</v>
      </c>
      <c r="Q31" s="9">
        <v>30497.0719732</v>
      </c>
      <c r="R31" s="9">
        <v>32454.451775040001</v>
      </c>
      <c r="S31" s="9">
        <v>34444.047947170002</v>
      </c>
      <c r="T31" s="9">
        <v>36468.36855377</v>
      </c>
      <c r="U31" s="9">
        <v>38529.057724320002</v>
      </c>
      <c r="V31" s="9">
        <v>40632.824874710001</v>
      </c>
      <c r="W31" s="9">
        <v>42782.37001839</v>
      </c>
      <c r="X31" s="9">
        <v>44973.441310310001</v>
      </c>
      <c r="Y31" s="9">
        <v>47208.977334390001</v>
      </c>
      <c r="Z31" s="9">
        <v>49453.717657749999</v>
      </c>
      <c r="AA31" s="9">
        <v>51784.116687449998</v>
      </c>
      <c r="AB31" s="9">
        <v>54162.326944829998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8.9538273799999999</v>
      </c>
      <c r="D32" s="9">
        <v>20.017420250000001</v>
      </c>
      <c r="E32" s="9">
        <v>33.479240779999998</v>
      </c>
      <c r="F32" s="9">
        <v>49.667015599999999</v>
      </c>
      <c r="G32" s="9">
        <v>68.952597909999994</v>
      </c>
      <c r="H32" s="9">
        <v>91.456848910000005</v>
      </c>
      <c r="I32" s="9">
        <v>117.17669786</v>
      </c>
      <c r="J32" s="9">
        <v>146.27752249</v>
      </c>
      <c r="K32" s="9">
        <v>178.9422252</v>
      </c>
      <c r="L32" s="9">
        <v>215.37212876999999</v>
      </c>
      <c r="M32" s="9">
        <v>255.78807254</v>
      </c>
      <c r="N32" s="9">
        <v>300.43141659999998</v>
      </c>
      <c r="O32" s="9">
        <v>349.56523728000002</v>
      </c>
      <c r="P32" s="9">
        <v>403.26089856999999</v>
      </c>
      <c r="Q32" s="9">
        <v>461.16694826000003</v>
      </c>
      <c r="R32" s="9">
        <v>523.29950566000002</v>
      </c>
      <c r="S32" s="9">
        <v>589.68138842999997</v>
      </c>
      <c r="T32" s="9">
        <v>660.32793796999999</v>
      </c>
      <c r="U32" s="9">
        <v>735.18880644000001</v>
      </c>
      <c r="V32" s="9">
        <v>814.28184098999998</v>
      </c>
      <c r="W32" s="9">
        <v>897.52834471999995</v>
      </c>
      <c r="X32" s="9">
        <v>984.79060520999997</v>
      </c>
      <c r="Y32" s="9">
        <v>1076.06743512</v>
      </c>
      <c r="Z32" s="9">
        <v>1170.67494405</v>
      </c>
      <c r="AA32" s="9">
        <v>1270.05935585</v>
      </c>
      <c r="AB32" s="9">
        <v>1373.5151580199999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0.39713759999999998</v>
      </c>
      <c r="C33" s="9">
        <v>0.44769136999999998</v>
      </c>
      <c r="D33" s="9">
        <v>0.50043550999999997</v>
      </c>
      <c r="E33" s="9">
        <v>0.55798734999999999</v>
      </c>
      <c r="F33" s="9">
        <v>0.62083770000000005</v>
      </c>
      <c r="G33" s="9">
        <v>0.68952597999999998</v>
      </c>
      <c r="H33" s="9">
        <v>0.76214040999999999</v>
      </c>
      <c r="I33" s="9">
        <v>0.83697641</v>
      </c>
      <c r="J33" s="9">
        <v>0.91423452000000005</v>
      </c>
      <c r="K33" s="9">
        <v>0.99412347000000001</v>
      </c>
      <c r="L33" s="9">
        <v>1.07686064</v>
      </c>
      <c r="M33" s="9">
        <v>1.1626730599999999</v>
      </c>
      <c r="N33" s="9">
        <v>1.2517975699999999</v>
      </c>
      <c r="O33" s="9">
        <v>1.3444816799999999</v>
      </c>
      <c r="P33" s="9">
        <v>1.44021749</v>
      </c>
      <c r="Q33" s="9">
        <v>1.5372231599999999</v>
      </c>
      <c r="R33" s="9">
        <v>1.63531096</v>
      </c>
      <c r="S33" s="9">
        <v>1.73435702</v>
      </c>
      <c r="T33" s="9">
        <v>1.8342442699999999</v>
      </c>
      <c r="U33" s="9">
        <v>1.93470739</v>
      </c>
      <c r="V33" s="9">
        <v>2.0357045999999999</v>
      </c>
      <c r="W33" s="9">
        <v>2.1369722499999999</v>
      </c>
      <c r="X33" s="9">
        <v>2.23816047</v>
      </c>
      <c r="Y33" s="9">
        <v>2.3392770299999999</v>
      </c>
      <c r="Z33" s="9">
        <v>2.4389061299999999</v>
      </c>
      <c r="AA33" s="9">
        <v>2.5401187099999998</v>
      </c>
      <c r="AB33" s="9">
        <v>2.6413753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7878.0332965400003</v>
      </c>
      <c r="C34" s="9">
        <v>8880.8703373699991</v>
      </c>
      <c r="D34" s="9">
        <v>9927.1581579499998</v>
      </c>
      <c r="E34" s="9">
        <v>11068.815516230001</v>
      </c>
      <c r="F34" s="9">
        <v>12315.580752940001</v>
      </c>
      <c r="G34" s="9">
        <v>13678.151953840001</v>
      </c>
      <c r="H34" s="9">
        <v>15118.607548579999</v>
      </c>
      <c r="I34" s="9">
        <v>16603.132083199998</v>
      </c>
      <c r="J34" s="9">
        <v>18135.703796869999</v>
      </c>
      <c r="K34" s="9">
        <v>19720.46335754</v>
      </c>
      <c r="L34" s="9">
        <v>21361.724173480001</v>
      </c>
      <c r="M34" s="9">
        <v>23063.98908204</v>
      </c>
      <c r="N34" s="9">
        <v>24831.955566860001</v>
      </c>
      <c r="O34" s="9">
        <v>26670.533814089998</v>
      </c>
      <c r="P34" s="9">
        <v>28569.974620649999</v>
      </c>
      <c r="Q34" s="9">
        <v>30497.0719732</v>
      </c>
      <c r="R34" s="9">
        <v>32454.451775040001</v>
      </c>
      <c r="S34" s="9">
        <v>34444.047947170002</v>
      </c>
      <c r="T34" s="9">
        <v>36468.36855377</v>
      </c>
      <c r="U34" s="9">
        <v>38529.057724320002</v>
      </c>
      <c r="V34" s="9">
        <v>40632.824874710001</v>
      </c>
      <c r="W34" s="9">
        <v>42782.37001839</v>
      </c>
      <c r="X34" s="9">
        <v>44973.441310310001</v>
      </c>
      <c r="Y34" s="9">
        <v>47208.977334390001</v>
      </c>
      <c r="Z34" s="9">
        <v>49453.717657749999</v>
      </c>
      <c r="AA34" s="9">
        <v>51784.116687449998</v>
      </c>
      <c r="AB34" s="9">
        <v>54162.326944829998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0.17425599</v>
      </c>
      <c r="D36" s="9">
        <v>0.16437922999999999</v>
      </c>
      <c r="E36" s="9">
        <v>0.16145192</v>
      </c>
      <c r="F36" s="9">
        <v>0.15898754000000001</v>
      </c>
      <c r="G36" s="9">
        <v>0.15690457999999999</v>
      </c>
      <c r="H36" s="9">
        <v>0.1513553</v>
      </c>
      <c r="I36" s="9">
        <v>0.14393987999999999</v>
      </c>
      <c r="J36" s="9">
        <v>0.13780893999999999</v>
      </c>
      <c r="K36" s="9">
        <v>0.13268104999999999</v>
      </c>
      <c r="L36" s="9">
        <v>0.12835077</v>
      </c>
      <c r="M36" s="9">
        <v>0.1246646</v>
      </c>
      <c r="N36" s="9">
        <v>0.12150546</v>
      </c>
      <c r="O36" s="9">
        <v>0.11878252</v>
      </c>
      <c r="P36" s="9">
        <v>0.11584281</v>
      </c>
      <c r="Q36" s="9">
        <v>0.111919</v>
      </c>
      <c r="R36" s="9">
        <v>0.10851349</v>
      </c>
      <c r="S36" s="9">
        <v>0.10551526999999999</v>
      </c>
      <c r="T36" s="9">
        <v>0.10287673999999999</v>
      </c>
      <c r="U36" s="9">
        <v>0.1005173</v>
      </c>
      <c r="V36" s="9">
        <v>9.8533880000000004E-2</v>
      </c>
      <c r="W36" s="9">
        <v>9.6762669999999995E-2</v>
      </c>
      <c r="X36" s="9">
        <v>9.5004950000000005E-2</v>
      </c>
      <c r="Y36" s="9">
        <v>9.3435840000000006E-2</v>
      </c>
      <c r="Z36" s="9">
        <v>9.2047299999999999E-2</v>
      </c>
      <c r="AA36" s="9">
        <v>9.0743710000000005E-2</v>
      </c>
      <c r="AB36" s="9">
        <v>8.9496160000000005E-2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0.17426599000000001</v>
      </c>
      <c r="D37" s="9">
        <v>0.16438923</v>
      </c>
      <c r="E37" s="9">
        <v>0.16146192000000001</v>
      </c>
      <c r="F37" s="9">
        <v>0.15899753999999999</v>
      </c>
      <c r="G37" s="9">
        <v>0.15691458</v>
      </c>
      <c r="H37" s="9">
        <v>0.15136530000000001</v>
      </c>
      <c r="I37" s="9">
        <v>0.14394988</v>
      </c>
      <c r="J37" s="9">
        <v>0.13781894</v>
      </c>
      <c r="K37" s="9">
        <v>0.13269105</v>
      </c>
      <c r="L37" s="9">
        <v>0.12836070999999999</v>
      </c>
      <c r="M37" s="9">
        <v>0.1246746</v>
      </c>
      <c r="N37" s="9">
        <v>0.12151546000000001</v>
      </c>
      <c r="O37" s="9">
        <v>0.11879252</v>
      </c>
      <c r="P37" s="9">
        <v>0.11585281</v>
      </c>
      <c r="Q37" s="9">
        <v>0.111929</v>
      </c>
      <c r="R37" s="9">
        <v>0.10852349</v>
      </c>
      <c r="S37" s="9">
        <v>0.10552527</v>
      </c>
      <c r="T37" s="9">
        <v>0.10288674</v>
      </c>
      <c r="U37" s="9">
        <v>0.1005273</v>
      </c>
      <c r="V37" s="9">
        <v>9.8543850000000002E-2</v>
      </c>
      <c r="W37" s="9">
        <v>9.6772590000000006E-2</v>
      </c>
      <c r="X37" s="9">
        <v>9.5014950000000001E-2</v>
      </c>
      <c r="Y37" s="9">
        <v>9.3445749999999994E-2</v>
      </c>
      <c r="Z37" s="9">
        <v>9.1196890000000003E-2</v>
      </c>
      <c r="AA37" s="9">
        <v>9.0752949999999999E-2</v>
      </c>
      <c r="AB37" s="9">
        <v>8.9505710000000002E-2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0.17426599000000001</v>
      </c>
      <c r="D38" s="9">
        <v>0.16438923</v>
      </c>
      <c r="E38" s="9">
        <v>0.16146192000000001</v>
      </c>
      <c r="F38" s="9">
        <v>0.15899753999999999</v>
      </c>
      <c r="G38" s="9">
        <v>0.15691458</v>
      </c>
      <c r="H38" s="9">
        <v>0.15136530000000001</v>
      </c>
      <c r="I38" s="9">
        <v>0.14394988</v>
      </c>
      <c r="J38" s="9">
        <v>0.13781894</v>
      </c>
      <c r="K38" s="9">
        <v>0.13269105</v>
      </c>
      <c r="L38" s="9">
        <v>0.12836077000000001</v>
      </c>
      <c r="M38" s="9">
        <v>0.1246746</v>
      </c>
      <c r="N38" s="9">
        <v>0.12151546000000001</v>
      </c>
      <c r="O38" s="9">
        <v>0.11879252</v>
      </c>
      <c r="P38" s="9">
        <v>0.11585281</v>
      </c>
      <c r="Q38" s="9">
        <v>0.111929</v>
      </c>
      <c r="R38" s="9">
        <v>0.10852349</v>
      </c>
      <c r="S38" s="9">
        <v>0.10552527</v>
      </c>
      <c r="T38" s="9">
        <v>0.10288674</v>
      </c>
      <c r="U38" s="9">
        <v>0.1005273</v>
      </c>
      <c r="V38" s="9">
        <v>9.854388E-2</v>
      </c>
      <c r="W38" s="9">
        <v>9.6772670000000005E-2</v>
      </c>
      <c r="X38" s="9">
        <v>9.5014950000000001E-2</v>
      </c>
      <c r="Y38" s="9">
        <v>9.3445840000000002E-2</v>
      </c>
      <c r="Z38" s="9">
        <v>9.2057299999999995E-2</v>
      </c>
      <c r="AA38" s="9">
        <v>9.0753710000000001E-2</v>
      </c>
      <c r="AB38" s="9">
        <v>8.9506160000000001E-2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13447</v>
      </c>
      <c r="C39" s="9">
        <v>17649.659801379999</v>
      </c>
      <c r="D39" s="9">
        <v>22064.954393290001</v>
      </c>
      <c r="E39" s="9">
        <v>26885.322995490002</v>
      </c>
      <c r="F39" s="9">
        <v>32151.505751659999</v>
      </c>
      <c r="G39" s="9">
        <v>37908.279249699997</v>
      </c>
      <c r="H39" s="9">
        <v>44022.770139829998</v>
      </c>
      <c r="I39" s="9">
        <v>50374.995885440003</v>
      </c>
      <c r="J39" s="9">
        <v>56981.591503340002</v>
      </c>
      <c r="K39" s="9">
        <v>63859.999391199999</v>
      </c>
      <c r="L39" s="9">
        <v>71028.518967349999</v>
      </c>
      <c r="M39" s="9">
        <v>78506.359105650001</v>
      </c>
      <c r="N39" s="9">
        <v>86313.693296030004</v>
      </c>
      <c r="O39" s="9">
        <v>92442.432817289999</v>
      </c>
      <c r="P39" s="9">
        <v>93725.980207999994</v>
      </c>
      <c r="Q39" s="9">
        <v>95146.622963589994</v>
      </c>
      <c r="R39" s="9">
        <v>96607.000396599993</v>
      </c>
      <c r="S39" s="9">
        <v>98184.096380529998</v>
      </c>
      <c r="T39" s="9">
        <v>99757.044586720003</v>
      </c>
      <c r="U39" s="9">
        <v>104679.69134503001</v>
      </c>
      <c r="V39" s="9">
        <v>106815.68138684001</v>
      </c>
      <c r="W39" s="9">
        <v>109362.43596526999</v>
      </c>
      <c r="X39" s="9">
        <v>111635.02706981001</v>
      </c>
      <c r="Y39" s="9">
        <v>113755.19789233</v>
      </c>
      <c r="Z39" s="9">
        <v>116125.95859732</v>
      </c>
      <c r="AA39" s="9">
        <v>118445.24834229</v>
      </c>
      <c r="AB39" s="9">
        <v>120834.54170286001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92566306.689655095</v>
      </c>
      <c r="C40" s="9">
        <v>121496523.297208</v>
      </c>
      <c r="D40" s="9">
        <v>151890479.579638</v>
      </c>
      <c r="E40" s="9">
        <v>185072884.30870199</v>
      </c>
      <c r="F40" s="9">
        <v>221323558.56814399</v>
      </c>
      <c r="G40" s="9">
        <v>260896426.876847</v>
      </c>
      <c r="H40" s="9">
        <v>301921396.44006503</v>
      </c>
      <c r="I40" s="9">
        <v>340745669.77996701</v>
      </c>
      <c r="J40" s="9">
        <v>374431291.84893203</v>
      </c>
      <c r="K40" s="9">
        <v>401255322.22003198</v>
      </c>
      <c r="L40" s="9">
        <v>421005035.454844</v>
      </c>
      <c r="M40" s="9">
        <v>433687622.20032799</v>
      </c>
      <c r="N40" s="9">
        <v>439791841.73399001</v>
      </c>
      <c r="O40" s="9">
        <v>437046140.53201902</v>
      </c>
      <c r="P40" s="9">
        <v>424994795.34975302</v>
      </c>
      <c r="Q40" s="9">
        <v>413240109.136289</v>
      </c>
      <c r="R40" s="9">
        <v>401765551.080459</v>
      </c>
      <c r="S40" s="9">
        <v>390758129.182266</v>
      </c>
      <c r="T40" s="9">
        <v>380127333.41215098</v>
      </c>
      <c r="U40" s="9">
        <v>376395106.154351</v>
      </c>
      <c r="V40" s="9">
        <v>371631008.262725</v>
      </c>
      <c r="W40" s="9">
        <v>368344063.73727399</v>
      </c>
      <c r="X40" s="9">
        <v>364798793.30049199</v>
      </c>
      <c r="Y40" s="9">
        <v>361002720.262725</v>
      </c>
      <c r="Z40" s="9">
        <v>358385734.20032799</v>
      </c>
      <c r="AA40" s="9">
        <v>355717697.10344797</v>
      </c>
      <c r="AB40" s="9">
        <v>353272518.88341498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15439.704378230001</v>
      </c>
      <c r="C42" s="9">
        <v>20265.154232770001</v>
      </c>
      <c r="D42" s="9">
        <v>25334.749191629999</v>
      </c>
      <c r="E42" s="9">
        <v>30869.445927010001</v>
      </c>
      <c r="F42" s="9">
        <v>36916.01552126</v>
      </c>
      <c r="G42" s="9">
        <v>43525.320928629997</v>
      </c>
      <c r="H42" s="9">
        <v>50535.139058790002</v>
      </c>
      <c r="I42" s="9">
        <v>57779.127636069999</v>
      </c>
      <c r="J42" s="9">
        <v>65245.526371070002</v>
      </c>
      <c r="K42" s="9">
        <v>72935.729608680005</v>
      </c>
      <c r="L42" s="9">
        <v>80867.324345009998</v>
      </c>
      <c r="M42" s="9">
        <v>89061.101861439995</v>
      </c>
      <c r="N42" s="9">
        <v>97543.762527729996</v>
      </c>
      <c r="O42" s="9">
        <v>104126.42767033</v>
      </c>
      <c r="P42" s="9">
        <v>105389.01560983001</v>
      </c>
      <c r="Q42" s="9">
        <v>106802.47306555</v>
      </c>
      <c r="R42" s="9">
        <v>108261.62021786001</v>
      </c>
      <c r="S42" s="9">
        <v>109851.38209317</v>
      </c>
      <c r="T42" s="9">
        <v>111440.47788875</v>
      </c>
      <c r="U42" s="9">
        <v>116712.28434209</v>
      </c>
      <c r="V42" s="9">
        <v>118967.98622914001</v>
      </c>
      <c r="W42" s="9">
        <v>121681.67046933</v>
      </c>
      <c r="X42" s="9">
        <v>124097.03184447</v>
      </c>
      <c r="Y42" s="9">
        <v>126345.45794132999</v>
      </c>
      <c r="Z42" s="9">
        <v>128876.08945368</v>
      </c>
      <c r="AA42" s="9">
        <v>131350.68855036999</v>
      </c>
      <c r="AB42" s="9">
        <v>133903.04625869001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7.2897914000000004</v>
      </c>
      <c r="D43" s="9">
        <v>18.226857549999998</v>
      </c>
      <c r="E43" s="9">
        <v>33.313119180000001</v>
      </c>
      <c r="F43" s="9">
        <v>53.11765406</v>
      </c>
      <c r="G43" s="9">
        <v>78.268928059999993</v>
      </c>
      <c r="H43" s="9">
        <v>108.69170271999999</v>
      </c>
      <c r="I43" s="9">
        <v>143.11318130999999</v>
      </c>
      <c r="J43" s="9">
        <v>179.72702009</v>
      </c>
      <c r="K43" s="9">
        <v>216.677874</v>
      </c>
      <c r="L43" s="9">
        <v>252.60302127</v>
      </c>
      <c r="M43" s="9">
        <v>286.23383065000002</v>
      </c>
      <c r="N43" s="9">
        <v>316.65012604999998</v>
      </c>
      <c r="O43" s="9">
        <v>340.89598961000002</v>
      </c>
      <c r="P43" s="9">
        <v>356.99562809000003</v>
      </c>
      <c r="Q43" s="9">
        <v>371.91609821999998</v>
      </c>
      <c r="R43" s="9">
        <v>385.69492903999998</v>
      </c>
      <c r="S43" s="9">
        <v>398.57329177000003</v>
      </c>
      <c r="T43" s="9">
        <v>410.53752008999999</v>
      </c>
      <c r="U43" s="9">
        <v>429.09042102000001</v>
      </c>
      <c r="V43" s="9">
        <v>445.95720992000003</v>
      </c>
      <c r="W43" s="9">
        <v>464.11352031000001</v>
      </c>
      <c r="X43" s="9">
        <v>481.53440716</v>
      </c>
      <c r="Y43" s="9">
        <v>498.18375395999999</v>
      </c>
      <c r="Z43" s="9">
        <v>516.07545725</v>
      </c>
      <c r="AA43" s="9">
        <v>533.57654565999997</v>
      </c>
      <c r="AB43" s="9">
        <v>551.10512945999994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0.27769892000000002</v>
      </c>
      <c r="C44" s="9">
        <v>0.36448956999999998</v>
      </c>
      <c r="D44" s="9">
        <v>0.45567143999999998</v>
      </c>
      <c r="E44" s="9">
        <v>0.55521865000000004</v>
      </c>
      <c r="F44" s="9">
        <v>0.66397068000000004</v>
      </c>
      <c r="G44" s="9">
        <v>0.78268928000000004</v>
      </c>
      <c r="H44" s="9">
        <v>0.90576418999999997</v>
      </c>
      <c r="I44" s="9">
        <v>1.02223701</v>
      </c>
      <c r="J44" s="9">
        <v>1.1232938800000001</v>
      </c>
      <c r="K44" s="9">
        <v>1.2037659700000001</v>
      </c>
      <c r="L44" s="9">
        <v>1.26301511</v>
      </c>
      <c r="M44" s="9">
        <v>1.30106287</v>
      </c>
      <c r="N44" s="9">
        <v>1.3193755300000001</v>
      </c>
      <c r="O44" s="9">
        <v>1.31113842</v>
      </c>
      <c r="P44" s="9">
        <v>1.27498439</v>
      </c>
      <c r="Q44" s="9">
        <v>1.2397203299999999</v>
      </c>
      <c r="R44" s="9">
        <v>1.20529665</v>
      </c>
      <c r="S44" s="9">
        <v>1.1722743900000001</v>
      </c>
      <c r="T44" s="9">
        <v>1.140382</v>
      </c>
      <c r="U44" s="9">
        <v>1.1291853199999999</v>
      </c>
      <c r="V44" s="9">
        <v>1.11489302</v>
      </c>
      <c r="W44" s="9">
        <v>1.10503219</v>
      </c>
      <c r="X44" s="9">
        <v>1.0943963800000001</v>
      </c>
      <c r="Y44" s="9">
        <v>1.0830081600000001</v>
      </c>
      <c r="Z44" s="9">
        <v>1.0751572</v>
      </c>
      <c r="AA44" s="9">
        <v>1.0671530899999999</v>
      </c>
      <c r="AB44" s="9">
        <v>1.0598175599999999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14503.8590176</v>
      </c>
      <c r="C45" s="9">
        <v>19036.824382229999</v>
      </c>
      <c r="D45" s="9">
        <v>23799.136443079999</v>
      </c>
      <c r="E45" s="9">
        <v>28998.359066649999</v>
      </c>
      <c r="F45" s="9">
        <v>34678.434344139998</v>
      </c>
      <c r="G45" s="9">
        <v>40887.658052910003</v>
      </c>
      <c r="H45" s="9">
        <v>47482.713740779996</v>
      </c>
      <c r="I45" s="9">
        <v>54334.188914589999</v>
      </c>
      <c r="J45" s="9">
        <v>61460.026010480004</v>
      </c>
      <c r="K45" s="9">
        <v>68879.038301039996</v>
      </c>
      <c r="L45" s="9">
        <v>76610.963436560007</v>
      </c>
      <c r="M45" s="9">
        <v>84676.520000999997</v>
      </c>
      <c r="N45" s="9">
        <v>93097.467007800005</v>
      </c>
      <c r="O45" s="9">
        <v>99707.891189550006</v>
      </c>
      <c r="P45" s="9">
        <v>101092.31822884</v>
      </c>
      <c r="Q45" s="9">
        <v>102624.61556218</v>
      </c>
      <c r="R45" s="9">
        <v>104199.77049643001</v>
      </c>
      <c r="S45" s="9">
        <v>105900.81740713</v>
      </c>
      <c r="T45" s="9">
        <v>107597.39054795</v>
      </c>
      <c r="U45" s="9">
        <v>112906.92981885999</v>
      </c>
      <c r="V45" s="9">
        <v>115210.7967356</v>
      </c>
      <c r="W45" s="9">
        <v>117957.71198495</v>
      </c>
      <c r="X45" s="9">
        <v>120408.91604421</v>
      </c>
      <c r="Y45" s="9">
        <v>122695.72043946999</v>
      </c>
      <c r="Z45" s="9">
        <v>125252.80968091</v>
      </c>
      <c r="AA45" s="9">
        <v>127754.38263265</v>
      </c>
      <c r="AB45" s="9">
        <v>130331.46109277999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935.84536062999996</v>
      </c>
      <c r="C46" s="9">
        <v>1228.3298505299999</v>
      </c>
      <c r="D46" s="9">
        <v>1535.6127485500001</v>
      </c>
      <c r="E46" s="9">
        <v>1871.0868603599999</v>
      </c>
      <c r="F46" s="9">
        <v>2237.5811771200001</v>
      </c>
      <c r="G46" s="9">
        <v>2637.6628757200001</v>
      </c>
      <c r="H46" s="9">
        <v>3052.42531801</v>
      </c>
      <c r="I46" s="9">
        <v>3444.9387214799999</v>
      </c>
      <c r="J46" s="9">
        <v>3785.5003605900001</v>
      </c>
      <c r="K46" s="9">
        <v>4056.6913076400001</v>
      </c>
      <c r="L46" s="9">
        <v>4256.3609084500004</v>
      </c>
      <c r="M46" s="9">
        <v>4384.58186045</v>
      </c>
      <c r="N46" s="9">
        <v>4446.2955199300004</v>
      </c>
      <c r="O46" s="9">
        <v>4418.5364807799997</v>
      </c>
      <c r="P46" s="9">
        <v>4296.6973809900001</v>
      </c>
      <c r="Q46" s="9">
        <v>4177.8575033699999</v>
      </c>
      <c r="R46" s="9">
        <v>4061.8497214200002</v>
      </c>
      <c r="S46" s="9">
        <v>3950.5646860299998</v>
      </c>
      <c r="T46" s="9">
        <v>3843.0873408000002</v>
      </c>
      <c r="U46" s="9">
        <v>3805.3545232199999</v>
      </c>
      <c r="V46" s="9">
        <v>3757.1894935400001</v>
      </c>
      <c r="W46" s="9">
        <v>3723.9584843799998</v>
      </c>
      <c r="X46" s="9">
        <v>3688.1158002699999</v>
      </c>
      <c r="Y46" s="9">
        <v>3649.7375018600001</v>
      </c>
      <c r="Z46" s="9">
        <v>3623.2797727699999</v>
      </c>
      <c r="AA46" s="9">
        <v>3596.3059177199998</v>
      </c>
      <c r="AB46" s="9">
        <v>3571.5851659099999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0.34618114</v>
      </c>
      <c r="D47" s="9">
        <v>0.28220862000000002</v>
      </c>
      <c r="E47" s="9">
        <v>0.24969528999999999</v>
      </c>
      <c r="F47" s="9">
        <v>0.22652923</v>
      </c>
      <c r="G47" s="9">
        <v>0.20927353000000001</v>
      </c>
      <c r="H47" s="9">
        <v>0.19106382</v>
      </c>
      <c r="I47" s="9">
        <v>0.17362496999999999</v>
      </c>
      <c r="J47" s="9">
        <v>0.16014211</v>
      </c>
      <c r="K47" s="9">
        <v>0.14943903</v>
      </c>
      <c r="L47" s="9">
        <v>0.140763</v>
      </c>
      <c r="M47" s="9">
        <v>0.1336099</v>
      </c>
      <c r="N47" s="9">
        <v>0.12762941999999999</v>
      </c>
      <c r="O47" s="9">
        <v>0.1225705</v>
      </c>
      <c r="P47" s="9">
        <v>9.8467089999999993E-2</v>
      </c>
      <c r="Q47" s="9">
        <v>3.9881880000000001E-2</v>
      </c>
      <c r="R47" s="9">
        <v>4.1187080000000001E-2</v>
      </c>
      <c r="S47" s="9">
        <v>4.1383290000000003E-2</v>
      </c>
      <c r="T47" s="9">
        <v>4.238447E-2</v>
      </c>
      <c r="U47" s="9">
        <v>4.2072199999999997E-2</v>
      </c>
      <c r="V47" s="9">
        <v>7.6252669999999995E-2</v>
      </c>
      <c r="W47" s="9">
        <v>4.6569239999999998E-2</v>
      </c>
      <c r="X47" s="9">
        <v>5.0094890000000003E-2</v>
      </c>
      <c r="Y47" s="9">
        <v>4.6954219999999998E-2</v>
      </c>
      <c r="Z47" s="9">
        <v>4.5119989999999999E-2</v>
      </c>
      <c r="AA47" s="9">
        <v>4.7016309999999999E-2</v>
      </c>
      <c r="AB47" s="9">
        <v>4.6125319999999997E-2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0.34618987000000001</v>
      </c>
      <c r="D48" s="9">
        <v>0.28221861999999998</v>
      </c>
      <c r="E48" s="9">
        <v>0.24970529</v>
      </c>
      <c r="F48" s="9">
        <v>0.22653923000000001</v>
      </c>
      <c r="G48" s="9">
        <v>0.20928353</v>
      </c>
      <c r="H48" s="9">
        <v>0.19107382000000001</v>
      </c>
      <c r="I48" s="9">
        <v>0.17363497</v>
      </c>
      <c r="J48" s="9">
        <v>0.16015210999999999</v>
      </c>
      <c r="K48" s="9">
        <v>0.14944903000000001</v>
      </c>
      <c r="L48" s="9">
        <v>0.14077300000000001</v>
      </c>
      <c r="M48" s="9">
        <v>0.13361990000000001</v>
      </c>
      <c r="N48" s="9">
        <v>0.12763942</v>
      </c>
      <c r="O48" s="9">
        <v>9.8467089999999993E-2</v>
      </c>
      <c r="P48" s="9">
        <v>3.9881880000000001E-2</v>
      </c>
      <c r="Q48" s="9">
        <v>4.1187080000000001E-2</v>
      </c>
      <c r="R48" s="9">
        <v>4.1383290000000003E-2</v>
      </c>
      <c r="S48" s="9">
        <v>4.238447E-2</v>
      </c>
      <c r="T48" s="9">
        <v>4.2072199999999997E-2</v>
      </c>
      <c r="U48" s="9">
        <v>7.6252669999999995E-2</v>
      </c>
      <c r="V48" s="9">
        <v>4.6569239999999998E-2</v>
      </c>
      <c r="W48" s="9">
        <v>5.0094890000000003E-2</v>
      </c>
      <c r="X48" s="9">
        <v>4.6954219999999998E-2</v>
      </c>
      <c r="Y48" s="9">
        <v>4.5119989999999999E-2</v>
      </c>
      <c r="Z48" s="9">
        <v>4.7016309999999999E-2</v>
      </c>
      <c r="AA48" s="9">
        <v>4.6125319999999997E-2</v>
      </c>
      <c r="AB48" s="9">
        <v>4.6330389999999999E-2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0.34619114000000001</v>
      </c>
      <c r="D49" s="9">
        <v>0.28221861999999998</v>
      </c>
      <c r="E49" s="9">
        <v>0.24970529</v>
      </c>
      <c r="F49" s="9">
        <v>0.22653923000000001</v>
      </c>
      <c r="G49" s="9">
        <v>0.20928353</v>
      </c>
      <c r="H49" s="9">
        <v>0.19107382000000001</v>
      </c>
      <c r="I49" s="9">
        <v>0.17363497</v>
      </c>
      <c r="J49" s="9">
        <v>0.16015210999999999</v>
      </c>
      <c r="K49" s="9">
        <v>0.14944903000000001</v>
      </c>
      <c r="L49" s="9">
        <v>0.14077300000000001</v>
      </c>
      <c r="M49" s="9">
        <v>0.13361990000000001</v>
      </c>
      <c r="N49" s="9">
        <v>0.12763942</v>
      </c>
      <c r="O49" s="9">
        <v>0.1225805</v>
      </c>
      <c r="P49" s="9">
        <v>0.11981016</v>
      </c>
      <c r="Q49" s="9">
        <v>0.12113744</v>
      </c>
      <c r="R49" s="9">
        <v>0.12240775</v>
      </c>
      <c r="S49" s="9">
        <v>0.12369782999999999</v>
      </c>
      <c r="T49" s="9">
        <v>0.12494643</v>
      </c>
      <c r="U49" s="9">
        <v>0.12624914000000001</v>
      </c>
      <c r="V49" s="9">
        <v>0.12433928</v>
      </c>
      <c r="W49" s="9">
        <v>0.12540427000000001</v>
      </c>
      <c r="X49" s="9">
        <v>0.12591416999999999</v>
      </c>
      <c r="Y49" s="9">
        <v>0.12679045</v>
      </c>
      <c r="Z49" s="9">
        <v>0.12792967</v>
      </c>
      <c r="AA49" s="9">
        <v>0.12874979</v>
      </c>
      <c r="AB49" s="9">
        <v>0.12967603999999999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60830</v>
      </c>
      <c r="C50" s="9">
        <v>60735.704657729999</v>
      </c>
      <c r="D50" s="9">
        <v>67341.239924690002</v>
      </c>
      <c r="E50" s="9">
        <v>74558.111045790007</v>
      </c>
      <c r="F50" s="9">
        <v>82448.531551380001</v>
      </c>
      <c r="G50" s="9">
        <v>84308.467368400001</v>
      </c>
      <c r="H50" s="9">
        <v>80936.128673660001</v>
      </c>
      <c r="I50" s="9">
        <v>77698.683526719993</v>
      </c>
      <c r="J50" s="9">
        <v>74590.736185650007</v>
      </c>
      <c r="K50" s="9">
        <v>71607.106738219998</v>
      </c>
      <c r="L50" s="9">
        <v>68742.822468690007</v>
      </c>
      <c r="M50" s="9">
        <v>65993.10956995</v>
      </c>
      <c r="N50" s="9">
        <v>63353.385187150001</v>
      </c>
      <c r="O50" s="9">
        <v>60819.24977966</v>
      </c>
      <c r="P50" s="9">
        <v>58386.479788479999</v>
      </c>
      <c r="Q50" s="9">
        <v>56051.020596939998</v>
      </c>
      <c r="R50" s="9">
        <v>53808.979773059997</v>
      </c>
      <c r="S50" s="9">
        <v>51656.620916810003</v>
      </c>
      <c r="T50" s="9">
        <v>49590.356094609997</v>
      </c>
      <c r="U50" s="9">
        <v>47606.779132800002</v>
      </c>
      <c r="V50" s="9">
        <v>49891.080040050001</v>
      </c>
      <c r="W50" s="9">
        <v>51833.21085625</v>
      </c>
      <c r="X50" s="9">
        <v>54084.184821590003</v>
      </c>
      <c r="Y50" s="9">
        <v>56520.588138140003</v>
      </c>
      <c r="Z50" s="9">
        <v>58778.232936170003</v>
      </c>
      <c r="AA50" s="9">
        <v>61122.691164520002</v>
      </c>
      <c r="AB50" s="9">
        <v>63445.343276020001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248634560.52326399</v>
      </c>
      <c r="C51" s="9">
        <v>248249128.039408</v>
      </c>
      <c r="D51" s="9">
        <v>275235728.44663298</v>
      </c>
      <c r="E51" s="9">
        <v>301310933.543513</v>
      </c>
      <c r="F51" s="9">
        <v>309788168.93267602</v>
      </c>
      <c r="G51" s="9">
        <v>280607090.54843998</v>
      </c>
      <c r="H51" s="9">
        <v>235823587.73070601</v>
      </c>
      <c r="I51" s="9">
        <v>190549419.21838999</v>
      </c>
      <c r="J51" s="9">
        <v>148520151.69786501</v>
      </c>
      <c r="K51" s="9">
        <v>111951566.39737201</v>
      </c>
      <c r="L51" s="9">
        <v>81331437.399014696</v>
      </c>
      <c r="M51" s="9">
        <v>56796342.213464603</v>
      </c>
      <c r="N51" s="9">
        <v>38023990.798029497</v>
      </c>
      <c r="O51" s="9">
        <v>27419715.336617399</v>
      </c>
      <c r="P51" s="9">
        <v>25688554.285714202</v>
      </c>
      <c r="Q51" s="9">
        <v>24017883.592774998</v>
      </c>
      <c r="R51" s="9">
        <v>22518073.931034401</v>
      </c>
      <c r="S51" s="9">
        <v>21081799.776682999</v>
      </c>
      <c r="T51" s="9">
        <v>19829902.7027914</v>
      </c>
      <c r="U51" s="9">
        <v>16279152.9162561</v>
      </c>
      <c r="V51" s="9">
        <v>15866357.642036101</v>
      </c>
      <c r="W51" s="9">
        <v>15268123.3234811</v>
      </c>
      <c r="X51" s="9">
        <v>14922007.865352999</v>
      </c>
      <c r="Y51" s="9">
        <v>14695596.8472906</v>
      </c>
      <c r="Z51" s="9">
        <v>14394165.4384236</v>
      </c>
      <c r="AA51" s="9">
        <v>14156032.8341543</v>
      </c>
      <c r="AB51" s="9">
        <v>13907394.144499101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17602.361270469999</v>
      </c>
      <c r="C53" s="9">
        <v>17575.07474014</v>
      </c>
      <c r="D53" s="9">
        <v>19486.208119120001</v>
      </c>
      <c r="E53" s="9">
        <v>21491.035945690001</v>
      </c>
      <c r="F53" s="9">
        <v>23194.203852449999</v>
      </c>
      <c r="G53" s="9">
        <v>22834.90000107</v>
      </c>
      <c r="H53" s="9">
        <v>21102.65905265</v>
      </c>
      <c r="I53" s="9">
        <v>19384.02680046</v>
      </c>
      <c r="J53" s="9">
        <v>17769.1278341</v>
      </c>
      <c r="K53" s="9">
        <v>16311.04490746</v>
      </c>
      <c r="L53" s="9">
        <v>15020.736692410001</v>
      </c>
      <c r="M53" s="9">
        <v>13900.63038509</v>
      </c>
      <c r="N53" s="9">
        <v>12941.993025150001</v>
      </c>
      <c r="O53" s="9">
        <v>12202.6803979</v>
      </c>
      <c r="P53" s="9">
        <v>11699.09449451</v>
      </c>
      <c r="Q53" s="9">
        <v>11215.43837881</v>
      </c>
      <c r="R53" s="9">
        <v>10753.666942289999</v>
      </c>
      <c r="S53" s="9">
        <v>10310.45287886</v>
      </c>
      <c r="T53" s="9">
        <v>9888.0643144299993</v>
      </c>
      <c r="U53" s="9">
        <v>9425.2645021799999</v>
      </c>
      <c r="V53" s="9">
        <v>9848.3824948700003</v>
      </c>
      <c r="W53" s="9">
        <v>10202.08733185</v>
      </c>
      <c r="X53" s="9">
        <v>10620.51225829</v>
      </c>
      <c r="Y53" s="9">
        <v>11077.022419659999</v>
      </c>
      <c r="Z53" s="9">
        <v>11497.8026801</v>
      </c>
      <c r="AA53" s="9">
        <v>11936.59055447</v>
      </c>
      <c r="AB53" s="9">
        <v>12370.986812519999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2432.8414547900002</v>
      </c>
      <c r="D54" s="9">
        <v>5394.6202775499996</v>
      </c>
      <c r="E54" s="9">
        <v>8858.5414461799992</v>
      </c>
      <c r="F54" s="9">
        <v>12143.696222160001</v>
      </c>
      <c r="G54" s="9">
        <v>13749.74743687</v>
      </c>
      <c r="H54" s="9">
        <v>13866.42695857</v>
      </c>
      <c r="I54" s="9">
        <v>13071.690158380001</v>
      </c>
      <c r="J54" s="9">
        <v>11643.979893109999</v>
      </c>
      <c r="K54" s="9">
        <v>9874.1281562500008</v>
      </c>
      <c r="L54" s="9">
        <v>7970.4808651000003</v>
      </c>
      <c r="M54" s="9">
        <v>6122.6456906100002</v>
      </c>
      <c r="N54" s="9">
        <v>4471.6213178500002</v>
      </c>
      <c r="O54" s="9">
        <v>3493.2717338900002</v>
      </c>
      <c r="P54" s="9">
        <v>3524.4696479999998</v>
      </c>
      <c r="Q54" s="9">
        <v>3530.6288881400001</v>
      </c>
      <c r="R54" s="9">
        <v>3530.8339923899998</v>
      </c>
      <c r="S54" s="9">
        <v>3512.2278428</v>
      </c>
      <c r="T54" s="9">
        <v>3497.9948367699999</v>
      </c>
      <c r="U54" s="9">
        <v>3031.1782730099999</v>
      </c>
      <c r="V54" s="9">
        <v>3109.8060978399999</v>
      </c>
      <c r="W54" s="9">
        <v>3142.1797799699998</v>
      </c>
      <c r="X54" s="9">
        <v>3217.1848957699999</v>
      </c>
      <c r="Y54" s="9">
        <v>3312.3875293800002</v>
      </c>
      <c r="Z54" s="9">
        <v>3385.5077111199998</v>
      </c>
      <c r="AA54" s="9">
        <v>3468.2280443700001</v>
      </c>
      <c r="AB54" s="9">
        <v>3543.60402802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121.83093466</v>
      </c>
      <c r="C55" s="9">
        <v>121.64207274</v>
      </c>
      <c r="D55" s="9">
        <v>134.86550693999999</v>
      </c>
      <c r="E55" s="9">
        <v>147.64235744000001</v>
      </c>
      <c r="F55" s="9">
        <v>151.79620277999999</v>
      </c>
      <c r="G55" s="9">
        <v>137.49747436999999</v>
      </c>
      <c r="H55" s="9">
        <v>115.55355799</v>
      </c>
      <c r="I55" s="9">
        <v>93.369215420000003</v>
      </c>
      <c r="J55" s="9">
        <v>72.774874330000003</v>
      </c>
      <c r="K55" s="9">
        <v>54.856267529999997</v>
      </c>
      <c r="L55" s="9">
        <v>39.852404329999999</v>
      </c>
      <c r="M55" s="9">
        <v>27.830207680000001</v>
      </c>
      <c r="N55" s="9">
        <v>18.63175549</v>
      </c>
      <c r="O55" s="9">
        <v>13.43566051</v>
      </c>
      <c r="P55" s="9">
        <v>12.5873916</v>
      </c>
      <c r="Q55" s="9">
        <v>11.76876296</v>
      </c>
      <c r="R55" s="9">
        <v>11.03385623</v>
      </c>
      <c r="S55" s="9">
        <v>10.330081890000001</v>
      </c>
      <c r="T55" s="9">
        <v>9.7166523199999997</v>
      </c>
      <c r="U55" s="9">
        <v>7.97678493</v>
      </c>
      <c r="V55" s="9">
        <v>7.7745152400000004</v>
      </c>
      <c r="W55" s="9">
        <v>7.4813804299999997</v>
      </c>
      <c r="X55" s="9">
        <v>7.3117838500000003</v>
      </c>
      <c r="Y55" s="9">
        <v>7.2008424599999996</v>
      </c>
      <c r="Z55" s="9">
        <v>7.0531410599999997</v>
      </c>
      <c r="AA55" s="9">
        <v>6.9364560900000001</v>
      </c>
      <c r="AB55" s="9">
        <v>6.8146231300000002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11535.677993699999</v>
      </c>
      <c r="C56" s="9">
        <v>11517.79601598</v>
      </c>
      <c r="D56" s="9">
        <v>12770.45634502</v>
      </c>
      <c r="E56" s="9">
        <v>14139.04916723</v>
      </c>
      <c r="F56" s="9">
        <v>15635.372530500001</v>
      </c>
      <c r="G56" s="9">
        <v>15988.08699168</v>
      </c>
      <c r="H56" s="9">
        <v>15348.56351202</v>
      </c>
      <c r="I56" s="9">
        <v>14734.62097154</v>
      </c>
      <c r="J56" s="9">
        <v>14145.236132669999</v>
      </c>
      <c r="K56" s="9">
        <v>13579.42668737</v>
      </c>
      <c r="L56" s="9">
        <v>13036.249619869999</v>
      </c>
      <c r="M56" s="9">
        <v>12514.79963508</v>
      </c>
      <c r="N56" s="9">
        <v>12014.207649669999</v>
      </c>
      <c r="O56" s="9">
        <v>11533.63934369</v>
      </c>
      <c r="P56" s="9">
        <v>11072.293769940001</v>
      </c>
      <c r="Q56" s="9">
        <v>10629.40201914</v>
      </c>
      <c r="R56" s="9">
        <v>10204.225938379999</v>
      </c>
      <c r="S56" s="9">
        <v>9796.0569643100007</v>
      </c>
      <c r="T56" s="9">
        <v>9404.2146884800004</v>
      </c>
      <c r="U56" s="9">
        <v>9028.0531710199994</v>
      </c>
      <c r="V56" s="9">
        <v>9461.2433684000007</v>
      </c>
      <c r="W56" s="9">
        <v>9829.5451227600006</v>
      </c>
      <c r="X56" s="9">
        <v>10256.41526638</v>
      </c>
      <c r="Y56" s="9">
        <v>10718.44985658</v>
      </c>
      <c r="Z56" s="9">
        <v>11146.585043409999</v>
      </c>
      <c r="AA56" s="9">
        <v>11591.183353320001</v>
      </c>
      <c r="AB56" s="9">
        <v>12031.64639539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6066.6832767699998</v>
      </c>
      <c r="C57" s="9">
        <v>6057.2787241599999</v>
      </c>
      <c r="D57" s="9">
        <v>6715.7517741000001</v>
      </c>
      <c r="E57" s="9">
        <v>7351.9867784600001</v>
      </c>
      <c r="F57" s="9">
        <v>7558.8313219600004</v>
      </c>
      <c r="G57" s="9">
        <v>6846.81300938</v>
      </c>
      <c r="H57" s="9">
        <v>5754.09554063</v>
      </c>
      <c r="I57" s="9">
        <v>4649.4058289300001</v>
      </c>
      <c r="J57" s="9">
        <v>3623.89170143</v>
      </c>
      <c r="K57" s="9">
        <v>2731.6182201000001</v>
      </c>
      <c r="L57" s="9">
        <v>1984.4870725400001</v>
      </c>
      <c r="M57" s="9">
        <v>1385.83075001</v>
      </c>
      <c r="N57" s="9">
        <v>927.78537546999996</v>
      </c>
      <c r="O57" s="9">
        <v>669.04105420999997</v>
      </c>
      <c r="P57" s="9">
        <v>626.80072457000006</v>
      </c>
      <c r="Q57" s="9">
        <v>586.03635966000002</v>
      </c>
      <c r="R57" s="9">
        <v>549.44100391999996</v>
      </c>
      <c r="S57" s="9">
        <v>514.39591455000004</v>
      </c>
      <c r="T57" s="9">
        <v>483.84962595000002</v>
      </c>
      <c r="U57" s="9">
        <v>397.21133115999999</v>
      </c>
      <c r="V57" s="9">
        <v>387.13912647000001</v>
      </c>
      <c r="W57" s="9">
        <v>372.54220908999997</v>
      </c>
      <c r="X57" s="9">
        <v>364.09699190999999</v>
      </c>
      <c r="Y57" s="9">
        <v>358.57256307</v>
      </c>
      <c r="Z57" s="9">
        <v>351.21763670000001</v>
      </c>
      <c r="AA57" s="9">
        <v>345.40720114999999</v>
      </c>
      <c r="AB57" s="9">
        <v>339.34041712999999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0.14769834000000001</v>
      </c>
      <c r="D58" s="9">
        <v>4.0051929999999999E-2</v>
      </c>
      <c r="E58" s="9">
        <v>0.1532907</v>
      </c>
      <c r="F58" s="9">
        <v>0.15189535000000001</v>
      </c>
      <c r="G58" s="9">
        <v>0.15071862999999999</v>
      </c>
      <c r="H58" s="9">
        <v>6.5165360000000006E-2</v>
      </c>
      <c r="I58" s="9">
        <v>0</v>
      </c>
      <c r="J58" s="9">
        <v>0</v>
      </c>
      <c r="K58" s="9">
        <v>0</v>
      </c>
      <c r="L58" s="9">
        <v>0</v>
      </c>
      <c r="M58" s="9">
        <v>0</v>
      </c>
      <c r="N58" s="9">
        <v>0</v>
      </c>
      <c r="O58" s="9">
        <v>0</v>
      </c>
      <c r="P58" s="9">
        <v>0</v>
      </c>
      <c r="Q58" s="9">
        <v>0</v>
      </c>
      <c r="R58" s="9">
        <v>0</v>
      </c>
      <c r="S58" s="9">
        <v>0</v>
      </c>
      <c r="T58" s="9">
        <v>1E-8</v>
      </c>
      <c r="U58" s="9">
        <v>0</v>
      </c>
      <c r="V58" s="9">
        <v>7.8000000000000005E-7</v>
      </c>
      <c r="W58" s="9">
        <v>9.1648629999999995E-2</v>
      </c>
      <c r="X58" s="9">
        <v>8.2216059999999994E-2</v>
      </c>
      <c r="Y58" s="9">
        <v>8.6903389999999997E-2</v>
      </c>
      <c r="Z58" s="9">
        <v>8.8592030000000002E-2</v>
      </c>
      <c r="AA58" s="9">
        <v>8.3274749999999995E-2</v>
      </c>
      <c r="AB58" s="9">
        <v>8.3215109999999995E-2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4.0051929999999999E-2</v>
      </c>
      <c r="D59" s="9">
        <v>0.15495696</v>
      </c>
      <c r="E59" s="9">
        <v>0.15330070000000001</v>
      </c>
      <c r="F59" s="9">
        <v>0.15190534999999999</v>
      </c>
      <c r="G59" s="9">
        <v>6.5165360000000006E-2</v>
      </c>
      <c r="H59" s="9">
        <v>0</v>
      </c>
      <c r="I59" s="9">
        <v>0</v>
      </c>
      <c r="J59" s="9">
        <v>0</v>
      </c>
      <c r="K59" s="9">
        <v>0</v>
      </c>
      <c r="L59" s="9">
        <v>0</v>
      </c>
      <c r="M59" s="9">
        <v>0</v>
      </c>
      <c r="N59" s="9">
        <v>0</v>
      </c>
      <c r="O59" s="9">
        <v>0</v>
      </c>
      <c r="P59" s="9">
        <v>0</v>
      </c>
      <c r="Q59" s="9">
        <v>0</v>
      </c>
      <c r="R59" s="9">
        <v>0</v>
      </c>
      <c r="S59" s="9">
        <v>1E-8</v>
      </c>
      <c r="T59" s="9">
        <v>0</v>
      </c>
      <c r="U59" s="9">
        <v>7.8000000000000005E-7</v>
      </c>
      <c r="V59" s="9">
        <v>9.1648629999999995E-2</v>
      </c>
      <c r="W59" s="9">
        <v>8.2216059999999994E-2</v>
      </c>
      <c r="X59" s="9">
        <v>8.6903389999999997E-2</v>
      </c>
      <c r="Y59" s="9">
        <v>8.8592030000000002E-2</v>
      </c>
      <c r="Z59" s="9">
        <v>8.3274749999999995E-2</v>
      </c>
      <c r="AA59" s="9">
        <v>8.3215109999999995E-2</v>
      </c>
      <c r="AB59" s="9">
        <v>8.1249829999999995E-2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0.14770833999999999</v>
      </c>
      <c r="D60" s="9">
        <v>0.15495696</v>
      </c>
      <c r="E60" s="9">
        <v>0.15330070000000001</v>
      </c>
      <c r="F60" s="9">
        <v>0.15190534999999999</v>
      </c>
      <c r="G60" s="9">
        <v>0.15072863</v>
      </c>
      <c r="H60" s="9">
        <v>0.15623413</v>
      </c>
      <c r="I60" s="9">
        <v>0.16800095000000001</v>
      </c>
      <c r="J60" s="9">
        <v>0.18093129999999999</v>
      </c>
      <c r="K60" s="9">
        <v>0.19514107</v>
      </c>
      <c r="L60" s="9">
        <v>0.21075773</v>
      </c>
      <c r="M60" s="9">
        <v>0.22792145999999999</v>
      </c>
      <c r="N60" s="9">
        <v>0.24678644</v>
      </c>
      <c r="O60" s="9">
        <v>0.26752221999999998</v>
      </c>
      <c r="P60" s="9">
        <v>0.28868570999999998</v>
      </c>
      <c r="Q60" s="9">
        <v>0.30754058000000001</v>
      </c>
      <c r="R60" s="9">
        <v>0.32788050000000002</v>
      </c>
      <c r="S60" s="9">
        <v>0.34973346999999999</v>
      </c>
      <c r="T60" s="9">
        <v>0.37328265999999999</v>
      </c>
      <c r="U60" s="9">
        <v>0.39853957000000001</v>
      </c>
      <c r="V60" s="9">
        <v>0.42633194000000002</v>
      </c>
      <c r="W60" s="9">
        <v>0.41967758999999999</v>
      </c>
      <c r="X60" s="9">
        <v>0.41577978999999998</v>
      </c>
      <c r="Y60" s="9">
        <v>0.41039307000000003</v>
      </c>
      <c r="Z60" s="9">
        <v>0.40472014000000001</v>
      </c>
      <c r="AA60" s="9">
        <v>0.40052282</v>
      </c>
      <c r="AB60" s="9">
        <v>0.39641460000000001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50842</v>
      </c>
      <c r="C61" s="9">
        <v>49570.950001379999</v>
      </c>
      <c r="D61" s="9">
        <v>48331.676251340003</v>
      </c>
      <c r="E61" s="9">
        <v>47123.384345060003</v>
      </c>
      <c r="F61" s="9">
        <v>45945.299736430003</v>
      </c>
      <c r="G61" s="9">
        <v>44796.667243019998</v>
      </c>
      <c r="H61" s="9">
        <v>43676.750561950001</v>
      </c>
      <c r="I61" s="9">
        <v>42584.831797899998</v>
      </c>
      <c r="J61" s="9">
        <v>41520.211002950004</v>
      </c>
      <c r="K61" s="9">
        <v>40482.205727879998</v>
      </c>
      <c r="L61" s="9">
        <v>39470.150584679999</v>
      </c>
      <c r="M61" s="9">
        <v>38483.396820059999</v>
      </c>
      <c r="N61" s="9">
        <v>37521.311899560002</v>
      </c>
      <c r="O61" s="9">
        <v>36583.279102070002</v>
      </c>
      <c r="P61" s="9">
        <v>35668.697124519997</v>
      </c>
      <c r="Q61" s="9">
        <v>34776.979696410002</v>
      </c>
      <c r="R61" s="9">
        <v>33907.555203999997</v>
      </c>
      <c r="S61" s="9">
        <v>33059.866323900002</v>
      </c>
      <c r="T61" s="9">
        <v>32233.369670010001</v>
      </c>
      <c r="U61" s="9">
        <v>31427.53684873</v>
      </c>
      <c r="V61" s="9">
        <v>30644.854991280001</v>
      </c>
      <c r="W61" s="9">
        <v>29878.733623489999</v>
      </c>
      <c r="X61" s="9">
        <v>29131.76528317</v>
      </c>
      <c r="Y61" s="9">
        <v>28403.47118095</v>
      </c>
      <c r="Z61" s="9">
        <v>27693.403816350001</v>
      </c>
      <c r="AA61" s="9">
        <v>27001.068721</v>
      </c>
      <c r="AB61" s="9">
        <v>26326.049472840001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241326654.39202401</v>
      </c>
      <c r="C62" s="9">
        <v>209422334.134646</v>
      </c>
      <c r="D62" s="9">
        <v>148211516.84729001</v>
      </c>
      <c r="E62" s="9">
        <v>83788098.903119802</v>
      </c>
      <c r="F62" s="9">
        <v>32399040.039408799</v>
      </c>
      <c r="G62" s="9">
        <v>13674873.6354679</v>
      </c>
      <c r="H62" s="9">
        <v>8067798.7356321802</v>
      </c>
      <c r="I62" s="9">
        <v>4689364.1830870304</v>
      </c>
      <c r="J62" s="9">
        <v>2680697.4975369498</v>
      </c>
      <c r="K62" s="9">
        <v>1485464.3530377699</v>
      </c>
      <c r="L62" s="9">
        <v>769508.33015189006</v>
      </c>
      <c r="M62" s="9">
        <v>370516.48717158998</v>
      </c>
      <c r="N62" s="9">
        <v>162705.78037766999</v>
      </c>
      <c r="O62" s="9">
        <v>106868.44901991</v>
      </c>
      <c r="P62" s="9">
        <v>202833.42585181</v>
      </c>
      <c r="Q62" s="9">
        <v>336687.72988505999</v>
      </c>
      <c r="R62" s="9">
        <v>509312.48676107998</v>
      </c>
      <c r="S62" s="9">
        <v>712406.38064450002</v>
      </c>
      <c r="T62" s="9">
        <v>946000.49876847002</v>
      </c>
      <c r="U62" s="9">
        <v>842810.77647783002</v>
      </c>
      <c r="V62" s="9">
        <v>688543.48060344998</v>
      </c>
      <c r="W62" s="9">
        <v>559362.58230706002</v>
      </c>
      <c r="X62" s="9">
        <v>456312.05285303999</v>
      </c>
      <c r="Y62" s="9">
        <v>373536.07209565002</v>
      </c>
      <c r="Z62" s="9">
        <v>303173.5933908</v>
      </c>
      <c r="AA62" s="9">
        <v>247376.23311782</v>
      </c>
      <c r="AB62" s="9">
        <v>202363.10650143999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36050.168864250001</v>
      </c>
      <c r="C64" s="9">
        <v>34546.634180729998</v>
      </c>
      <c r="D64" s="9">
        <v>32379.864298230001</v>
      </c>
      <c r="E64" s="9">
        <v>30156.84962384</v>
      </c>
      <c r="F64" s="9">
        <v>28255.35576645</v>
      </c>
      <c r="G64" s="9">
        <v>27131.92951971</v>
      </c>
      <c r="H64" s="9">
        <v>26331.057354510001</v>
      </c>
      <c r="I64" s="9">
        <v>25598.826423130002</v>
      </c>
      <c r="J64" s="9">
        <v>24914.823212060001</v>
      </c>
      <c r="K64" s="9">
        <v>24265.687770100001</v>
      </c>
      <c r="L64" s="9">
        <v>23643.242659889998</v>
      </c>
      <c r="M64" s="9">
        <v>23043.32091713</v>
      </c>
      <c r="N64" s="9">
        <v>22462.615701549999</v>
      </c>
      <c r="O64" s="9">
        <v>21899.8451107</v>
      </c>
      <c r="P64" s="9">
        <v>21354.645245029998</v>
      </c>
      <c r="Q64" s="9">
        <v>20824.013291160001</v>
      </c>
      <c r="R64" s="9">
        <v>20307.62761548</v>
      </c>
      <c r="S64" s="9">
        <v>19804.961370810001</v>
      </c>
      <c r="T64" s="9">
        <v>19315.690030639998</v>
      </c>
      <c r="U64" s="9">
        <v>18830.946945669999</v>
      </c>
      <c r="V64" s="9">
        <v>18358.872059789999</v>
      </c>
      <c r="W64" s="9">
        <v>17897.293663470002</v>
      </c>
      <c r="X64" s="9">
        <v>17447.78785474</v>
      </c>
      <c r="Y64" s="9">
        <v>17009.931725030001</v>
      </c>
      <c r="Z64" s="9">
        <v>16583.27441242</v>
      </c>
      <c r="AA64" s="9">
        <v>16167.570036630001</v>
      </c>
      <c r="AB64" s="9">
        <v>15762.48132427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3434.5262798099998</v>
      </c>
      <c r="D65" s="9">
        <v>4861.3377525899996</v>
      </c>
      <c r="E65" s="9">
        <v>4122.3744660299999</v>
      </c>
      <c r="F65" s="9">
        <v>2125.3770265899998</v>
      </c>
      <c r="G65" s="9">
        <v>1121.3396381099999</v>
      </c>
      <c r="H65" s="9">
        <v>793.87139559000002</v>
      </c>
      <c r="I65" s="9">
        <v>538.33900821999998</v>
      </c>
      <c r="J65" s="9">
        <v>351.70751167999998</v>
      </c>
      <c r="K65" s="9">
        <v>219.25453851</v>
      </c>
      <c r="L65" s="9">
        <v>126.19936614</v>
      </c>
      <c r="M65" s="9">
        <v>66.841174289999998</v>
      </c>
      <c r="N65" s="9">
        <v>32.020497579999997</v>
      </c>
      <c r="O65" s="9">
        <v>22.784353329999998</v>
      </c>
      <c r="P65" s="9">
        <v>46.57055458</v>
      </c>
      <c r="Q65" s="9">
        <v>82.825181549999996</v>
      </c>
      <c r="R65" s="9">
        <v>133.64359653</v>
      </c>
      <c r="S65" s="9">
        <v>198.61889891999999</v>
      </c>
      <c r="T65" s="9">
        <v>279.25934724000001</v>
      </c>
      <c r="U65" s="9">
        <v>262.61983794999998</v>
      </c>
      <c r="V65" s="9">
        <v>225.84226164</v>
      </c>
      <c r="W65" s="9">
        <v>192.64447335</v>
      </c>
      <c r="X65" s="9">
        <v>164.63738867000001</v>
      </c>
      <c r="Y65" s="9">
        <v>140.89780639</v>
      </c>
      <c r="Z65" s="9">
        <v>119.32912636</v>
      </c>
      <c r="AA65" s="9">
        <v>101.42425557999999</v>
      </c>
      <c r="AB65" s="9">
        <v>86.287628609999999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197.88785659999999</v>
      </c>
      <c r="C66" s="9">
        <v>171.72631398999999</v>
      </c>
      <c r="D66" s="9">
        <v>121.53344380999999</v>
      </c>
      <c r="E66" s="9">
        <v>68.7062411</v>
      </c>
      <c r="F66" s="9">
        <v>26.567212829999999</v>
      </c>
      <c r="G66" s="9">
        <v>11.213396380000001</v>
      </c>
      <c r="H66" s="9">
        <v>6.6155949600000001</v>
      </c>
      <c r="I66" s="9">
        <v>3.8452786300000001</v>
      </c>
      <c r="J66" s="9">
        <v>2.1981719499999999</v>
      </c>
      <c r="K66" s="9">
        <v>1.21808077</v>
      </c>
      <c r="L66" s="9">
        <v>0.63099682999999995</v>
      </c>
      <c r="M66" s="9">
        <v>0.30382352000000001</v>
      </c>
      <c r="N66" s="9">
        <v>0.13341874000000001</v>
      </c>
      <c r="O66" s="9">
        <v>8.7632130000000003E-2</v>
      </c>
      <c r="P66" s="9">
        <v>0.16632341</v>
      </c>
      <c r="Q66" s="9">
        <v>0.27608394000000003</v>
      </c>
      <c r="R66" s="9">
        <v>0.41763623999999999</v>
      </c>
      <c r="S66" s="9">
        <v>0.58417322999999999</v>
      </c>
      <c r="T66" s="9">
        <v>0.77572041000000003</v>
      </c>
      <c r="U66" s="9">
        <v>0.69110484000000005</v>
      </c>
      <c r="V66" s="9">
        <v>0.56460564999999996</v>
      </c>
      <c r="W66" s="9">
        <v>0.45867732</v>
      </c>
      <c r="X66" s="9">
        <v>0.37417588000000002</v>
      </c>
      <c r="Y66" s="9">
        <v>0.30629958000000002</v>
      </c>
      <c r="Z66" s="9">
        <v>0.24860235</v>
      </c>
      <c r="AA66" s="9">
        <v>0.20284851000000001</v>
      </c>
      <c r="AB66" s="9">
        <v>0.16593774999999999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30432.084350000001</v>
      </c>
      <c r="C67" s="9">
        <v>29671.282242069999</v>
      </c>
      <c r="D67" s="9">
        <v>28929.500186019999</v>
      </c>
      <c r="E67" s="9">
        <v>28206.262681370001</v>
      </c>
      <c r="F67" s="9">
        <v>27501.10611434</v>
      </c>
      <c r="G67" s="9">
        <v>26813.57846148</v>
      </c>
      <c r="H67" s="9">
        <v>26143.23899994</v>
      </c>
      <c r="I67" s="9">
        <v>25489.658024939999</v>
      </c>
      <c r="J67" s="9">
        <v>24852.416574319999</v>
      </c>
      <c r="K67" s="9">
        <v>24231.10615996</v>
      </c>
      <c r="L67" s="9">
        <v>23625.328505959998</v>
      </c>
      <c r="M67" s="9">
        <v>23034.69529331</v>
      </c>
      <c r="N67" s="9">
        <v>22458.827910979999</v>
      </c>
      <c r="O67" s="9">
        <v>21897.357213210002</v>
      </c>
      <c r="P67" s="9">
        <v>21349.923282880001</v>
      </c>
      <c r="Q67" s="9">
        <v>20816.1752008</v>
      </c>
      <c r="R67" s="9">
        <v>20295.770820779999</v>
      </c>
      <c r="S67" s="9">
        <v>19788.37655026</v>
      </c>
      <c r="T67" s="9">
        <v>19293.66713903</v>
      </c>
      <c r="U67" s="9">
        <v>18811.326310789998</v>
      </c>
      <c r="V67" s="9">
        <v>18342.84276756</v>
      </c>
      <c r="W67" s="9">
        <v>17884.271702549999</v>
      </c>
      <c r="X67" s="9">
        <v>17437.164910150001</v>
      </c>
      <c r="Y67" s="9">
        <v>17001.23580527</v>
      </c>
      <c r="Z67" s="9">
        <v>16576.216531170001</v>
      </c>
      <c r="AA67" s="9">
        <v>16161.811117929999</v>
      </c>
      <c r="AB67" s="9">
        <v>15757.77031116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5618.0845142500002</v>
      </c>
      <c r="C68" s="9">
        <v>4875.3519386500002</v>
      </c>
      <c r="D68" s="9">
        <v>3450.3641121999999</v>
      </c>
      <c r="E68" s="9">
        <v>1950.58694246</v>
      </c>
      <c r="F68" s="9">
        <v>754.24965211999995</v>
      </c>
      <c r="G68" s="9">
        <v>318.35105822999998</v>
      </c>
      <c r="H68" s="9">
        <v>187.81835457</v>
      </c>
      <c r="I68" s="9">
        <v>109.16839818</v>
      </c>
      <c r="J68" s="9">
        <v>62.406637740000001</v>
      </c>
      <c r="K68" s="9">
        <v>34.581610140000002</v>
      </c>
      <c r="L68" s="9">
        <v>17.914153930000001</v>
      </c>
      <c r="M68" s="9">
        <v>8.6256238199999995</v>
      </c>
      <c r="N68" s="9">
        <v>3.7877905699999999</v>
      </c>
      <c r="O68" s="9">
        <v>2.4878974899999999</v>
      </c>
      <c r="P68" s="9">
        <v>4.7219621500000004</v>
      </c>
      <c r="Q68" s="9">
        <v>7.8380903499999999</v>
      </c>
      <c r="R68" s="9">
        <v>11.856794689999999</v>
      </c>
      <c r="S68" s="9">
        <v>16.584820539999999</v>
      </c>
      <c r="T68" s="9">
        <v>22.022891609999999</v>
      </c>
      <c r="U68" s="9">
        <v>19.620634880000001</v>
      </c>
      <c r="V68" s="9">
        <v>16.029292229999999</v>
      </c>
      <c r="W68" s="9">
        <v>13.02196092</v>
      </c>
      <c r="X68" s="9">
        <v>10.622944589999999</v>
      </c>
      <c r="Y68" s="9">
        <v>8.6959197600000007</v>
      </c>
      <c r="Z68" s="9">
        <v>7.0578812500000003</v>
      </c>
      <c r="AA68" s="9">
        <v>5.7589187099999997</v>
      </c>
      <c r="AB68" s="9">
        <v>4.7110131199999996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0.38660614999999998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  <c r="T69" s="9">
        <v>0</v>
      </c>
      <c r="U69" s="9">
        <v>0</v>
      </c>
      <c r="V69" s="9">
        <v>4.9999999999999998E-8</v>
      </c>
      <c r="W69" s="9">
        <v>9.8120000000000002E-5</v>
      </c>
      <c r="X69" s="9">
        <v>0</v>
      </c>
      <c r="Y69" s="9">
        <v>0</v>
      </c>
      <c r="Z69" s="9">
        <v>0</v>
      </c>
      <c r="AA69" s="9">
        <v>6.9999999999999997E-7</v>
      </c>
      <c r="AB69" s="9">
        <v>0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0</v>
      </c>
      <c r="U70" s="9">
        <v>4.9999999999999998E-8</v>
      </c>
      <c r="V70" s="9">
        <v>9.8120000000000002E-5</v>
      </c>
      <c r="W70" s="9">
        <v>0</v>
      </c>
      <c r="X70" s="9">
        <v>0</v>
      </c>
      <c r="Y70" s="9">
        <v>0</v>
      </c>
      <c r="Z70" s="9">
        <v>6.9999999999999997E-7</v>
      </c>
      <c r="AA70" s="9">
        <v>0</v>
      </c>
      <c r="AB70" s="9">
        <v>2.8000000000000002E-7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0.38661614999999999</v>
      </c>
      <c r="D71" s="9">
        <v>0.41674301000000002</v>
      </c>
      <c r="E71" s="9">
        <v>0.46563452999999999</v>
      </c>
      <c r="F71" s="9">
        <v>0.52074659000000001</v>
      </c>
      <c r="G71" s="9">
        <v>0.5828721</v>
      </c>
      <c r="H71" s="9">
        <v>0.63518903999999998</v>
      </c>
      <c r="I71" s="9">
        <v>0.67804226000000001</v>
      </c>
      <c r="J71" s="9">
        <v>0.72452499000000004</v>
      </c>
      <c r="K71" s="9">
        <v>0.77493663000000002</v>
      </c>
      <c r="L71" s="9">
        <v>0.82960140999999998</v>
      </c>
      <c r="M71" s="9">
        <v>0.88887048999999996</v>
      </c>
      <c r="N71" s="9">
        <v>0.95312416</v>
      </c>
      <c r="O71" s="9">
        <v>1.02277423</v>
      </c>
      <c r="P71" s="9">
        <v>1.0917664499999999</v>
      </c>
      <c r="Q71" s="9">
        <v>1.14933127</v>
      </c>
      <c r="R71" s="9">
        <v>1.2106140700000001</v>
      </c>
      <c r="S71" s="9">
        <v>1.2755050699999999</v>
      </c>
      <c r="T71" s="9">
        <v>1.3444768899999999</v>
      </c>
      <c r="U71" s="9">
        <v>1.4173331600000001</v>
      </c>
      <c r="V71" s="9">
        <v>1.4968506800000001</v>
      </c>
      <c r="W71" s="9">
        <v>1.58124943</v>
      </c>
      <c r="X71" s="9">
        <v>1.66739104</v>
      </c>
      <c r="Y71" s="9">
        <v>1.7590126699999999</v>
      </c>
      <c r="Z71" s="9">
        <v>1.8568654499999999</v>
      </c>
      <c r="AA71" s="9">
        <v>1.9578406100000001</v>
      </c>
      <c r="AB71" s="9">
        <v>2.0644906600000001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1.507E-5</v>
      </c>
      <c r="D72" s="9">
        <v>1.3570000000000001E-5</v>
      </c>
      <c r="E72" s="9">
        <v>1.221E-5</v>
      </c>
      <c r="F72" s="9">
        <v>1.099E-5</v>
      </c>
      <c r="G72" s="9">
        <v>2.868E-5</v>
      </c>
      <c r="H72" s="9">
        <v>2.5809999999999999E-5</v>
      </c>
      <c r="I72" s="9">
        <v>2.323E-5</v>
      </c>
      <c r="J72" s="9">
        <v>2.0910000000000001E-5</v>
      </c>
      <c r="K72" s="9">
        <v>1.8819999999999999E-5</v>
      </c>
      <c r="L72" s="9">
        <v>1.694E-5</v>
      </c>
      <c r="M72" s="9">
        <v>1.525E-5</v>
      </c>
      <c r="N72" s="9">
        <v>1.3720000000000001E-5</v>
      </c>
      <c r="O72" s="9">
        <v>3.5840000000000002E-5</v>
      </c>
      <c r="P72" s="9">
        <v>9.5119999999999997E-5</v>
      </c>
      <c r="Q72" s="9">
        <v>2.4826999999999998E-4</v>
      </c>
      <c r="R72" s="9">
        <v>2.2345000000000001E-4</v>
      </c>
      <c r="S72" s="9">
        <v>2.3791E-4</v>
      </c>
      <c r="T72" s="9">
        <v>2.1411999999999999E-4</v>
      </c>
      <c r="U72" s="9">
        <v>4.4129E-4</v>
      </c>
      <c r="V72" s="9">
        <v>8.3542999999999996E-4</v>
      </c>
      <c r="W72" s="9">
        <v>2.2184000000000001E-3</v>
      </c>
      <c r="X72" s="9">
        <v>5.7679899999999997E-3</v>
      </c>
      <c r="Y72" s="9">
        <v>1.081448E-2</v>
      </c>
      <c r="Z72" s="9">
        <v>1.3724780000000001E-2</v>
      </c>
      <c r="AA72" s="9">
        <v>2.8199209999999999E-2</v>
      </c>
      <c r="AB72" s="9">
        <v>7.182848E-2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0</v>
      </c>
      <c r="P73" s="9">
        <v>0</v>
      </c>
      <c r="Q73" s="9">
        <v>0</v>
      </c>
      <c r="R73" s="9">
        <v>0</v>
      </c>
      <c r="S73" s="9">
        <v>0</v>
      </c>
      <c r="T73" s="9">
        <v>0</v>
      </c>
      <c r="U73" s="9">
        <v>0</v>
      </c>
      <c r="V73" s="9">
        <v>0</v>
      </c>
      <c r="W73" s="9">
        <v>4.4348E-4</v>
      </c>
      <c r="X73" s="9">
        <v>8.3427999999999996E-4</v>
      </c>
      <c r="Y73" s="9">
        <v>2.1620099999999998E-3</v>
      </c>
      <c r="Z73" s="9">
        <v>1.52067E-3</v>
      </c>
      <c r="AA73" s="9">
        <v>5.6375000000000001E-3</v>
      </c>
      <c r="AB73" s="9">
        <v>1.3826949999999999E-2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3.9999999999999998E-6</v>
      </c>
      <c r="D75" s="9">
        <v>3.5999999999999998E-6</v>
      </c>
      <c r="E75" s="9">
        <v>3.2399999999999999E-6</v>
      </c>
      <c r="F75" s="9">
        <v>2.92E-6</v>
      </c>
      <c r="G75" s="9">
        <v>7.6199999999999999E-6</v>
      </c>
      <c r="H75" s="9">
        <v>6.8600000000000004E-6</v>
      </c>
      <c r="I75" s="9">
        <v>6.1700000000000002E-6</v>
      </c>
      <c r="J75" s="9">
        <v>5.5500000000000002E-6</v>
      </c>
      <c r="K75" s="9">
        <v>5.0000000000000004E-6</v>
      </c>
      <c r="L75" s="9">
        <v>4.5000000000000001E-6</v>
      </c>
      <c r="M75" s="9">
        <v>4.0500000000000002E-6</v>
      </c>
      <c r="N75" s="9">
        <v>3.6399999999999999E-6</v>
      </c>
      <c r="O75" s="9">
        <v>9.5200000000000003E-6</v>
      </c>
      <c r="P75" s="9">
        <v>2.5259999999999999E-5</v>
      </c>
      <c r="Q75" s="9">
        <v>6.5930000000000001E-5</v>
      </c>
      <c r="R75" s="9">
        <v>5.9339999999999998E-5</v>
      </c>
      <c r="S75" s="9">
        <v>6.3180000000000002E-5</v>
      </c>
      <c r="T75" s="9">
        <v>5.6860000000000001E-5</v>
      </c>
      <c r="U75" s="9">
        <v>1.1718999999999999E-4</v>
      </c>
      <c r="V75" s="9">
        <v>2.2185999999999999E-4</v>
      </c>
      <c r="W75" s="9">
        <v>5.8914000000000004E-4</v>
      </c>
      <c r="X75" s="9">
        <v>1.5318E-3</v>
      </c>
      <c r="Y75" s="9">
        <v>2.87199E-3</v>
      </c>
      <c r="Z75" s="9">
        <v>3.6448600000000002E-3</v>
      </c>
      <c r="AA75" s="9">
        <v>7.4888400000000001E-3</v>
      </c>
      <c r="AB75" s="9">
        <v>1.9075419999999999E-2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2E-8</v>
      </c>
      <c r="X76" s="9">
        <v>4.0000000000000001E-8</v>
      </c>
      <c r="Y76" s="9">
        <v>1.1000000000000001E-7</v>
      </c>
      <c r="Z76" s="9">
        <v>8.0000000000000002E-8</v>
      </c>
      <c r="AA76" s="9">
        <v>3.1E-7</v>
      </c>
      <c r="AB76" s="9">
        <v>7.9999999999999996E-7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3.9999999999999998E-6</v>
      </c>
      <c r="D78" s="9">
        <v>3.5999999999999998E-6</v>
      </c>
      <c r="E78" s="9">
        <v>3.2399999999999999E-6</v>
      </c>
      <c r="F78" s="9">
        <v>2.92E-6</v>
      </c>
      <c r="G78" s="9">
        <v>7.6199999999999999E-6</v>
      </c>
      <c r="H78" s="9">
        <v>6.8600000000000004E-6</v>
      </c>
      <c r="I78" s="9">
        <v>6.1700000000000002E-6</v>
      </c>
      <c r="J78" s="9">
        <v>5.5500000000000002E-6</v>
      </c>
      <c r="K78" s="9">
        <v>5.0000000000000004E-6</v>
      </c>
      <c r="L78" s="9">
        <v>4.5000000000000001E-6</v>
      </c>
      <c r="M78" s="9">
        <v>4.0500000000000002E-6</v>
      </c>
      <c r="N78" s="9">
        <v>3.6399999999999999E-6</v>
      </c>
      <c r="O78" s="9">
        <v>9.5200000000000003E-6</v>
      </c>
      <c r="P78" s="9">
        <v>2.5259999999999999E-5</v>
      </c>
      <c r="Q78" s="9">
        <v>6.5930000000000001E-5</v>
      </c>
      <c r="R78" s="9">
        <v>5.9339999999999998E-5</v>
      </c>
      <c r="S78" s="9">
        <v>6.3180000000000002E-5</v>
      </c>
      <c r="T78" s="9">
        <v>5.6860000000000001E-5</v>
      </c>
      <c r="U78" s="9">
        <v>1.1718999999999999E-4</v>
      </c>
      <c r="V78" s="9">
        <v>2.2185999999999999E-4</v>
      </c>
      <c r="W78" s="9">
        <v>5.8912999999999999E-4</v>
      </c>
      <c r="X78" s="9">
        <v>1.5317900000000001E-3</v>
      </c>
      <c r="Y78" s="9">
        <v>2.8719599999999998E-3</v>
      </c>
      <c r="Z78" s="9">
        <v>3.6448399999999999E-3</v>
      </c>
      <c r="AA78" s="9">
        <v>7.4887599999999997E-3</v>
      </c>
      <c r="AB78" s="9">
        <v>1.9075229999999999E-2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  <c r="T79" s="9">
        <v>0</v>
      </c>
      <c r="U79" s="9">
        <v>0</v>
      </c>
      <c r="V79" s="9">
        <v>0</v>
      </c>
      <c r="W79" s="9">
        <v>1E-8</v>
      </c>
      <c r="X79" s="9">
        <v>1E-8</v>
      </c>
      <c r="Y79" s="9">
        <v>2.9999999999999997E-8</v>
      </c>
      <c r="Z79" s="9">
        <v>2E-8</v>
      </c>
      <c r="AA79" s="9">
        <v>8.0000000000000002E-8</v>
      </c>
      <c r="AB79" s="9">
        <v>1.9000000000000001E-7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1E-8</v>
      </c>
      <c r="E80" s="9">
        <v>0</v>
      </c>
      <c r="F80" s="9">
        <v>0</v>
      </c>
      <c r="G80" s="9">
        <v>0</v>
      </c>
      <c r="H80" s="9">
        <v>1.9003442100000001</v>
      </c>
      <c r="I80" s="9">
        <v>0</v>
      </c>
      <c r="J80" s="9">
        <v>0</v>
      </c>
      <c r="K80" s="9">
        <v>0</v>
      </c>
      <c r="L80" s="9">
        <v>2.5408000000000001E-4</v>
      </c>
      <c r="M80" s="9">
        <v>1.006E-5</v>
      </c>
      <c r="N80" s="9">
        <v>0</v>
      </c>
      <c r="O80" s="9">
        <v>0</v>
      </c>
      <c r="P80" s="9">
        <v>1.90153569</v>
      </c>
      <c r="Q80" s="9">
        <v>1.9494239099999999</v>
      </c>
      <c r="R80" s="9">
        <v>1.9000089</v>
      </c>
      <c r="S80" s="9">
        <v>2E-8</v>
      </c>
      <c r="T80" s="9">
        <v>0.18301882</v>
      </c>
      <c r="U80" s="9">
        <v>0</v>
      </c>
      <c r="V80" s="9">
        <v>1.28997323</v>
      </c>
      <c r="W80" s="9">
        <v>1.10350243</v>
      </c>
      <c r="X80" s="9">
        <v>1.9504580899999999</v>
      </c>
      <c r="Y80" s="9">
        <v>1.88896419</v>
      </c>
      <c r="Z80" s="9">
        <v>1.08323495</v>
      </c>
      <c r="AA80" s="9">
        <v>0.41012411999999998</v>
      </c>
      <c r="AB80" s="9">
        <v>1.28291095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1E-8</v>
      </c>
      <c r="D81" s="9">
        <v>0</v>
      </c>
      <c r="E81" s="9">
        <v>0</v>
      </c>
      <c r="F81" s="9">
        <v>0</v>
      </c>
      <c r="G81" s="9">
        <v>1.9003442100000001</v>
      </c>
      <c r="H81" s="9">
        <v>0</v>
      </c>
      <c r="I81" s="9">
        <v>0</v>
      </c>
      <c r="J81" s="9">
        <v>0</v>
      </c>
      <c r="K81" s="9">
        <v>2.5408000000000001E-4</v>
      </c>
      <c r="L81" s="9">
        <v>1.006E-5</v>
      </c>
      <c r="M81" s="9">
        <v>0</v>
      </c>
      <c r="N81" s="9">
        <v>0</v>
      </c>
      <c r="O81" s="9">
        <v>1.90153569</v>
      </c>
      <c r="P81" s="9">
        <v>1.9494239099999999</v>
      </c>
      <c r="Q81" s="9">
        <v>1.9000089</v>
      </c>
      <c r="R81" s="9">
        <v>2E-8</v>
      </c>
      <c r="S81" s="9">
        <v>0.18301882</v>
      </c>
      <c r="T81" s="9">
        <v>0</v>
      </c>
      <c r="U81" s="9">
        <v>1.28997323</v>
      </c>
      <c r="V81" s="9">
        <v>1.10350243</v>
      </c>
      <c r="W81" s="9">
        <v>1.9504580899999999</v>
      </c>
      <c r="X81" s="9">
        <v>1.88896419</v>
      </c>
      <c r="Y81" s="9">
        <v>1.08323495</v>
      </c>
      <c r="Z81" s="9">
        <v>0.41012411999999998</v>
      </c>
      <c r="AA81" s="9">
        <v>1.28291095</v>
      </c>
      <c r="AB81" s="9">
        <v>1.8302003099999999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B3AAE-D941-47CA-971E-9E4E7AD399A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6.0999999999999998E-7</v>
      </c>
      <c r="F4" s="9">
        <v>1.4999999999999999E-7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9.7499999999999998E-6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22232</v>
      </c>
      <c r="C5" s="9">
        <v>23491.612268839999</v>
      </c>
      <c r="D5" s="9">
        <v>25013.955223050001</v>
      </c>
      <c r="E5" s="9">
        <v>26608.914127010001</v>
      </c>
      <c r="F5" s="9">
        <v>28278.164491309999</v>
      </c>
      <c r="G5" s="9">
        <v>30026.16424822</v>
      </c>
      <c r="H5" s="9">
        <v>31852.022216919999</v>
      </c>
      <c r="I5" s="9">
        <v>33759.251489440001</v>
      </c>
      <c r="J5" s="9">
        <v>35755.477947699997</v>
      </c>
      <c r="K5" s="9">
        <v>37842.255414320003</v>
      </c>
      <c r="L5" s="9">
        <v>40023.358794120002</v>
      </c>
      <c r="M5" s="9">
        <v>42302.707794330003</v>
      </c>
      <c r="N5" s="9">
        <v>44684.383977470003</v>
      </c>
      <c r="O5" s="9">
        <v>47172.626565819999</v>
      </c>
      <c r="P5" s="9">
        <v>49546.231286959999</v>
      </c>
      <c r="Q5" s="9">
        <v>51814.69676993</v>
      </c>
      <c r="R5" s="9">
        <v>54130.371512320002</v>
      </c>
      <c r="S5" s="9">
        <v>56524.307305889997</v>
      </c>
      <c r="T5" s="9">
        <v>58926.611270009998</v>
      </c>
      <c r="U5" s="9">
        <v>61010.067587869999</v>
      </c>
      <c r="V5" s="9">
        <v>62479.075274330004</v>
      </c>
      <c r="W5" s="9">
        <v>64896.3809874</v>
      </c>
      <c r="X5" s="9">
        <v>66549.585912130002</v>
      </c>
      <c r="Y5" s="9">
        <v>68511.586884420001</v>
      </c>
      <c r="Z5" s="9">
        <v>69396.409789669997</v>
      </c>
      <c r="AA5" s="9">
        <v>71104.308563760002</v>
      </c>
      <c r="AB5" s="9">
        <v>72374.29642554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85953455.226623103</v>
      </c>
      <c r="C6" s="9">
        <v>87672521.445222706</v>
      </c>
      <c r="D6" s="9">
        <v>89425972.812304303</v>
      </c>
      <c r="E6" s="9">
        <v>91214494.498861</v>
      </c>
      <c r="F6" s="9">
        <v>93038782.977435797</v>
      </c>
      <c r="G6" s="9">
        <v>94899558.7803808</v>
      </c>
      <c r="H6" s="9">
        <v>96797551.299705505</v>
      </c>
      <c r="I6" s="9">
        <v>98733500.231621698</v>
      </c>
      <c r="J6" s="9">
        <v>100708170.062161</v>
      </c>
      <c r="K6" s="9">
        <v>102722334.87341499</v>
      </c>
      <c r="L6" s="9">
        <v>104776783.141563</v>
      </c>
      <c r="M6" s="9">
        <v>106872316.137531</v>
      </c>
      <c r="N6" s="9">
        <v>109009762.32108</v>
      </c>
      <c r="O6" s="9">
        <v>111189958.548521</v>
      </c>
      <c r="P6" s="9">
        <v>113413756.47011299</v>
      </c>
      <c r="Q6" s="9">
        <v>115682029.727018</v>
      </c>
      <c r="R6" s="9">
        <v>117995670.752746</v>
      </c>
      <c r="S6" s="9">
        <v>120355586.37487601</v>
      </c>
      <c r="T6" s="9">
        <v>122762696.215921</v>
      </c>
      <c r="U6" s="9">
        <v>125217952.68435299</v>
      </c>
      <c r="V6" s="9">
        <v>127722308.189227</v>
      </c>
      <c r="W6" s="9">
        <v>130276755.45238</v>
      </c>
      <c r="X6" s="9">
        <v>132882291.417077</v>
      </c>
      <c r="Y6" s="9">
        <v>135539940.38013101</v>
      </c>
      <c r="Z6" s="9">
        <v>138250735.117405</v>
      </c>
      <c r="AA6" s="9">
        <v>141015747.98850501</v>
      </c>
      <c r="AB6" s="9">
        <v>143836063.348111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85953455.226623103</v>
      </c>
      <c r="C7" s="9">
        <v>87672524.331155598</v>
      </c>
      <c r="D7" s="9">
        <v>89425974.817778707</v>
      </c>
      <c r="E7" s="9">
        <v>91214494.3141343</v>
      </c>
      <c r="F7" s="9">
        <v>93038784.200416997</v>
      </c>
      <c r="G7" s="9">
        <v>94899559.884425297</v>
      </c>
      <c r="H7" s="9">
        <v>96797551.082113907</v>
      </c>
      <c r="I7" s="9">
        <v>98733502.1037561</v>
      </c>
      <c r="J7" s="9">
        <v>100708172.145831</v>
      </c>
      <c r="K7" s="9">
        <v>102722335.58874699</v>
      </c>
      <c r="L7" s="9">
        <v>104776782.300522</v>
      </c>
      <c r="M7" s="9">
        <v>106872317.94653299</v>
      </c>
      <c r="N7" s="9">
        <v>109009764.305464</v>
      </c>
      <c r="O7" s="9">
        <v>111189959.591573</v>
      </c>
      <c r="P7" s="9">
        <v>113413758.78340399</v>
      </c>
      <c r="Q7" s="9">
        <v>115682033.95907199</v>
      </c>
      <c r="R7" s="9">
        <v>117995674.638254</v>
      </c>
      <c r="S7" s="9">
        <v>120355588.131019</v>
      </c>
      <c r="T7" s="9">
        <v>122762699.893639</v>
      </c>
      <c r="U7" s="9">
        <v>125217953.89151201</v>
      </c>
      <c r="V7" s="9">
        <v>127722312.96934199</v>
      </c>
      <c r="W7" s="9">
        <v>130276759.22872899</v>
      </c>
      <c r="X7" s="9">
        <v>132882294.413304</v>
      </c>
      <c r="Y7" s="9">
        <v>135539940.30157</v>
      </c>
      <c r="Z7" s="9">
        <v>138250739.10760099</v>
      </c>
      <c r="AA7" s="9">
        <v>141015753.88975301</v>
      </c>
      <c r="AB7" s="9">
        <v>143836068.96754801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8074.5158435900003</v>
      </c>
      <c r="C8" s="9">
        <v>8482.3538080500002</v>
      </c>
      <c r="D8" s="9">
        <v>9371.1235162199991</v>
      </c>
      <c r="E8" s="9">
        <v>10310.48351106</v>
      </c>
      <c r="F8" s="9">
        <v>11302.448298740001</v>
      </c>
      <c r="G8" s="9">
        <v>12349.93043407</v>
      </c>
      <c r="H8" s="9">
        <v>13454.80148987</v>
      </c>
      <c r="I8" s="9">
        <v>14619.424349540001</v>
      </c>
      <c r="J8" s="9">
        <v>15846.412081869999</v>
      </c>
      <c r="K8" s="9">
        <v>17138.514689539999</v>
      </c>
      <c r="L8" s="9">
        <v>18498.558856129999</v>
      </c>
      <c r="M8" s="9">
        <v>19929.485594509999</v>
      </c>
      <c r="N8" s="9">
        <v>21434.3577491</v>
      </c>
      <c r="O8" s="9">
        <v>23016.361148839998</v>
      </c>
      <c r="P8" s="9">
        <v>24236.173168220001</v>
      </c>
      <c r="Q8" s="9">
        <v>25065.36748442</v>
      </c>
      <c r="R8" s="9">
        <v>25860.766260789998</v>
      </c>
      <c r="S8" s="9">
        <v>26686.87042187</v>
      </c>
      <c r="T8" s="9">
        <v>27443.982829830002</v>
      </c>
      <c r="U8" s="9">
        <v>28335.494075890001</v>
      </c>
      <c r="V8" s="9">
        <v>29191.41590054</v>
      </c>
      <c r="W8" s="9">
        <v>30049.394927000001</v>
      </c>
      <c r="X8" s="9">
        <v>30836.778188870001</v>
      </c>
      <c r="Y8" s="9">
        <v>31797.045236049998</v>
      </c>
      <c r="Z8" s="9">
        <v>32439.186079669998</v>
      </c>
      <c r="AA8" s="9">
        <v>33189.730516379997</v>
      </c>
      <c r="AB8" s="9">
        <v>34035.557911759999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1611.9535586100001</v>
      </c>
      <c r="C9" s="9">
        <v>1592.6068353799999</v>
      </c>
      <c r="D9" s="9">
        <v>1525.10318891</v>
      </c>
      <c r="E9" s="9">
        <v>1452.3461672400001</v>
      </c>
      <c r="F9" s="9">
        <v>1375.1418886199999</v>
      </c>
      <c r="G9" s="9">
        <v>1295.2346802500001</v>
      </c>
      <c r="H9" s="9">
        <v>1215.60242997</v>
      </c>
      <c r="I9" s="9">
        <v>1138.92562946</v>
      </c>
      <c r="J9" s="9">
        <v>1067.57519766</v>
      </c>
      <c r="K9" s="9">
        <v>1002.70986569</v>
      </c>
      <c r="L9" s="9">
        <v>944.97447924999994</v>
      </c>
      <c r="M9" s="9">
        <v>893.95287625000003</v>
      </c>
      <c r="N9" s="9">
        <v>848.96664355999997</v>
      </c>
      <c r="O9" s="9">
        <v>809.64738036000006</v>
      </c>
      <c r="P9" s="9">
        <v>783.69540842000004</v>
      </c>
      <c r="Q9" s="9">
        <v>766.65781890999995</v>
      </c>
      <c r="R9" s="9">
        <v>750.97724226000003</v>
      </c>
      <c r="S9" s="9">
        <v>735.57121932999996</v>
      </c>
      <c r="T9" s="9">
        <v>722.09760291999999</v>
      </c>
      <c r="U9" s="9">
        <v>712.62564581000004</v>
      </c>
      <c r="V9" s="9">
        <v>711.82290637000006</v>
      </c>
      <c r="W9" s="9">
        <v>701.74718276999999</v>
      </c>
      <c r="X9" s="9">
        <v>707.16182361000006</v>
      </c>
      <c r="Y9" s="9">
        <v>703.55978702000004</v>
      </c>
      <c r="Z9" s="9">
        <v>729.92949074000001</v>
      </c>
      <c r="AA9" s="9">
        <v>737.77058662000002</v>
      </c>
      <c r="AB9" s="9">
        <v>753.88483973999996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6.3E-7</v>
      </c>
      <c r="F10" s="9">
        <v>1.4999999999999999E-7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1.004E-5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533.90410234000001</v>
      </c>
      <c r="D11" s="9">
        <v>979.23477994999996</v>
      </c>
      <c r="E11" s="9">
        <v>1328.83843194</v>
      </c>
      <c r="F11" s="9">
        <v>1575.2392977100001</v>
      </c>
      <c r="G11" s="9">
        <v>1716.8630928499999</v>
      </c>
      <c r="H11" s="9">
        <v>1762.16430171</v>
      </c>
      <c r="I11" s="9">
        <v>1726.36404496</v>
      </c>
      <c r="J11" s="9">
        <v>1630.14076191</v>
      </c>
      <c r="K11" s="9">
        <v>1493.1198904800001</v>
      </c>
      <c r="L11" s="9">
        <v>1334.25762934</v>
      </c>
      <c r="M11" s="9">
        <v>1166.06816847</v>
      </c>
      <c r="N11" s="9">
        <v>997.77946816999997</v>
      </c>
      <c r="O11" s="9">
        <v>839.49785237000003</v>
      </c>
      <c r="P11" s="9">
        <v>775.08218678000003</v>
      </c>
      <c r="Q11" s="9">
        <v>788.76927939999996</v>
      </c>
      <c r="R11" s="9">
        <v>811.71697962999997</v>
      </c>
      <c r="S11" s="9">
        <v>832.62327919999996</v>
      </c>
      <c r="T11" s="9">
        <v>871.91059552000002</v>
      </c>
      <c r="U11" s="9">
        <v>883.84613781999997</v>
      </c>
      <c r="V11" s="9">
        <v>899.21874438999998</v>
      </c>
      <c r="W11" s="9">
        <v>926.89555770000004</v>
      </c>
      <c r="X11" s="9">
        <v>958.22028306000004</v>
      </c>
      <c r="Y11" s="9">
        <v>968.59724576999997</v>
      </c>
      <c r="Z11" s="9">
        <v>1013.89613532</v>
      </c>
      <c r="AA11" s="9">
        <v>1060.89372699</v>
      </c>
      <c r="AB11" s="9">
        <v>1084.0387677599999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9686.4694022000003</v>
      </c>
      <c r="C12" s="9">
        <v>10074.96064343</v>
      </c>
      <c r="D12" s="9">
        <v>10896.22670512</v>
      </c>
      <c r="E12" s="9">
        <v>11762.82967893</v>
      </c>
      <c r="F12" s="9">
        <v>12677.590187510001</v>
      </c>
      <c r="G12" s="9">
        <v>13645.16511432</v>
      </c>
      <c r="H12" s="9">
        <v>14670.403919840001</v>
      </c>
      <c r="I12" s="9">
        <v>15758.349979000001</v>
      </c>
      <c r="J12" s="9">
        <v>16913.98727953</v>
      </c>
      <c r="K12" s="9">
        <v>18141.224555230001</v>
      </c>
      <c r="L12" s="9">
        <v>19443.533335380002</v>
      </c>
      <c r="M12" s="9">
        <v>20823.43847076</v>
      </c>
      <c r="N12" s="9">
        <v>22283.324392660001</v>
      </c>
      <c r="O12" s="9">
        <v>23826.0085292</v>
      </c>
      <c r="P12" s="9">
        <v>25019.86858667</v>
      </c>
      <c r="Q12" s="9">
        <v>25832.02530333</v>
      </c>
      <c r="R12" s="9">
        <v>26611.743503040001</v>
      </c>
      <c r="S12" s="9">
        <v>27422.441641189998</v>
      </c>
      <c r="T12" s="9">
        <v>28166.08043274</v>
      </c>
      <c r="U12" s="9">
        <v>29048.119721700001</v>
      </c>
      <c r="V12" s="9">
        <v>29903.238806910002</v>
      </c>
      <c r="W12" s="9">
        <v>30751.14210977</v>
      </c>
      <c r="X12" s="9">
        <v>31543.940012480001</v>
      </c>
      <c r="Y12" s="9">
        <v>32500.605023069998</v>
      </c>
      <c r="Z12" s="9">
        <v>33169.115570419999</v>
      </c>
      <c r="AA12" s="9">
        <v>33927.501103000002</v>
      </c>
      <c r="AB12" s="9">
        <v>34789.442751499999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9686.4694022000003</v>
      </c>
      <c r="C13" s="9">
        <v>10608.864745770001</v>
      </c>
      <c r="D13" s="9">
        <v>11875.46148507</v>
      </c>
      <c r="E13" s="9">
        <v>13091.66811087</v>
      </c>
      <c r="F13" s="9">
        <v>14252.829485210001</v>
      </c>
      <c r="G13" s="9">
        <v>15362.02820717</v>
      </c>
      <c r="H13" s="9">
        <v>16432.568221549998</v>
      </c>
      <c r="I13" s="9">
        <v>17484.71402395</v>
      </c>
      <c r="J13" s="9">
        <v>18544.128041439999</v>
      </c>
      <c r="K13" s="9">
        <v>19634.344445710001</v>
      </c>
      <c r="L13" s="9">
        <v>20777.790964719999</v>
      </c>
      <c r="M13" s="9">
        <v>21989.50663923</v>
      </c>
      <c r="N13" s="9">
        <v>23281.10386083</v>
      </c>
      <c r="O13" s="9">
        <v>24665.506381560001</v>
      </c>
      <c r="P13" s="9">
        <v>25794.95077345</v>
      </c>
      <c r="Q13" s="9">
        <v>26620.794582729999</v>
      </c>
      <c r="R13" s="9">
        <v>27423.460482670002</v>
      </c>
      <c r="S13" s="9">
        <v>28255.064920389999</v>
      </c>
      <c r="T13" s="9">
        <v>29037.991028259999</v>
      </c>
      <c r="U13" s="9">
        <v>29931.965859520002</v>
      </c>
      <c r="V13" s="9">
        <v>30802.457551309999</v>
      </c>
      <c r="W13" s="9">
        <v>31678.037667469998</v>
      </c>
      <c r="X13" s="9">
        <v>32502.160295540001</v>
      </c>
      <c r="Y13" s="9">
        <v>33469.202268829999</v>
      </c>
      <c r="Z13" s="9">
        <v>34183.011705739998</v>
      </c>
      <c r="AA13" s="9">
        <v>34988.39482999</v>
      </c>
      <c r="AB13" s="9">
        <v>35873.48151926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705</v>
      </c>
      <c r="D15" s="9">
        <v>557</v>
      </c>
      <c r="E15" s="9">
        <v>505</v>
      </c>
      <c r="F15" s="9">
        <v>399</v>
      </c>
      <c r="G15" s="9">
        <v>591</v>
      </c>
      <c r="H15" s="9">
        <v>449</v>
      </c>
      <c r="I15" s="9">
        <v>468</v>
      </c>
      <c r="J15" s="9">
        <v>601</v>
      </c>
      <c r="K15" s="9">
        <v>558</v>
      </c>
      <c r="L15" s="9">
        <v>422</v>
      </c>
      <c r="M15" s="9">
        <v>423</v>
      </c>
      <c r="N15" s="9">
        <v>380</v>
      </c>
      <c r="O15" s="9">
        <v>615</v>
      </c>
      <c r="P15" s="9">
        <v>535</v>
      </c>
      <c r="Q15" s="9">
        <v>676</v>
      </c>
      <c r="R15" s="9">
        <v>408</v>
      </c>
      <c r="S15" s="9">
        <v>506</v>
      </c>
      <c r="T15" s="9">
        <v>772</v>
      </c>
      <c r="U15" s="9">
        <v>662</v>
      </c>
      <c r="V15" s="9">
        <v>402</v>
      </c>
      <c r="W15" s="9">
        <v>653</v>
      </c>
      <c r="X15" s="9">
        <v>598</v>
      </c>
      <c r="Y15" s="9">
        <v>676</v>
      </c>
      <c r="Z15" s="9">
        <v>792</v>
      </c>
      <c r="AA15" s="9">
        <v>699</v>
      </c>
      <c r="AB15" s="9">
        <v>716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786</v>
      </c>
      <c r="C17" s="9">
        <v>1155.8961962799999</v>
      </c>
      <c r="D17" s="9">
        <v>1542.1143207699999</v>
      </c>
      <c r="E17" s="9">
        <v>1949.1075740700001</v>
      </c>
      <c r="F17" s="9">
        <v>2377.7305513400001</v>
      </c>
      <c r="G17" s="9">
        <v>2828.9513356900002</v>
      </c>
      <c r="H17" s="9">
        <v>3303.8068095100002</v>
      </c>
      <c r="I17" s="9">
        <v>3803.2981009</v>
      </c>
      <c r="J17" s="9">
        <v>4328.4725779600003</v>
      </c>
      <c r="K17" s="9">
        <v>4880.4980745599996</v>
      </c>
      <c r="L17" s="9">
        <v>5460.5508464799996</v>
      </c>
      <c r="M17" s="9">
        <v>6069.8533426499998</v>
      </c>
      <c r="N17" s="9">
        <v>6709.6793655299998</v>
      </c>
      <c r="O17" s="9">
        <v>7381.3507669099999</v>
      </c>
      <c r="P17" s="9">
        <v>8068.1205477200001</v>
      </c>
      <c r="Q17" s="9">
        <v>8804.0719321199995</v>
      </c>
      <c r="R17" s="9">
        <v>9568.5949875700007</v>
      </c>
      <c r="S17" s="9">
        <v>10362.09032727</v>
      </c>
      <c r="T17" s="9">
        <v>11185.466554340001</v>
      </c>
      <c r="U17" s="9">
        <v>11505.36549511</v>
      </c>
      <c r="V17" s="9">
        <v>11122.071044210001</v>
      </c>
      <c r="W17" s="9">
        <v>11773.58590238</v>
      </c>
      <c r="X17" s="9">
        <v>12052.59729489</v>
      </c>
      <c r="Y17" s="9">
        <v>12064.89810083</v>
      </c>
      <c r="Z17" s="9">
        <v>12458.84906276</v>
      </c>
      <c r="AA17" s="9">
        <v>12808.332873339999</v>
      </c>
      <c r="AB17" s="9">
        <v>12899.88754182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1138212.9616610201</v>
      </c>
      <c r="C18" s="9">
        <v>1673862.68206076</v>
      </c>
      <c r="D18" s="9">
        <v>2233148.2959770099</v>
      </c>
      <c r="E18" s="9">
        <v>2822518.4548440101</v>
      </c>
      <c r="F18" s="9">
        <v>3443210.7504105102</v>
      </c>
      <c r="G18" s="9">
        <v>4096627.20689655</v>
      </c>
      <c r="H18" s="9">
        <v>4784240.81937603</v>
      </c>
      <c r="I18" s="9">
        <v>5506352.2643678198</v>
      </c>
      <c r="J18" s="9">
        <v>6258594.5353037799</v>
      </c>
      <c r="K18" s="9">
        <v>7035595.4384236401</v>
      </c>
      <c r="L18" s="9">
        <v>7828080.3825944196</v>
      </c>
      <c r="M18" s="9">
        <v>8625578.4679802991</v>
      </c>
      <c r="N18" s="9">
        <v>9421533.1871921197</v>
      </c>
      <c r="O18" s="9">
        <v>10214293.2183908</v>
      </c>
      <c r="P18" s="9">
        <v>10980848.011494201</v>
      </c>
      <c r="Q18" s="9">
        <v>11757232.367815999</v>
      </c>
      <c r="R18" s="9">
        <v>12515951.1789819</v>
      </c>
      <c r="S18" s="9">
        <v>13257238.7487684</v>
      </c>
      <c r="T18" s="9">
        <v>13990905.448275801</v>
      </c>
      <c r="U18" s="9">
        <v>14155577.0213464</v>
      </c>
      <c r="V18" s="9">
        <v>13573264.164203599</v>
      </c>
      <c r="W18" s="9">
        <v>14100470.0525451</v>
      </c>
      <c r="X18" s="9">
        <v>14357420.5287356</v>
      </c>
      <c r="Y18" s="9">
        <v>14210943.083743799</v>
      </c>
      <c r="Z18" s="9">
        <v>14828478.275862001</v>
      </c>
      <c r="AA18" s="9">
        <v>15172956.0065681</v>
      </c>
      <c r="AB18" s="9">
        <v>15329227.8292282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160.46807215000001</v>
      </c>
      <c r="C20" s="9">
        <v>235.98528526999999</v>
      </c>
      <c r="D20" s="9">
        <v>314.83474819999998</v>
      </c>
      <c r="E20" s="9">
        <v>397.92561682000002</v>
      </c>
      <c r="F20" s="9">
        <v>485.43236344000002</v>
      </c>
      <c r="G20" s="9">
        <v>577.55262983</v>
      </c>
      <c r="H20" s="9">
        <v>674.49810365999997</v>
      </c>
      <c r="I20" s="9">
        <v>776.47317310999995</v>
      </c>
      <c r="J20" s="9">
        <v>883.69166658999995</v>
      </c>
      <c r="K20" s="9">
        <v>996.39200656000003</v>
      </c>
      <c r="L20" s="9">
        <v>1114.81433487</v>
      </c>
      <c r="M20" s="9">
        <v>1239.20822408</v>
      </c>
      <c r="N20" s="9">
        <v>1369.83373095</v>
      </c>
      <c r="O20" s="9">
        <v>1506.96072192</v>
      </c>
      <c r="P20" s="9">
        <v>1647.1701656</v>
      </c>
      <c r="Q20" s="9">
        <v>1797.4204198699999</v>
      </c>
      <c r="R20" s="9">
        <v>1953.50380513</v>
      </c>
      <c r="S20" s="9">
        <v>2115.5021097399999</v>
      </c>
      <c r="T20" s="9">
        <v>2283.6008321499999</v>
      </c>
      <c r="U20" s="9">
        <v>2348.9107129499998</v>
      </c>
      <c r="V20" s="9">
        <v>2270.6581409400001</v>
      </c>
      <c r="W20" s="9">
        <v>2403.6700153199999</v>
      </c>
      <c r="X20" s="9">
        <v>2460.6323820699999</v>
      </c>
      <c r="Y20" s="9">
        <v>2463.1436881999998</v>
      </c>
      <c r="Z20" s="9">
        <v>2543.57187062</v>
      </c>
      <c r="AA20" s="9">
        <v>2614.9217349099999</v>
      </c>
      <c r="AB20" s="9">
        <v>2633.6133394200001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0.16738627</v>
      </c>
      <c r="D21" s="9">
        <v>0.44662965999999998</v>
      </c>
      <c r="E21" s="9">
        <v>0.84675553999999997</v>
      </c>
      <c r="F21" s="9">
        <v>1.3772842999999999</v>
      </c>
      <c r="G21" s="9">
        <v>2.0483136000000002</v>
      </c>
      <c r="H21" s="9">
        <v>2.8705444899999999</v>
      </c>
      <c r="I21" s="9">
        <v>3.8544465899999998</v>
      </c>
      <c r="J21" s="9">
        <v>5.0068756299999997</v>
      </c>
      <c r="K21" s="9">
        <v>6.3320358900000002</v>
      </c>
      <c r="L21" s="9">
        <v>7.8280803800000003</v>
      </c>
      <c r="M21" s="9">
        <v>9.4881363099999998</v>
      </c>
      <c r="N21" s="9">
        <v>11.305839819999999</v>
      </c>
      <c r="O21" s="9">
        <v>13.27858118</v>
      </c>
      <c r="P21" s="9">
        <v>15.37318722</v>
      </c>
      <c r="Q21" s="9">
        <v>17.635848549999999</v>
      </c>
      <c r="R21" s="9">
        <v>20.02552189</v>
      </c>
      <c r="S21" s="9">
        <v>22.537305870000001</v>
      </c>
      <c r="T21" s="9">
        <v>25.183629809999999</v>
      </c>
      <c r="U21" s="9">
        <v>26.895596340000001</v>
      </c>
      <c r="V21" s="9">
        <v>27.146528329999999</v>
      </c>
      <c r="W21" s="9">
        <v>29.61098711</v>
      </c>
      <c r="X21" s="9">
        <v>31.586325160000001</v>
      </c>
      <c r="Y21" s="9">
        <v>32.685169090000002</v>
      </c>
      <c r="Z21" s="9">
        <v>35.588347859999999</v>
      </c>
      <c r="AA21" s="9">
        <v>37.93239002</v>
      </c>
      <c r="AB21" s="9">
        <v>39.855992360000002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5.6910600000000004E-3</v>
      </c>
      <c r="C22" s="9">
        <v>8.3693099999999996E-3</v>
      </c>
      <c r="D22" s="9">
        <v>1.116574E-2</v>
      </c>
      <c r="E22" s="9">
        <v>1.411259E-2</v>
      </c>
      <c r="F22" s="9">
        <v>1.721605E-2</v>
      </c>
      <c r="G22" s="9">
        <v>2.048314E-2</v>
      </c>
      <c r="H22" s="9">
        <v>2.39212E-2</v>
      </c>
      <c r="I22" s="9">
        <v>2.7531759999999999E-2</v>
      </c>
      <c r="J22" s="9">
        <v>3.1292970000000003E-2</v>
      </c>
      <c r="K22" s="9">
        <v>3.5177979999999998E-2</v>
      </c>
      <c r="L22" s="9">
        <v>3.9140399999999999E-2</v>
      </c>
      <c r="M22" s="9">
        <v>4.3127890000000002E-2</v>
      </c>
      <c r="N22" s="9">
        <v>4.7107669999999997E-2</v>
      </c>
      <c r="O22" s="9">
        <v>5.1071470000000001E-2</v>
      </c>
      <c r="P22" s="9">
        <v>5.490424E-2</v>
      </c>
      <c r="Q22" s="9">
        <v>5.8786159999999997E-2</v>
      </c>
      <c r="R22" s="9">
        <v>6.2579759999999998E-2</v>
      </c>
      <c r="S22" s="9">
        <v>6.6286189999999995E-2</v>
      </c>
      <c r="T22" s="9">
        <v>6.9954530000000001E-2</v>
      </c>
      <c r="U22" s="9">
        <v>7.0777889999999996E-2</v>
      </c>
      <c r="V22" s="9">
        <v>6.7866319999999994E-2</v>
      </c>
      <c r="W22" s="9">
        <v>7.0502350000000005E-2</v>
      </c>
      <c r="X22" s="9">
        <v>7.1787100000000006E-2</v>
      </c>
      <c r="Y22" s="9">
        <v>7.1054720000000002E-2</v>
      </c>
      <c r="Z22" s="9">
        <v>7.4142390000000002E-2</v>
      </c>
      <c r="AA22" s="9">
        <v>7.5864780000000007E-2</v>
      </c>
      <c r="AB22" s="9">
        <v>7.6646140000000001E-2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160.46807215000001</v>
      </c>
      <c r="C23" s="9">
        <v>235.98528526999999</v>
      </c>
      <c r="D23" s="9">
        <v>314.83474819999998</v>
      </c>
      <c r="E23" s="9">
        <v>397.92561682000002</v>
      </c>
      <c r="F23" s="9">
        <v>485.43236344000002</v>
      </c>
      <c r="G23" s="9">
        <v>577.55262983</v>
      </c>
      <c r="H23" s="9">
        <v>674.49810365999997</v>
      </c>
      <c r="I23" s="9">
        <v>776.47317310999995</v>
      </c>
      <c r="J23" s="9">
        <v>883.69166658999995</v>
      </c>
      <c r="K23" s="9">
        <v>996.39200656000003</v>
      </c>
      <c r="L23" s="9">
        <v>1114.81433487</v>
      </c>
      <c r="M23" s="9">
        <v>1239.20822408</v>
      </c>
      <c r="N23" s="9">
        <v>1369.83373095</v>
      </c>
      <c r="O23" s="9">
        <v>1506.96072192</v>
      </c>
      <c r="P23" s="9">
        <v>1647.1701656</v>
      </c>
      <c r="Q23" s="9">
        <v>1797.4204198699999</v>
      </c>
      <c r="R23" s="9">
        <v>1953.50380513</v>
      </c>
      <c r="S23" s="9">
        <v>2115.5021097399999</v>
      </c>
      <c r="T23" s="9">
        <v>2283.6008321499999</v>
      </c>
      <c r="U23" s="9">
        <v>2348.9107129499998</v>
      </c>
      <c r="V23" s="9">
        <v>2270.6581409400001</v>
      </c>
      <c r="W23" s="9">
        <v>2403.6700153199999</v>
      </c>
      <c r="X23" s="9">
        <v>2460.6323820699999</v>
      </c>
      <c r="Y23" s="9">
        <v>2463.1436881999998</v>
      </c>
      <c r="Z23" s="9">
        <v>2543.57187062</v>
      </c>
      <c r="AA23" s="9">
        <v>2614.9217349099999</v>
      </c>
      <c r="AB23" s="9">
        <v>2633.6133394200001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0.52132920999999999</v>
      </c>
      <c r="D25" s="9">
        <v>0.38021154000000001</v>
      </c>
      <c r="E25" s="9">
        <v>0.3074924</v>
      </c>
      <c r="F25" s="9">
        <v>0.26196307000000002</v>
      </c>
      <c r="G25" s="9">
        <v>0.23078692000000001</v>
      </c>
      <c r="H25" s="9">
        <v>0.20811653999999999</v>
      </c>
      <c r="I25" s="9">
        <v>0.19087267999999999</v>
      </c>
      <c r="J25" s="9">
        <v>0.17731875999999999</v>
      </c>
      <c r="K25" s="9">
        <v>0.16640434000000001</v>
      </c>
      <c r="L25" s="9">
        <v>0.15742222</v>
      </c>
      <c r="M25" s="9">
        <v>0.14990303999999999</v>
      </c>
      <c r="N25" s="9">
        <v>0.14351807</v>
      </c>
      <c r="O25" s="9">
        <v>0.13803013</v>
      </c>
      <c r="P25" s="9">
        <v>0.13326391000000001</v>
      </c>
      <c r="Q25" s="9">
        <v>0.12883637000000001</v>
      </c>
      <c r="R25" s="9">
        <v>0.12430459000000001</v>
      </c>
      <c r="S25" s="9">
        <v>0.12025942000000001</v>
      </c>
      <c r="T25" s="9">
        <v>0.11667598999999999</v>
      </c>
      <c r="U25" s="9">
        <v>0.11336552</v>
      </c>
      <c r="V25" s="9">
        <v>6.4068470000000002E-2</v>
      </c>
      <c r="W25" s="9">
        <v>1.9579999999999999E-5</v>
      </c>
      <c r="X25" s="9">
        <v>9.5081260000000001E-2</v>
      </c>
      <c r="Y25" s="9">
        <v>5.8998009999999997E-2</v>
      </c>
      <c r="Z25" s="9">
        <v>3.5538550000000002E-2</v>
      </c>
      <c r="AA25" s="9">
        <v>6.8261370000000002E-2</v>
      </c>
      <c r="AB25" s="9">
        <v>6.3501089999999996E-2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0.52131638999999996</v>
      </c>
      <c r="D26" s="9">
        <v>0.38013317000000002</v>
      </c>
      <c r="E26" s="9">
        <v>0.30750240000000001</v>
      </c>
      <c r="F26" s="9">
        <v>0.26197306999999997</v>
      </c>
      <c r="G26" s="9">
        <v>0.23079605</v>
      </c>
      <c r="H26" s="9">
        <v>0.20812654</v>
      </c>
      <c r="I26" s="9">
        <v>0.19088268</v>
      </c>
      <c r="J26" s="9">
        <v>0.17732824</v>
      </c>
      <c r="K26" s="9">
        <v>0.16641402</v>
      </c>
      <c r="L26" s="9">
        <v>0.15743222000000001</v>
      </c>
      <c r="M26" s="9">
        <v>0.14991304</v>
      </c>
      <c r="N26" s="9">
        <v>0.14352806000000001</v>
      </c>
      <c r="O26" s="9">
        <v>0.13803948999999999</v>
      </c>
      <c r="P26" s="9">
        <v>0.13073228000000001</v>
      </c>
      <c r="Q26" s="9">
        <v>0.12884538000000001</v>
      </c>
      <c r="R26" s="9">
        <v>0.12431459</v>
      </c>
      <c r="S26" s="9">
        <v>0.12026936000000001</v>
      </c>
      <c r="T26" s="9">
        <v>0.11668321</v>
      </c>
      <c r="U26" s="9">
        <v>6.4068470000000002E-2</v>
      </c>
      <c r="V26" s="9">
        <v>1.9579999999999999E-5</v>
      </c>
      <c r="W26" s="9">
        <v>9.5081260000000001E-2</v>
      </c>
      <c r="X26" s="9">
        <v>5.8998009999999997E-2</v>
      </c>
      <c r="Y26" s="9">
        <v>3.5538550000000002E-2</v>
      </c>
      <c r="Z26" s="9">
        <v>6.8261370000000002E-2</v>
      </c>
      <c r="AA26" s="9">
        <v>6.3501089999999996E-2</v>
      </c>
      <c r="AB26" s="9">
        <v>4.1877299999999999E-2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0.52133921000000005</v>
      </c>
      <c r="D27" s="9">
        <v>0.38022154000000002</v>
      </c>
      <c r="E27" s="9">
        <v>0.30750240000000001</v>
      </c>
      <c r="F27" s="9">
        <v>0.26197306999999997</v>
      </c>
      <c r="G27" s="9">
        <v>0.23079691999999999</v>
      </c>
      <c r="H27" s="9">
        <v>0.20812654</v>
      </c>
      <c r="I27" s="9">
        <v>0.19088268</v>
      </c>
      <c r="J27" s="9">
        <v>0.17732876</v>
      </c>
      <c r="K27" s="9">
        <v>0.16641433999999999</v>
      </c>
      <c r="L27" s="9">
        <v>0.15743222000000001</v>
      </c>
      <c r="M27" s="9">
        <v>0.14991304</v>
      </c>
      <c r="N27" s="9">
        <v>0.14352807000000001</v>
      </c>
      <c r="O27" s="9">
        <v>0.13804013000000001</v>
      </c>
      <c r="P27" s="9">
        <v>0.13327391</v>
      </c>
      <c r="Q27" s="9">
        <v>0.12884636999999999</v>
      </c>
      <c r="R27" s="9">
        <v>0.12431459</v>
      </c>
      <c r="S27" s="9">
        <v>0.12026942</v>
      </c>
      <c r="T27" s="9">
        <v>0.11668599</v>
      </c>
      <c r="U27" s="9">
        <v>0.11337551999999999</v>
      </c>
      <c r="V27" s="9">
        <v>0.11398894</v>
      </c>
      <c r="W27" s="9">
        <v>0.11956911000000001</v>
      </c>
      <c r="X27" s="9">
        <v>0.11769839</v>
      </c>
      <c r="Y27" s="9">
        <v>0.11786793</v>
      </c>
      <c r="Z27" s="9">
        <v>0.12065053000000001</v>
      </c>
      <c r="AA27" s="9">
        <v>0.11872673</v>
      </c>
      <c r="AB27" s="9">
        <v>0.11839635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1240</v>
      </c>
      <c r="C28" s="9">
        <v>1753.34262448</v>
      </c>
      <c r="D28" s="9">
        <v>2286.55390412</v>
      </c>
      <c r="E28" s="9">
        <v>2845.5914241</v>
      </c>
      <c r="F28" s="9">
        <v>3431.6762857899998</v>
      </c>
      <c r="G28" s="9">
        <v>4046.0539929900001</v>
      </c>
      <c r="H28" s="9">
        <v>4690.0423232200001</v>
      </c>
      <c r="I28" s="9">
        <v>5364.9126762200003</v>
      </c>
      <c r="J28" s="9">
        <v>6071.9942738199998</v>
      </c>
      <c r="K28" s="9">
        <v>6812.7781034899999</v>
      </c>
      <c r="L28" s="9">
        <v>7588.76128952</v>
      </c>
      <c r="M28" s="9">
        <v>8401.4965093600003</v>
      </c>
      <c r="N28" s="9">
        <v>9252.6026286399992</v>
      </c>
      <c r="O28" s="9">
        <v>10143.7623217</v>
      </c>
      <c r="P28" s="9">
        <v>11076.726751300001</v>
      </c>
      <c r="Q28" s="9">
        <v>12047.846365699999</v>
      </c>
      <c r="R28" s="9">
        <v>13053.777869330001</v>
      </c>
      <c r="S28" s="9">
        <v>14094.942017920001</v>
      </c>
      <c r="T28" s="9">
        <v>15172.50377406</v>
      </c>
      <c r="U28" s="9">
        <v>16285.90911809</v>
      </c>
      <c r="V28" s="9">
        <v>17426.68026338</v>
      </c>
      <c r="W28" s="9">
        <v>18579.346205779999</v>
      </c>
      <c r="X28" s="9">
        <v>19240.34162449</v>
      </c>
      <c r="Y28" s="9">
        <v>20453.733919859998</v>
      </c>
      <c r="Z28" s="9">
        <v>20122.186257400001</v>
      </c>
      <c r="AA28" s="9">
        <v>20756.878729249998</v>
      </c>
      <c r="AB28" s="9">
        <v>21075.668939269999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3565646.7515687798</v>
      </c>
      <c r="C29" s="9">
        <v>5041774.6559934299</v>
      </c>
      <c r="D29" s="9">
        <v>6575034.9802955696</v>
      </c>
      <c r="E29" s="9">
        <v>8182559.6059113303</v>
      </c>
      <c r="F29" s="9">
        <v>9867859.4909687992</v>
      </c>
      <c r="G29" s="9">
        <v>11634515.5648604</v>
      </c>
      <c r="H29" s="9">
        <v>13486317.471264301</v>
      </c>
      <c r="I29" s="9">
        <v>15426922.108374299</v>
      </c>
      <c r="J29" s="9">
        <v>17460135.113300402</v>
      </c>
      <c r="K29" s="9">
        <v>19590068.3973727</v>
      </c>
      <c r="L29" s="9">
        <v>21820864.2594417</v>
      </c>
      <c r="M29" s="9">
        <v>24156812.137931</v>
      </c>
      <c r="N29" s="9">
        <v>26600557.3464696</v>
      </c>
      <c r="O29" s="9">
        <v>29151084.3021346</v>
      </c>
      <c r="P29" s="9">
        <v>31806684.906403899</v>
      </c>
      <c r="Q29" s="9">
        <v>34548384.551724099</v>
      </c>
      <c r="R29" s="9">
        <v>37352810.4367816</v>
      </c>
      <c r="S29" s="9">
        <v>40207535.665024601</v>
      </c>
      <c r="T29" s="9">
        <v>43101943.796387501</v>
      </c>
      <c r="U29" s="9">
        <v>46019804.696223304</v>
      </c>
      <c r="V29" s="9">
        <v>48933001.91133</v>
      </c>
      <c r="W29" s="9">
        <v>51803778.147783197</v>
      </c>
      <c r="X29" s="9">
        <v>53503160.249589399</v>
      </c>
      <c r="Y29" s="9">
        <v>56423464.945812799</v>
      </c>
      <c r="Z29" s="9">
        <v>55902034.285714202</v>
      </c>
      <c r="AA29" s="9">
        <v>57543734.476190403</v>
      </c>
      <c r="AB29" s="9">
        <v>58478038.778325103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375.05802378999999</v>
      </c>
      <c r="C31" s="9">
        <v>530.32679013999996</v>
      </c>
      <c r="D31" s="9">
        <v>691.60515208000004</v>
      </c>
      <c r="E31" s="9">
        <v>860.69507744999999</v>
      </c>
      <c r="F31" s="9">
        <v>1037.9659081</v>
      </c>
      <c r="G31" s="9">
        <v>1223.7943667500001</v>
      </c>
      <c r="H31" s="9">
        <v>1418.5790364899999</v>
      </c>
      <c r="I31" s="9">
        <v>1622.7044727099999</v>
      </c>
      <c r="J31" s="9">
        <v>1836.5727200199999</v>
      </c>
      <c r="K31" s="9">
        <v>2060.6347516400001</v>
      </c>
      <c r="L31" s="9">
        <v>2295.3433970000001</v>
      </c>
      <c r="M31" s="9">
        <v>2541.1682884699999</v>
      </c>
      <c r="N31" s="9">
        <v>2798.5990781</v>
      </c>
      <c r="O31" s="9">
        <v>3068.1447179000002</v>
      </c>
      <c r="P31" s="9">
        <v>3350.3348753499999</v>
      </c>
      <c r="Q31" s="9">
        <v>3644.0656845799999</v>
      </c>
      <c r="R31" s="9">
        <v>3948.3259118599999</v>
      </c>
      <c r="S31" s="9">
        <v>4263.2428215500004</v>
      </c>
      <c r="T31" s="9">
        <v>4589.1687753899996</v>
      </c>
      <c r="U31" s="9">
        <v>4925.93620121</v>
      </c>
      <c r="V31" s="9">
        <v>5270.9808555299996</v>
      </c>
      <c r="W31" s="9">
        <v>5619.6232833100003</v>
      </c>
      <c r="X31" s="9">
        <v>5819.5520216000004</v>
      </c>
      <c r="Y31" s="9">
        <v>6186.5621154600003</v>
      </c>
      <c r="Z31" s="9">
        <v>6086.2801710399999</v>
      </c>
      <c r="AA31" s="9">
        <v>6278.2531583099999</v>
      </c>
      <c r="AB31" s="9">
        <v>6374.6764052199997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0.40334196999999999</v>
      </c>
      <c r="D32" s="9">
        <v>1.0520056</v>
      </c>
      <c r="E32" s="9">
        <v>1.9638143100000001</v>
      </c>
      <c r="F32" s="9">
        <v>3.1577150399999998</v>
      </c>
      <c r="G32" s="9">
        <v>4.6538062299999998</v>
      </c>
      <c r="H32" s="9">
        <v>6.4734323900000001</v>
      </c>
      <c r="I32" s="9">
        <v>8.6390763800000006</v>
      </c>
      <c r="J32" s="9">
        <v>11.17448647</v>
      </c>
      <c r="K32" s="9">
        <v>14.104849249999999</v>
      </c>
      <c r="L32" s="9">
        <v>17.456691410000001</v>
      </c>
      <c r="M32" s="9">
        <v>21.257994679999999</v>
      </c>
      <c r="N32" s="9">
        <v>25.536535050000001</v>
      </c>
      <c r="O32" s="9">
        <v>30.317127670000001</v>
      </c>
      <c r="P32" s="9">
        <v>35.623487099999998</v>
      </c>
      <c r="Q32" s="9">
        <v>41.458061460000003</v>
      </c>
      <c r="R32" s="9">
        <v>47.81159736</v>
      </c>
      <c r="S32" s="9">
        <v>54.6822485</v>
      </c>
      <c r="T32" s="9">
        <v>62.066799070000002</v>
      </c>
      <c r="U32" s="9">
        <v>69.950103139999996</v>
      </c>
      <c r="V32" s="9">
        <v>78.292803059999997</v>
      </c>
      <c r="W32" s="9">
        <v>87.030347289999995</v>
      </c>
      <c r="X32" s="9">
        <v>94.165562039999998</v>
      </c>
      <c r="Y32" s="9">
        <v>103.8191755</v>
      </c>
      <c r="Z32" s="9">
        <v>107.33190583</v>
      </c>
      <c r="AA32" s="9">
        <v>115.08746895</v>
      </c>
      <c r="AB32" s="9">
        <v>121.63432066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1.426259E-2</v>
      </c>
      <c r="C33" s="9">
        <v>2.01671E-2</v>
      </c>
      <c r="D33" s="9">
        <v>2.630014E-2</v>
      </c>
      <c r="E33" s="9">
        <v>3.2730240000000001E-2</v>
      </c>
      <c r="F33" s="9">
        <v>3.9471440000000003E-2</v>
      </c>
      <c r="G33" s="9">
        <v>4.6538059999999999E-2</v>
      </c>
      <c r="H33" s="9">
        <v>5.3945269999999997E-2</v>
      </c>
      <c r="I33" s="9">
        <v>6.1707690000000003E-2</v>
      </c>
      <c r="J33" s="9">
        <v>6.9840540000000007E-2</v>
      </c>
      <c r="K33" s="9">
        <v>7.8360269999999996E-2</v>
      </c>
      <c r="L33" s="9">
        <v>8.7283459999999993E-2</v>
      </c>
      <c r="M33" s="9">
        <v>9.6627249999999998E-2</v>
      </c>
      <c r="N33" s="9">
        <v>0.10640223</v>
      </c>
      <c r="O33" s="9">
        <v>0.11660434</v>
      </c>
      <c r="P33" s="9">
        <v>0.12722674</v>
      </c>
      <c r="Q33" s="9">
        <v>0.13819354</v>
      </c>
      <c r="R33" s="9">
        <v>0.14941124</v>
      </c>
      <c r="S33" s="9">
        <v>0.16083014000000001</v>
      </c>
      <c r="T33" s="9">
        <v>0.17240778000000001</v>
      </c>
      <c r="U33" s="9">
        <v>0.18407921999999999</v>
      </c>
      <c r="V33" s="9">
        <v>0.19573201000000001</v>
      </c>
      <c r="W33" s="9">
        <v>0.20721511000000001</v>
      </c>
      <c r="X33" s="9">
        <v>0.21401264</v>
      </c>
      <c r="Y33" s="9">
        <v>0.22569386</v>
      </c>
      <c r="Z33" s="9">
        <v>0.22360814000000001</v>
      </c>
      <c r="AA33" s="9">
        <v>0.23017493999999999</v>
      </c>
      <c r="AB33" s="9">
        <v>0.23391216000000001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375.05802378999999</v>
      </c>
      <c r="C34" s="9">
        <v>530.32679013999996</v>
      </c>
      <c r="D34" s="9">
        <v>691.60515208000004</v>
      </c>
      <c r="E34" s="9">
        <v>860.69507744999999</v>
      </c>
      <c r="F34" s="9">
        <v>1037.9659081</v>
      </c>
      <c r="G34" s="9">
        <v>1223.7943667500001</v>
      </c>
      <c r="H34" s="9">
        <v>1418.5790364899999</v>
      </c>
      <c r="I34" s="9">
        <v>1622.7044727099999</v>
      </c>
      <c r="J34" s="9">
        <v>1836.5727200199999</v>
      </c>
      <c r="K34" s="9">
        <v>2060.6347516400001</v>
      </c>
      <c r="L34" s="9">
        <v>2295.3433970000001</v>
      </c>
      <c r="M34" s="9">
        <v>2541.1682884699999</v>
      </c>
      <c r="N34" s="9">
        <v>2798.5990781</v>
      </c>
      <c r="O34" s="9">
        <v>3068.1447179000002</v>
      </c>
      <c r="P34" s="9">
        <v>3350.3348753499999</v>
      </c>
      <c r="Q34" s="9">
        <v>3644.0656845799999</v>
      </c>
      <c r="R34" s="9">
        <v>3948.3259118599999</v>
      </c>
      <c r="S34" s="9">
        <v>4263.2428215500004</v>
      </c>
      <c r="T34" s="9">
        <v>4589.1687753899996</v>
      </c>
      <c r="U34" s="9">
        <v>4925.93620121</v>
      </c>
      <c r="V34" s="9">
        <v>5270.9808555299996</v>
      </c>
      <c r="W34" s="9">
        <v>5619.6232833100003</v>
      </c>
      <c r="X34" s="9">
        <v>5819.5520216000004</v>
      </c>
      <c r="Y34" s="9">
        <v>6186.5621154600003</v>
      </c>
      <c r="Z34" s="9">
        <v>6086.2801710399999</v>
      </c>
      <c r="AA34" s="9">
        <v>6278.2531583099999</v>
      </c>
      <c r="AB34" s="9">
        <v>6374.6764052199997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0.47289215000000001</v>
      </c>
      <c r="D36" s="9">
        <v>0.35843925999999998</v>
      </c>
      <c r="E36" s="9">
        <v>0.29633299000000002</v>
      </c>
      <c r="F36" s="9">
        <v>0.25620209999999999</v>
      </c>
      <c r="G36" s="9">
        <v>0.22814767999999999</v>
      </c>
      <c r="H36" s="9">
        <v>0.20745305999999999</v>
      </c>
      <c r="I36" s="9">
        <v>0.19154673999999999</v>
      </c>
      <c r="J36" s="9">
        <v>0.17894628000000001</v>
      </c>
      <c r="K36" s="9">
        <v>0.16874061000000001</v>
      </c>
      <c r="L36" s="9">
        <v>0.16030377000000001</v>
      </c>
      <c r="M36" s="9">
        <v>0.15321636</v>
      </c>
      <c r="N36" s="9">
        <v>0.14718178000000001</v>
      </c>
      <c r="O36" s="9">
        <v>0.14198426</v>
      </c>
      <c r="P36" s="9">
        <v>0.13746312999999999</v>
      </c>
      <c r="Q36" s="9">
        <v>0.13298173999999999</v>
      </c>
      <c r="R36" s="9">
        <v>0.12863032999999999</v>
      </c>
      <c r="S36" s="9">
        <v>0.12473959</v>
      </c>
      <c r="T36" s="9">
        <v>0.12129234</v>
      </c>
      <c r="U36" s="9">
        <v>0.11809739</v>
      </c>
      <c r="V36" s="9">
        <v>0.11462178000000001</v>
      </c>
      <c r="W36" s="9">
        <v>0.11055647</v>
      </c>
      <c r="X36" s="9">
        <v>0.10822432999999999</v>
      </c>
      <c r="Y36" s="9">
        <v>7.872593E-2</v>
      </c>
      <c r="Z36" s="9">
        <v>0.10460336000000001</v>
      </c>
      <c r="AA36" s="9">
        <v>2.4781629999999999E-2</v>
      </c>
      <c r="AB36" s="9">
        <v>7.4522840000000007E-2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0.47290207000000001</v>
      </c>
      <c r="D37" s="9">
        <v>0.35844925999999999</v>
      </c>
      <c r="E37" s="9">
        <v>0.29634282000000001</v>
      </c>
      <c r="F37" s="9">
        <v>0.25621084</v>
      </c>
      <c r="G37" s="9">
        <v>0.22815768</v>
      </c>
      <c r="H37" s="9">
        <v>0.20746306</v>
      </c>
      <c r="I37" s="9">
        <v>0.19155655999999999</v>
      </c>
      <c r="J37" s="9">
        <v>0.17895564</v>
      </c>
      <c r="K37" s="9">
        <v>0.16875008999999999</v>
      </c>
      <c r="L37" s="9">
        <v>0.16031369000000001</v>
      </c>
      <c r="M37" s="9">
        <v>0.15322627</v>
      </c>
      <c r="N37" s="9">
        <v>0.14719177999999999</v>
      </c>
      <c r="O37" s="9">
        <v>0.14199426000000001</v>
      </c>
      <c r="P37" s="9">
        <v>0.13747313</v>
      </c>
      <c r="Q37" s="9">
        <v>0.13299174</v>
      </c>
      <c r="R37" s="9">
        <v>0.12864033</v>
      </c>
      <c r="S37" s="9">
        <v>0.12474958999999999</v>
      </c>
      <c r="T37" s="9">
        <v>0.12130233999999999</v>
      </c>
      <c r="U37" s="9">
        <v>0.11810739000000001</v>
      </c>
      <c r="V37" s="9">
        <v>0.11463178</v>
      </c>
      <c r="W37" s="9">
        <v>0.1105664</v>
      </c>
      <c r="X37" s="9">
        <v>7.872593E-2</v>
      </c>
      <c r="Y37" s="9">
        <v>0.10735938</v>
      </c>
      <c r="Z37" s="9">
        <v>2.4781629999999999E-2</v>
      </c>
      <c r="AA37" s="9">
        <v>7.4522840000000007E-2</v>
      </c>
      <c r="AB37" s="9">
        <v>5.7664890000000003E-2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0.47290215000000002</v>
      </c>
      <c r="D38" s="9">
        <v>0.35844925999999999</v>
      </c>
      <c r="E38" s="9">
        <v>0.29634298999999997</v>
      </c>
      <c r="F38" s="9">
        <v>0.2562121</v>
      </c>
      <c r="G38" s="9">
        <v>0.22815768</v>
      </c>
      <c r="H38" s="9">
        <v>0.20746306</v>
      </c>
      <c r="I38" s="9">
        <v>0.19155674</v>
      </c>
      <c r="J38" s="9">
        <v>0.17895628</v>
      </c>
      <c r="K38" s="9">
        <v>0.16875061</v>
      </c>
      <c r="L38" s="9">
        <v>0.16031376999999999</v>
      </c>
      <c r="M38" s="9">
        <v>0.15322636000000001</v>
      </c>
      <c r="N38" s="9">
        <v>0.14719177999999999</v>
      </c>
      <c r="O38" s="9">
        <v>0.14199426000000001</v>
      </c>
      <c r="P38" s="9">
        <v>0.13747313</v>
      </c>
      <c r="Q38" s="9">
        <v>0.13299174</v>
      </c>
      <c r="R38" s="9">
        <v>0.12864033</v>
      </c>
      <c r="S38" s="9">
        <v>0.12474958999999999</v>
      </c>
      <c r="T38" s="9">
        <v>0.12130233999999999</v>
      </c>
      <c r="U38" s="9">
        <v>0.11810739000000001</v>
      </c>
      <c r="V38" s="9">
        <v>0.11463178</v>
      </c>
      <c r="W38" s="9">
        <v>0.11056647</v>
      </c>
      <c r="X38" s="9">
        <v>0.10823433</v>
      </c>
      <c r="Y38" s="9">
        <v>0.10737358</v>
      </c>
      <c r="Z38" s="9">
        <v>0.10461336</v>
      </c>
      <c r="AA38" s="9">
        <v>0.1071183</v>
      </c>
      <c r="AB38" s="9">
        <v>0.10653293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3805</v>
      </c>
      <c r="C39" s="9">
        <v>3932.5910800900001</v>
      </c>
      <c r="D39" s="9">
        <v>4542.5750564299997</v>
      </c>
      <c r="E39" s="9">
        <v>5190.13510185</v>
      </c>
      <c r="F39" s="9">
        <v>5877.0168441200003</v>
      </c>
      <c r="G39" s="9">
        <v>6605.0014705699996</v>
      </c>
      <c r="H39" s="9">
        <v>7375.9802313399996</v>
      </c>
      <c r="I39" s="9">
        <v>8191.8100137499996</v>
      </c>
      <c r="J39" s="9">
        <v>9054.4319478699999</v>
      </c>
      <c r="K39" s="9">
        <v>9965.9815228499992</v>
      </c>
      <c r="L39" s="9">
        <v>10928.624259869999</v>
      </c>
      <c r="M39" s="9">
        <v>11944.61526473</v>
      </c>
      <c r="N39" s="9">
        <v>13016.302628359999</v>
      </c>
      <c r="O39" s="9">
        <v>14146.129943690001</v>
      </c>
      <c r="P39" s="9">
        <v>14889.517314930001</v>
      </c>
      <c r="Q39" s="9">
        <v>15210.554785750001</v>
      </c>
      <c r="R39" s="9">
        <v>15478.35319433</v>
      </c>
      <c r="S39" s="9">
        <v>15758.801078799999</v>
      </c>
      <c r="T39" s="9">
        <v>15942.74169769</v>
      </c>
      <c r="U39" s="9">
        <v>16362.273669980001</v>
      </c>
      <c r="V39" s="9">
        <v>16880.52973568</v>
      </c>
      <c r="W39" s="9">
        <v>17180.081896930002</v>
      </c>
      <c r="X39" s="9">
        <v>17631.422735079999</v>
      </c>
      <c r="Y39" s="9">
        <v>18145.344308840002</v>
      </c>
      <c r="Z39" s="9">
        <v>18720.697416480001</v>
      </c>
      <c r="AA39" s="9">
        <v>19120.358256</v>
      </c>
      <c r="AB39" s="9">
        <v>19764.709552960001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25906301.461822599</v>
      </c>
      <c r="C40" s="9">
        <v>26775004.105090301</v>
      </c>
      <c r="D40" s="9">
        <v>30928053.7405583</v>
      </c>
      <c r="E40" s="9">
        <v>35322837.701149397</v>
      </c>
      <c r="F40" s="9">
        <v>39903030.318554997</v>
      </c>
      <c r="G40" s="9">
        <v>44539865.274219997</v>
      </c>
      <c r="H40" s="9">
        <v>49017229.720853798</v>
      </c>
      <c r="I40" s="9">
        <v>53142050.949096799</v>
      </c>
      <c r="J40" s="9">
        <v>56750677.766830802</v>
      </c>
      <c r="K40" s="9">
        <v>59765497.247947402</v>
      </c>
      <c r="L40" s="9">
        <v>62151493.372742198</v>
      </c>
      <c r="M40" s="9">
        <v>63949711.684729002</v>
      </c>
      <c r="N40" s="9">
        <v>65215719.763546698</v>
      </c>
      <c r="O40" s="9">
        <v>65981280.564860404</v>
      </c>
      <c r="P40" s="9">
        <v>65751192.656814396</v>
      </c>
      <c r="Q40" s="9">
        <v>64809429.018062398</v>
      </c>
      <c r="R40" s="9">
        <v>63773227.362889901</v>
      </c>
      <c r="S40" s="9">
        <v>62740704.197044298</v>
      </c>
      <c r="T40" s="9">
        <v>61598798.752052501</v>
      </c>
      <c r="U40" s="9">
        <v>61190569.602627203</v>
      </c>
      <c r="V40" s="9">
        <v>61542943.290640302</v>
      </c>
      <c r="W40" s="9">
        <v>60807706.036124803</v>
      </c>
      <c r="X40" s="9">
        <v>61537300.807881698</v>
      </c>
      <c r="Y40" s="9">
        <v>61590993.957307003</v>
      </c>
      <c r="Z40" s="9">
        <v>64210219.100164197</v>
      </c>
      <c r="AA40" s="9">
        <v>64991357.504105002</v>
      </c>
      <c r="AB40" s="9">
        <v>66817206.068965502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4365.96443396</v>
      </c>
      <c r="C42" s="9">
        <v>4512.3660432999995</v>
      </c>
      <c r="D42" s="9">
        <v>5212.2786815700001</v>
      </c>
      <c r="E42" s="9">
        <v>5955.1645918800004</v>
      </c>
      <c r="F42" s="9">
        <v>6742.3371460899998</v>
      </c>
      <c r="G42" s="9">
        <v>7574.4156954099999</v>
      </c>
      <c r="H42" s="9">
        <v>8451.2552307799997</v>
      </c>
      <c r="I42" s="9">
        <v>9372.9066153799995</v>
      </c>
      <c r="J42" s="9">
        <v>10339.809027720001</v>
      </c>
      <c r="K42" s="9">
        <v>11353.481127749999</v>
      </c>
      <c r="L42" s="9">
        <v>12415.904622579999</v>
      </c>
      <c r="M42" s="9">
        <v>13529.926827130001</v>
      </c>
      <c r="N42" s="9">
        <v>14698.642167399999</v>
      </c>
      <c r="O42" s="9">
        <v>15925.00741253</v>
      </c>
      <c r="P42" s="9">
        <v>16724.49468611</v>
      </c>
      <c r="Q42" s="9">
        <v>17061.242676810001</v>
      </c>
      <c r="R42" s="9">
        <v>17339.612544309999</v>
      </c>
      <c r="S42" s="9">
        <v>17631.663255300002</v>
      </c>
      <c r="T42" s="9">
        <v>17818.515914380001</v>
      </c>
      <c r="U42" s="9">
        <v>18266.89355737</v>
      </c>
      <c r="V42" s="9">
        <v>18829.444150250001</v>
      </c>
      <c r="W42" s="9">
        <v>19145.10618794</v>
      </c>
      <c r="X42" s="9">
        <v>19639.296095649999</v>
      </c>
      <c r="Y42" s="9">
        <v>20194.151869500001</v>
      </c>
      <c r="Z42" s="9">
        <v>20841.204880789999</v>
      </c>
      <c r="AA42" s="9">
        <v>21280.174137049999</v>
      </c>
      <c r="AB42" s="9">
        <v>21993.62717236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1.6065002500000001</v>
      </c>
      <c r="D43" s="9">
        <v>3.7113664499999999</v>
      </c>
      <c r="E43" s="9">
        <v>6.3581107899999996</v>
      </c>
      <c r="F43" s="9">
        <v>9.5767272800000001</v>
      </c>
      <c r="G43" s="9">
        <v>13.361959580000001</v>
      </c>
      <c r="H43" s="9">
        <v>17.6462027</v>
      </c>
      <c r="I43" s="9">
        <v>22.319661400000001</v>
      </c>
      <c r="J43" s="9">
        <v>27.240325330000001</v>
      </c>
      <c r="K43" s="9">
        <v>32.273368509999997</v>
      </c>
      <c r="L43" s="9">
        <v>37.290896019999998</v>
      </c>
      <c r="M43" s="9">
        <v>42.206809710000002</v>
      </c>
      <c r="N43" s="9">
        <v>46.955318230000003</v>
      </c>
      <c r="O43" s="9">
        <v>51.465398839999999</v>
      </c>
      <c r="P43" s="9">
        <v>55.231001829999997</v>
      </c>
      <c r="Q43" s="9">
        <v>58.328486120000001</v>
      </c>
      <c r="R43" s="9">
        <v>61.222298270000003</v>
      </c>
      <c r="S43" s="9">
        <v>63.995518279999999</v>
      </c>
      <c r="T43" s="9">
        <v>66.526702650000004</v>
      </c>
      <c r="U43" s="9">
        <v>69.757249349999995</v>
      </c>
      <c r="V43" s="9">
        <v>73.851531949999995</v>
      </c>
      <c r="W43" s="9">
        <v>76.617709610000006</v>
      </c>
      <c r="X43" s="9">
        <v>81.229237069999996</v>
      </c>
      <c r="Y43" s="9">
        <v>84.995571659999996</v>
      </c>
      <c r="Z43" s="9">
        <v>92.462715500000002</v>
      </c>
      <c r="AA43" s="9">
        <v>97.487036259999996</v>
      </c>
      <c r="AB43" s="9">
        <v>104.23484147000001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7.7718899999999994E-2</v>
      </c>
      <c r="C44" s="9">
        <v>8.0325010000000002E-2</v>
      </c>
      <c r="D44" s="9">
        <v>9.2784160000000004E-2</v>
      </c>
      <c r="E44" s="9">
        <v>0.10596851</v>
      </c>
      <c r="F44" s="9">
        <v>0.11970909</v>
      </c>
      <c r="G44" s="9">
        <v>0.13361960000000001</v>
      </c>
      <c r="H44" s="9">
        <v>0.14705169000000001</v>
      </c>
      <c r="I44" s="9">
        <v>0.15942614999999999</v>
      </c>
      <c r="J44" s="9">
        <v>0.17025203</v>
      </c>
      <c r="K44" s="9">
        <v>0.17929649</v>
      </c>
      <c r="L44" s="9">
        <v>0.18645448000000001</v>
      </c>
      <c r="M44" s="9">
        <v>0.19184914</v>
      </c>
      <c r="N44" s="9">
        <v>0.19564715999999999</v>
      </c>
      <c r="O44" s="9">
        <v>0.19794384000000001</v>
      </c>
      <c r="P44" s="9">
        <v>0.19725358000000001</v>
      </c>
      <c r="Q44" s="9">
        <v>0.19442829</v>
      </c>
      <c r="R44" s="9">
        <v>0.19131967999999999</v>
      </c>
      <c r="S44" s="9">
        <v>0.18822211</v>
      </c>
      <c r="T44" s="9">
        <v>0.1847964</v>
      </c>
      <c r="U44" s="9">
        <v>0.18357171</v>
      </c>
      <c r="V44" s="9">
        <v>0.18462882999999999</v>
      </c>
      <c r="W44" s="9">
        <v>0.18242311999999999</v>
      </c>
      <c r="X44" s="9">
        <v>0.1846119</v>
      </c>
      <c r="Y44" s="9">
        <v>0.18477298</v>
      </c>
      <c r="Z44" s="9">
        <v>0.19263066000000001</v>
      </c>
      <c r="AA44" s="9">
        <v>0.19497407</v>
      </c>
      <c r="AB44" s="9">
        <v>0.20045162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4104.0517261799996</v>
      </c>
      <c r="C45" s="9">
        <v>4241.6707518000003</v>
      </c>
      <c r="D45" s="9">
        <v>4899.5960582500002</v>
      </c>
      <c r="E45" s="9">
        <v>5598.0507027200001</v>
      </c>
      <c r="F45" s="9">
        <v>6338.9175095700002</v>
      </c>
      <c r="G45" s="9">
        <v>7124.1176574900001</v>
      </c>
      <c r="H45" s="9">
        <v>7955.6910383000004</v>
      </c>
      <c r="I45" s="9">
        <v>8835.6404802800007</v>
      </c>
      <c r="J45" s="9">
        <v>9766.0596754899998</v>
      </c>
      <c r="K45" s="9">
        <v>10749.25195057</v>
      </c>
      <c r="L45" s="9">
        <v>11787.55302458</v>
      </c>
      <c r="M45" s="9">
        <v>12883.395242000001</v>
      </c>
      <c r="N45" s="9">
        <v>14039.311240589999</v>
      </c>
      <c r="O45" s="9">
        <v>15257.936666019999</v>
      </c>
      <c r="P45" s="9">
        <v>16059.750128350001</v>
      </c>
      <c r="Q45" s="9">
        <v>16406.019349440001</v>
      </c>
      <c r="R45" s="9">
        <v>16694.865215670001</v>
      </c>
      <c r="S45" s="9">
        <v>16997.354735870002</v>
      </c>
      <c r="T45" s="9">
        <v>17195.752058999999</v>
      </c>
      <c r="U45" s="9">
        <v>17648.256898690001</v>
      </c>
      <c r="V45" s="9">
        <v>18207.24499358</v>
      </c>
      <c r="W45" s="9">
        <v>18530.34027991</v>
      </c>
      <c r="X45" s="9">
        <v>19017.153984479999</v>
      </c>
      <c r="Y45" s="9">
        <v>19571.466920589999</v>
      </c>
      <c r="Z45" s="9">
        <v>20192.03956569</v>
      </c>
      <c r="AA45" s="9">
        <v>20623.11151268</v>
      </c>
      <c r="AB45" s="9">
        <v>21318.105219000001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261.91270778000001</v>
      </c>
      <c r="C46" s="9">
        <v>270.6952915</v>
      </c>
      <c r="D46" s="9">
        <v>312.68262332</v>
      </c>
      <c r="E46" s="9">
        <v>357.11388915999999</v>
      </c>
      <c r="F46" s="9">
        <v>403.41963651999998</v>
      </c>
      <c r="G46" s="9">
        <v>450.29803792000001</v>
      </c>
      <c r="H46" s="9">
        <v>495.56419247999997</v>
      </c>
      <c r="I46" s="9">
        <v>537.26613510000004</v>
      </c>
      <c r="J46" s="9">
        <v>573.74935221999999</v>
      </c>
      <c r="K46" s="9">
        <v>604.22917717999997</v>
      </c>
      <c r="L46" s="9">
        <v>628.35159799999997</v>
      </c>
      <c r="M46" s="9">
        <v>646.53158513000005</v>
      </c>
      <c r="N46" s="9">
        <v>659.33092681000005</v>
      </c>
      <c r="O46" s="9">
        <v>667.07074651000005</v>
      </c>
      <c r="P46" s="9">
        <v>664.74455776000002</v>
      </c>
      <c r="Q46" s="9">
        <v>655.22332736999999</v>
      </c>
      <c r="R46" s="9">
        <v>644.74732863999998</v>
      </c>
      <c r="S46" s="9">
        <v>634.30851943000005</v>
      </c>
      <c r="T46" s="9">
        <v>622.76385538</v>
      </c>
      <c r="U46" s="9">
        <v>618.63665867999998</v>
      </c>
      <c r="V46" s="9">
        <v>622.19915666999998</v>
      </c>
      <c r="W46" s="9">
        <v>614.76590802999999</v>
      </c>
      <c r="X46" s="9">
        <v>622.14211117000002</v>
      </c>
      <c r="Y46" s="9">
        <v>622.68494891</v>
      </c>
      <c r="Z46" s="9">
        <v>649.16531510000004</v>
      </c>
      <c r="AA46" s="9">
        <v>657.06262436999998</v>
      </c>
      <c r="AB46" s="9">
        <v>675.52195336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0.18111306999999999</v>
      </c>
      <c r="D47" s="9">
        <v>6.0033309999999999E-2</v>
      </c>
      <c r="E47" s="9">
        <v>0.17183976000000001</v>
      </c>
      <c r="F47" s="9">
        <v>0.16136817000000001</v>
      </c>
      <c r="G47" s="9">
        <v>0.15267692999999999</v>
      </c>
      <c r="H47" s="9">
        <v>0.14535052000000001</v>
      </c>
      <c r="I47" s="9">
        <v>0.13907337</v>
      </c>
      <c r="J47" s="9">
        <v>0.13363406999999999</v>
      </c>
      <c r="K47" s="9">
        <v>0.12888683000000001</v>
      </c>
      <c r="L47" s="9">
        <v>0.12470063000000001</v>
      </c>
      <c r="M47" s="9">
        <v>0.12098082</v>
      </c>
      <c r="N47" s="9">
        <v>0.11765295000000001</v>
      </c>
      <c r="O47" s="9">
        <v>0.11465773999999999</v>
      </c>
      <c r="P47" s="9">
        <v>0.11194730999999999</v>
      </c>
      <c r="Q47" s="9">
        <v>7.9539059999999995E-2</v>
      </c>
      <c r="R47" s="9">
        <v>4.7755190000000003E-2</v>
      </c>
      <c r="S47" s="9">
        <v>4.3698550000000003E-2</v>
      </c>
      <c r="T47" s="9">
        <v>4.4224319999999998E-2</v>
      </c>
      <c r="U47" s="9">
        <v>3.7612560000000003E-2</v>
      </c>
      <c r="V47" s="9">
        <v>5.2630690000000001E-2</v>
      </c>
      <c r="W47" s="9">
        <v>5.8127020000000001E-2</v>
      </c>
      <c r="X47" s="9">
        <v>4.3841459999999999E-2</v>
      </c>
      <c r="Y47" s="9">
        <v>5.2585809999999997E-2</v>
      </c>
      <c r="Z47" s="9">
        <v>5.5536460000000003E-2</v>
      </c>
      <c r="AA47" s="9">
        <v>5.8162079999999998E-2</v>
      </c>
      <c r="AB47" s="9">
        <v>4.7537030000000001E-2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6.0033309999999999E-2</v>
      </c>
      <c r="D48" s="9">
        <v>0.18472815000000001</v>
      </c>
      <c r="E48" s="9">
        <v>0.17184975999999999</v>
      </c>
      <c r="F48" s="9">
        <v>0.16137816999999999</v>
      </c>
      <c r="G48" s="9">
        <v>0.15268693</v>
      </c>
      <c r="H48" s="9">
        <v>0.14536051999999999</v>
      </c>
      <c r="I48" s="9">
        <v>0.13908337000000001</v>
      </c>
      <c r="J48" s="9">
        <v>0.13364407</v>
      </c>
      <c r="K48" s="9">
        <v>0.12889682999999999</v>
      </c>
      <c r="L48" s="9">
        <v>0.12471063</v>
      </c>
      <c r="M48" s="9">
        <v>0.12099082</v>
      </c>
      <c r="N48" s="9">
        <v>0.11766295</v>
      </c>
      <c r="O48" s="9">
        <v>0.11466763000000001</v>
      </c>
      <c r="P48" s="9">
        <v>7.9539059999999995E-2</v>
      </c>
      <c r="Q48" s="9">
        <v>4.7755190000000003E-2</v>
      </c>
      <c r="R48" s="9">
        <v>4.3698550000000003E-2</v>
      </c>
      <c r="S48" s="9">
        <v>4.4224319999999998E-2</v>
      </c>
      <c r="T48" s="9">
        <v>3.7612560000000003E-2</v>
      </c>
      <c r="U48" s="9">
        <v>5.2630690000000001E-2</v>
      </c>
      <c r="V48" s="9">
        <v>5.8127020000000001E-2</v>
      </c>
      <c r="W48" s="9">
        <v>4.3841459999999999E-2</v>
      </c>
      <c r="X48" s="9">
        <v>5.2585809999999997E-2</v>
      </c>
      <c r="Y48" s="9">
        <v>5.5536460000000003E-2</v>
      </c>
      <c r="Z48" s="9">
        <v>5.8162079999999998E-2</v>
      </c>
      <c r="AA48" s="9">
        <v>4.7537030000000001E-2</v>
      </c>
      <c r="AB48" s="9">
        <v>6.0204870000000001E-2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0.18112307</v>
      </c>
      <c r="D49" s="9">
        <v>0.18472817999999999</v>
      </c>
      <c r="E49" s="9">
        <v>0.17184975999999999</v>
      </c>
      <c r="F49" s="9">
        <v>0.16137816999999999</v>
      </c>
      <c r="G49" s="9">
        <v>0.15268693</v>
      </c>
      <c r="H49" s="9">
        <v>0.14536051999999999</v>
      </c>
      <c r="I49" s="9">
        <v>0.13908337000000001</v>
      </c>
      <c r="J49" s="9">
        <v>0.13364407</v>
      </c>
      <c r="K49" s="9">
        <v>0.12889682999999999</v>
      </c>
      <c r="L49" s="9">
        <v>0.12471063</v>
      </c>
      <c r="M49" s="9">
        <v>0.12099082</v>
      </c>
      <c r="N49" s="9">
        <v>0.11766295</v>
      </c>
      <c r="O49" s="9">
        <v>0.11466774</v>
      </c>
      <c r="P49" s="9">
        <v>0.11195731</v>
      </c>
      <c r="Q49" s="9">
        <v>0.11176221</v>
      </c>
      <c r="R49" s="9">
        <v>0.1139381</v>
      </c>
      <c r="S49" s="9">
        <v>0.11643842</v>
      </c>
      <c r="T49" s="9">
        <v>0.1189113</v>
      </c>
      <c r="U49" s="9">
        <v>0.12192537000000001</v>
      </c>
      <c r="V49" s="9">
        <v>0.12282334</v>
      </c>
      <c r="W49" s="9">
        <v>0.1220663</v>
      </c>
      <c r="X49" s="9">
        <v>0.12416675000000001</v>
      </c>
      <c r="Y49" s="9">
        <v>0.12408589</v>
      </c>
      <c r="Z49" s="9">
        <v>0.12411964</v>
      </c>
      <c r="AA49" s="9">
        <v>0.12222305</v>
      </c>
      <c r="AB49" s="9">
        <v>0.12254954999999999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15607</v>
      </c>
      <c r="C50" s="9">
        <v>15875.34670226</v>
      </c>
      <c r="D50" s="9">
        <v>15887.637167639999</v>
      </c>
      <c r="E50" s="9">
        <v>15887.882121909999</v>
      </c>
      <c r="F50" s="9">
        <v>15873.9478526</v>
      </c>
      <c r="G50" s="9">
        <v>15846.30928349</v>
      </c>
      <c r="H50" s="9">
        <v>15799.84089145</v>
      </c>
      <c r="I50" s="9">
        <v>15733.93753617</v>
      </c>
      <c r="J50" s="9">
        <v>15651.918312379999</v>
      </c>
      <c r="K50" s="9">
        <v>15550.55339306</v>
      </c>
      <c r="L50" s="9">
        <v>15428.78918589</v>
      </c>
      <c r="M50" s="9">
        <v>15285.525295539999</v>
      </c>
      <c r="N50" s="9">
        <v>15119.612402410001</v>
      </c>
      <c r="O50" s="9">
        <v>14929.8512548</v>
      </c>
      <c r="P50" s="9">
        <v>14954.601106890001</v>
      </c>
      <c r="Q50" s="9">
        <v>15208.88947901</v>
      </c>
      <c r="R50" s="9">
        <v>15499.89460894</v>
      </c>
      <c r="S50" s="9">
        <v>15791.96680104</v>
      </c>
      <c r="T50" s="9">
        <v>16122.11494886</v>
      </c>
      <c r="U50" s="9">
        <v>16365.329616999999</v>
      </c>
      <c r="V50" s="9">
        <v>16570.884285550001</v>
      </c>
      <c r="W50" s="9">
        <v>16896.42972593</v>
      </c>
      <c r="X50" s="9">
        <v>17169.960407719998</v>
      </c>
      <c r="Y50" s="9">
        <v>17403.72830119</v>
      </c>
      <c r="Z50" s="9">
        <v>17661.71977833</v>
      </c>
      <c r="AA50" s="9">
        <v>17996.605127840001</v>
      </c>
      <c r="AB50" s="9">
        <v>18222.45015361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55043719.031075299</v>
      </c>
      <c r="C51" s="9">
        <v>54069084.637110002</v>
      </c>
      <c r="D51" s="9">
        <v>49681708.8341543</v>
      </c>
      <c r="E51" s="9">
        <v>44886359.776683003</v>
      </c>
      <c r="F51" s="9">
        <v>39824681.694581203</v>
      </c>
      <c r="G51" s="9">
        <v>34628550.029556602</v>
      </c>
      <c r="H51" s="9">
        <v>29509762.600985199</v>
      </c>
      <c r="I51" s="9">
        <v>24658174.239737201</v>
      </c>
      <c r="J51" s="9">
        <v>20238761.993431799</v>
      </c>
      <c r="K51" s="9">
        <v>16331173.1527093</v>
      </c>
      <c r="L51" s="9">
        <v>12976344.5057471</v>
      </c>
      <c r="M51" s="9">
        <v>10140213.2413793</v>
      </c>
      <c r="N51" s="9">
        <v>7771951.4334975397</v>
      </c>
      <c r="O51" s="9">
        <v>5843299.88752052</v>
      </c>
      <c r="P51" s="9">
        <v>4875030.3341543498</v>
      </c>
      <c r="Q51" s="9">
        <v>4566983.2422003299</v>
      </c>
      <c r="R51" s="9">
        <v>4353681.2405582899</v>
      </c>
      <c r="S51" s="9">
        <v>4150107.2438423601</v>
      </c>
      <c r="T51" s="9">
        <v>4071047.7118226602</v>
      </c>
      <c r="U51" s="9">
        <v>3852000.8694581301</v>
      </c>
      <c r="V51" s="9">
        <v>3673098.3407224999</v>
      </c>
      <c r="W51" s="9">
        <v>3564801.2159277499</v>
      </c>
      <c r="X51" s="9">
        <v>3484409.83087028</v>
      </c>
      <c r="Y51" s="9">
        <v>3314538.3932676502</v>
      </c>
      <c r="Z51" s="9">
        <v>3310003.4556650198</v>
      </c>
      <c r="AA51" s="9">
        <v>3307700.00164204</v>
      </c>
      <c r="AB51" s="9">
        <v>3211590.6715927799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4302.74661363</v>
      </c>
      <c r="C53" s="9">
        <v>4329.8542595199997</v>
      </c>
      <c r="D53" s="9">
        <v>4225.1330288899999</v>
      </c>
      <c r="E53" s="9">
        <v>4108.1729645200003</v>
      </c>
      <c r="F53" s="9">
        <v>3982.0255526999999</v>
      </c>
      <c r="G53" s="9">
        <v>3849.9986178099998</v>
      </c>
      <c r="H53" s="9">
        <v>3716.2880328000001</v>
      </c>
      <c r="I53" s="9">
        <v>3585.4114979800001</v>
      </c>
      <c r="J53" s="9">
        <v>3462.0238796899998</v>
      </c>
      <c r="K53" s="9">
        <v>3347.4560739799999</v>
      </c>
      <c r="L53" s="9">
        <v>3242.5071373699998</v>
      </c>
      <c r="M53" s="9">
        <v>3146.1372605299998</v>
      </c>
      <c r="N53" s="9">
        <v>3056.8882874000001</v>
      </c>
      <c r="O53" s="9">
        <v>2973.8432699999998</v>
      </c>
      <c r="P53" s="9">
        <v>2954.9110047200002</v>
      </c>
      <c r="Q53" s="9">
        <v>2995.6173875200002</v>
      </c>
      <c r="R53" s="9">
        <v>3045.5984421100002</v>
      </c>
      <c r="S53" s="9">
        <v>3096.0192155300001</v>
      </c>
      <c r="T53" s="9">
        <v>3156.6987890199998</v>
      </c>
      <c r="U53" s="9">
        <v>3197.4767831200002</v>
      </c>
      <c r="V53" s="9">
        <v>3232.0925324200002</v>
      </c>
      <c r="W53" s="9">
        <v>3291.1858605299999</v>
      </c>
      <c r="X53" s="9">
        <v>3341.0961152099999</v>
      </c>
      <c r="Y53" s="9">
        <v>3381.2825219699998</v>
      </c>
      <c r="Z53" s="9">
        <v>3430.09685068</v>
      </c>
      <c r="AA53" s="9">
        <v>3493.5476257999999</v>
      </c>
      <c r="AB53" s="9">
        <v>3534.0313513999999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529.87702944</v>
      </c>
      <c r="D54" s="9">
        <v>973.76149314999998</v>
      </c>
      <c r="E54" s="9">
        <v>1319.65897743</v>
      </c>
      <c r="F54" s="9">
        <v>1561.12752243</v>
      </c>
      <c r="G54" s="9">
        <v>1696.79895145</v>
      </c>
      <c r="H54" s="9">
        <v>1735.1740409399999</v>
      </c>
      <c r="I54" s="9">
        <v>1691.55075285</v>
      </c>
      <c r="J54" s="9">
        <v>1586.7189402900001</v>
      </c>
      <c r="K54" s="9">
        <v>1440.40947207</v>
      </c>
      <c r="L54" s="9">
        <v>1271.68176156</v>
      </c>
      <c r="M54" s="9">
        <v>1093.11498742</v>
      </c>
      <c r="N54" s="9">
        <v>913.98148858000002</v>
      </c>
      <c r="O54" s="9">
        <v>744.43640567</v>
      </c>
      <c r="P54" s="9">
        <v>668.85416184999997</v>
      </c>
      <c r="Q54" s="9">
        <v>671.34653660000004</v>
      </c>
      <c r="R54" s="9">
        <v>682.65721852000001</v>
      </c>
      <c r="S54" s="9">
        <v>691.40786681999998</v>
      </c>
      <c r="T54" s="9">
        <v>718.13281637</v>
      </c>
      <c r="U54" s="9">
        <v>717.24256189000005</v>
      </c>
      <c r="V54" s="9">
        <v>719.92727477999995</v>
      </c>
      <c r="W54" s="9">
        <v>733.63609024000004</v>
      </c>
      <c r="X54" s="9">
        <v>751.23875954000005</v>
      </c>
      <c r="Y54" s="9">
        <v>747.09695383999997</v>
      </c>
      <c r="Z54" s="9">
        <v>778.51281276999998</v>
      </c>
      <c r="AA54" s="9">
        <v>810.38650040000005</v>
      </c>
      <c r="AB54" s="9">
        <v>818.31330312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26.971422329999999</v>
      </c>
      <c r="C55" s="9">
        <v>26.493851469999999</v>
      </c>
      <c r="D55" s="9">
        <v>24.344037329999999</v>
      </c>
      <c r="E55" s="9">
        <v>21.99431629</v>
      </c>
      <c r="F55" s="9">
        <v>19.514094029999999</v>
      </c>
      <c r="G55" s="9">
        <v>16.967989509999999</v>
      </c>
      <c r="H55" s="9">
        <v>14.45978367</v>
      </c>
      <c r="I55" s="9">
        <v>12.082505380000001</v>
      </c>
      <c r="J55" s="9">
        <v>9.9169933799999992</v>
      </c>
      <c r="K55" s="9">
        <v>8.0022748400000001</v>
      </c>
      <c r="L55" s="9">
        <v>6.3584088100000002</v>
      </c>
      <c r="M55" s="9">
        <v>4.9687044900000004</v>
      </c>
      <c r="N55" s="9">
        <v>3.8082562000000002</v>
      </c>
      <c r="O55" s="9">
        <v>2.86321694</v>
      </c>
      <c r="P55" s="9">
        <v>2.3887648600000002</v>
      </c>
      <c r="Q55" s="9">
        <v>2.2378217899999999</v>
      </c>
      <c r="R55" s="9">
        <v>2.1333038100000001</v>
      </c>
      <c r="S55" s="9">
        <v>2.03355255</v>
      </c>
      <c r="T55" s="9">
        <v>1.9948133800000001</v>
      </c>
      <c r="U55" s="9">
        <v>1.8874804300000001</v>
      </c>
      <c r="V55" s="9">
        <v>1.7998181900000001</v>
      </c>
      <c r="W55" s="9">
        <v>1.7467526</v>
      </c>
      <c r="X55" s="9">
        <v>1.7073608199999999</v>
      </c>
      <c r="Y55" s="9">
        <v>1.6241238099999999</v>
      </c>
      <c r="Z55" s="9">
        <v>1.6219016900000001</v>
      </c>
      <c r="AA55" s="9">
        <v>1.620773</v>
      </c>
      <c r="AB55" s="9">
        <v>1.5736794300000001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2959.6798692699999</v>
      </c>
      <c r="C56" s="9">
        <v>3010.56859437</v>
      </c>
      <c r="D56" s="9">
        <v>3012.89933333</v>
      </c>
      <c r="E56" s="9">
        <v>3012.9457859600002</v>
      </c>
      <c r="F56" s="9">
        <v>3010.3033193599999</v>
      </c>
      <c r="G56" s="9">
        <v>3005.0619970900002</v>
      </c>
      <c r="H56" s="9">
        <v>2996.2498253399999</v>
      </c>
      <c r="I56" s="9">
        <v>2983.7520465299999</v>
      </c>
      <c r="J56" s="9">
        <v>2968.1980870500001</v>
      </c>
      <c r="K56" s="9">
        <v>2948.9754490599998</v>
      </c>
      <c r="L56" s="9">
        <v>2925.8843314300002</v>
      </c>
      <c r="M56" s="9">
        <v>2898.71605744</v>
      </c>
      <c r="N56" s="9">
        <v>2867.2526724300001</v>
      </c>
      <c r="O56" s="9">
        <v>2831.2667527399999</v>
      </c>
      <c r="P56" s="9">
        <v>2835.9602645599998</v>
      </c>
      <c r="Q56" s="9">
        <v>2884.1829964100002</v>
      </c>
      <c r="R56" s="9">
        <v>2939.3686198400001</v>
      </c>
      <c r="S56" s="9">
        <v>2994.7565987799999</v>
      </c>
      <c r="T56" s="9">
        <v>3057.3652248499998</v>
      </c>
      <c r="U56" s="9">
        <v>3103.4879618999998</v>
      </c>
      <c r="V56" s="9">
        <v>3142.4689329100001</v>
      </c>
      <c r="W56" s="9">
        <v>3204.20471086</v>
      </c>
      <c r="X56" s="9">
        <v>3256.0765153399998</v>
      </c>
      <c r="Y56" s="9">
        <v>3300.4077851799998</v>
      </c>
      <c r="Z56" s="9">
        <v>3349.3327663599998</v>
      </c>
      <c r="AA56" s="9">
        <v>3412.8397457599999</v>
      </c>
      <c r="AB56" s="9">
        <v>3455.6685390100001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1343.06674436</v>
      </c>
      <c r="C57" s="9">
        <v>1319.2856651500001</v>
      </c>
      <c r="D57" s="9">
        <v>1212.23369555</v>
      </c>
      <c r="E57" s="9">
        <v>1095.22717855</v>
      </c>
      <c r="F57" s="9">
        <v>971.72223335000001</v>
      </c>
      <c r="G57" s="9">
        <v>844.93662071999995</v>
      </c>
      <c r="H57" s="9">
        <v>720.03820745999997</v>
      </c>
      <c r="I57" s="9">
        <v>601.65945145000001</v>
      </c>
      <c r="J57" s="9">
        <v>493.82579263999997</v>
      </c>
      <c r="K57" s="9">
        <v>398.48062492999998</v>
      </c>
      <c r="L57" s="9">
        <v>316.62280593999998</v>
      </c>
      <c r="M57" s="9">
        <v>247.42120309000001</v>
      </c>
      <c r="N57" s="9">
        <v>189.63561498000001</v>
      </c>
      <c r="O57" s="9">
        <v>142.57651726</v>
      </c>
      <c r="P57" s="9">
        <v>118.95074015</v>
      </c>
      <c r="Q57" s="9">
        <v>111.43439111000001</v>
      </c>
      <c r="R57" s="9">
        <v>106.22982227</v>
      </c>
      <c r="S57" s="9">
        <v>101.26261675000001</v>
      </c>
      <c r="T57" s="9">
        <v>99.333564170000002</v>
      </c>
      <c r="U57" s="9">
        <v>93.988821209999998</v>
      </c>
      <c r="V57" s="9">
        <v>89.623599510000005</v>
      </c>
      <c r="W57" s="9">
        <v>86.981149669999994</v>
      </c>
      <c r="X57" s="9">
        <v>85.019599869999993</v>
      </c>
      <c r="Y57" s="9">
        <v>80.874736799999994</v>
      </c>
      <c r="Z57" s="9">
        <v>80.764084319999995</v>
      </c>
      <c r="AA57" s="9">
        <v>80.707880040000006</v>
      </c>
      <c r="AB57" s="9">
        <v>78.362812390000002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8.9561669999999996E-2</v>
      </c>
      <c r="D58" s="9">
        <v>5.9577079999999998E-2</v>
      </c>
      <c r="E58" s="9">
        <v>4.2473110000000001E-2</v>
      </c>
      <c r="F58" s="9">
        <v>4.1682730000000001E-2</v>
      </c>
      <c r="G58" s="9">
        <v>4.0753089999999999E-2</v>
      </c>
      <c r="H58" s="9">
        <v>3.9852989999999998E-2</v>
      </c>
      <c r="I58" s="9">
        <v>3.861204E-2</v>
      </c>
      <c r="J58" s="9">
        <v>3.7321729999999997E-2</v>
      </c>
      <c r="K58" s="9">
        <v>3.6236579999999997E-2</v>
      </c>
      <c r="L58" s="9">
        <v>3.4920630000000001E-2</v>
      </c>
      <c r="M58" s="9">
        <v>3.3510190000000002E-2</v>
      </c>
      <c r="N58" s="9">
        <v>3.199428E-2</v>
      </c>
      <c r="O58" s="9">
        <v>3.0360160000000001E-2</v>
      </c>
      <c r="P58" s="9">
        <v>2.859306E-2</v>
      </c>
      <c r="Q58" s="9">
        <v>4.3393479999999998E-2</v>
      </c>
      <c r="R58" s="9">
        <v>5.9379189999999998E-2</v>
      </c>
      <c r="S58" s="9">
        <v>6.1597800000000001E-2</v>
      </c>
      <c r="T58" s="9">
        <v>6.1295309999999999E-2</v>
      </c>
      <c r="U58" s="9">
        <v>6.3443840000000001E-2</v>
      </c>
      <c r="V58" s="9">
        <v>5.7381019999999998E-2</v>
      </c>
      <c r="W58" s="9">
        <v>5.4750390000000003E-2</v>
      </c>
      <c r="X58" s="9">
        <v>6.2130860000000003E-2</v>
      </c>
      <c r="Y58" s="9">
        <v>5.8529860000000003E-2</v>
      </c>
      <c r="Z58" s="9">
        <v>5.5848889999999998E-2</v>
      </c>
      <c r="AA58" s="9">
        <v>5.7108249999999999E-2</v>
      </c>
      <c r="AB58" s="9">
        <v>6.1417800000000002E-2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5.9577079999999998E-2</v>
      </c>
      <c r="D59" s="9">
        <v>4.2473110000000001E-2</v>
      </c>
      <c r="E59" s="9">
        <v>4.1682730000000001E-2</v>
      </c>
      <c r="F59" s="9">
        <v>4.0753089999999999E-2</v>
      </c>
      <c r="G59" s="9">
        <v>3.9852989999999998E-2</v>
      </c>
      <c r="H59" s="9">
        <v>3.861204E-2</v>
      </c>
      <c r="I59" s="9">
        <v>3.7321729999999997E-2</v>
      </c>
      <c r="J59" s="9">
        <v>3.6236579999999997E-2</v>
      </c>
      <c r="K59" s="9">
        <v>3.4920630000000001E-2</v>
      </c>
      <c r="L59" s="9">
        <v>3.3510190000000002E-2</v>
      </c>
      <c r="M59" s="9">
        <v>3.199428E-2</v>
      </c>
      <c r="N59" s="9">
        <v>3.0360160000000001E-2</v>
      </c>
      <c r="O59" s="9">
        <v>2.859306E-2</v>
      </c>
      <c r="P59" s="9">
        <v>4.3393479999999998E-2</v>
      </c>
      <c r="Q59" s="9">
        <v>5.9379189999999998E-2</v>
      </c>
      <c r="R59" s="9">
        <v>6.1597800000000001E-2</v>
      </c>
      <c r="S59" s="9">
        <v>6.1295309999999999E-2</v>
      </c>
      <c r="T59" s="9">
        <v>6.3443840000000001E-2</v>
      </c>
      <c r="U59" s="9">
        <v>5.7381019999999998E-2</v>
      </c>
      <c r="V59" s="9">
        <v>5.4750390000000003E-2</v>
      </c>
      <c r="W59" s="9">
        <v>6.2130860000000003E-2</v>
      </c>
      <c r="X59" s="9">
        <v>5.8529860000000003E-2</v>
      </c>
      <c r="Y59" s="9">
        <v>5.5848889999999998E-2</v>
      </c>
      <c r="Z59" s="9">
        <v>5.7108249999999999E-2</v>
      </c>
      <c r="AA59" s="9">
        <v>6.1417800000000002E-2</v>
      </c>
      <c r="AB59" s="9">
        <v>5.4738870000000002E-2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8.9571670000000006E-2</v>
      </c>
      <c r="D60" s="9">
        <v>9.2270820000000003E-2</v>
      </c>
      <c r="E60" s="9">
        <v>9.68947E-2</v>
      </c>
      <c r="F60" s="9">
        <v>0.10179646000000001</v>
      </c>
      <c r="G60" s="9">
        <v>0.10700408</v>
      </c>
      <c r="H60" s="9">
        <v>0.11254332</v>
      </c>
      <c r="I60" s="9">
        <v>0.11845951</v>
      </c>
      <c r="J60" s="9">
        <v>0.12479215</v>
      </c>
      <c r="K60" s="9">
        <v>0.13157024</v>
      </c>
      <c r="L60" s="9">
        <v>0.13885146000000001</v>
      </c>
      <c r="M60" s="9">
        <v>0.14669371</v>
      </c>
      <c r="N60" s="9">
        <v>0.15516404</v>
      </c>
      <c r="O60" s="9">
        <v>0.16434059000000001</v>
      </c>
      <c r="P60" s="9">
        <v>0.17431492000000001</v>
      </c>
      <c r="Q60" s="9">
        <v>0.18181141000000001</v>
      </c>
      <c r="R60" s="9">
        <v>0.18639061000000001</v>
      </c>
      <c r="S60" s="9">
        <v>0.19056331000000001</v>
      </c>
      <c r="T60" s="9">
        <v>0.19481245999999999</v>
      </c>
      <c r="U60" s="9">
        <v>0.19851010999999999</v>
      </c>
      <c r="V60" s="9">
        <v>0.20207491</v>
      </c>
      <c r="W60" s="9">
        <v>0.20414599</v>
      </c>
      <c r="X60" s="9">
        <v>0.20758534000000001</v>
      </c>
      <c r="Y60" s="9">
        <v>0.20929948000000001</v>
      </c>
      <c r="Z60" s="9">
        <v>0.21226271999999999</v>
      </c>
      <c r="AA60" s="9">
        <v>0.21190106</v>
      </c>
      <c r="AB60" s="9">
        <v>0.21296506000000001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794</v>
      </c>
      <c r="C61" s="9">
        <v>774.43566572999998</v>
      </c>
      <c r="D61" s="9">
        <v>755.07477409000001</v>
      </c>
      <c r="E61" s="9">
        <v>736.19790508000006</v>
      </c>
      <c r="F61" s="9">
        <v>717.79295746000003</v>
      </c>
      <c r="G61" s="9">
        <v>699.84816547000003</v>
      </c>
      <c r="H61" s="9">
        <v>682.35196140999994</v>
      </c>
      <c r="I61" s="9">
        <v>665.29316241000004</v>
      </c>
      <c r="J61" s="9">
        <v>648.66083565999998</v>
      </c>
      <c r="K61" s="9">
        <v>632.44432037000001</v>
      </c>
      <c r="L61" s="9">
        <v>616.63321236000002</v>
      </c>
      <c r="M61" s="9">
        <v>601.21738205999998</v>
      </c>
      <c r="N61" s="9">
        <v>586.18695252999999</v>
      </c>
      <c r="O61" s="9">
        <v>571.53227872000002</v>
      </c>
      <c r="P61" s="9">
        <v>557.26556612000002</v>
      </c>
      <c r="Q61" s="9">
        <v>543.33420735000004</v>
      </c>
      <c r="R61" s="9">
        <v>529.75085217000003</v>
      </c>
      <c r="S61" s="9">
        <v>516.50708085999997</v>
      </c>
      <c r="T61" s="9">
        <v>503.78429506999998</v>
      </c>
      <c r="U61" s="9">
        <v>491.18968769000003</v>
      </c>
      <c r="V61" s="9">
        <v>478.90994551</v>
      </c>
      <c r="W61" s="9">
        <v>466.93725637</v>
      </c>
      <c r="X61" s="9">
        <v>455.26384995000001</v>
      </c>
      <c r="Y61" s="9">
        <v>443.88225370999999</v>
      </c>
      <c r="Z61" s="9">
        <v>432.95727470000003</v>
      </c>
      <c r="AA61" s="9">
        <v>422.13357731000002</v>
      </c>
      <c r="AB61" s="9">
        <v>411.58023788000003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299575.02049540001</v>
      </c>
      <c r="C62" s="9">
        <v>112795.36496819</v>
      </c>
      <c r="D62" s="9">
        <v>8026.9613191500002</v>
      </c>
      <c r="E62" s="9">
        <v>218.96027323000001</v>
      </c>
      <c r="F62" s="9">
        <v>0.72292022</v>
      </c>
      <c r="G62" s="9">
        <v>0.70484722</v>
      </c>
      <c r="H62" s="9">
        <v>0.68722607000000002</v>
      </c>
      <c r="I62" s="9">
        <v>0.67004538999999996</v>
      </c>
      <c r="J62" s="9">
        <v>0.65329424999999997</v>
      </c>
      <c r="K62" s="9">
        <v>0.63696189999999997</v>
      </c>
      <c r="L62" s="9">
        <v>0.62103788000000004</v>
      </c>
      <c r="M62" s="9">
        <v>0.60551189999999999</v>
      </c>
      <c r="N62" s="9">
        <v>0.59037410999999995</v>
      </c>
      <c r="O62" s="9">
        <v>0.57561476</v>
      </c>
      <c r="P62" s="9">
        <v>0.56124616999999999</v>
      </c>
      <c r="Q62" s="9">
        <v>0.54721527999999997</v>
      </c>
      <c r="R62" s="9">
        <v>0.53353490000000003</v>
      </c>
      <c r="S62" s="9">
        <v>0.52019652000000005</v>
      </c>
      <c r="T62" s="9">
        <v>0.50738287999999998</v>
      </c>
      <c r="U62" s="9">
        <v>0.49469829999999998</v>
      </c>
      <c r="V62" s="9">
        <v>0.48233083999999998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482.23225867000002</v>
      </c>
      <c r="C64" s="9">
        <v>466.17356310999998</v>
      </c>
      <c r="D64" s="9">
        <v>452.14586250000002</v>
      </c>
      <c r="E64" s="9">
        <v>440.66511757000001</v>
      </c>
      <c r="F64" s="9">
        <v>429.64353649999998</v>
      </c>
      <c r="G64" s="9">
        <v>418.90246721</v>
      </c>
      <c r="H64" s="9">
        <v>408.42990558000002</v>
      </c>
      <c r="I64" s="9">
        <v>398.21915796000002</v>
      </c>
      <c r="J64" s="9">
        <v>388.2636804</v>
      </c>
      <c r="K64" s="9">
        <v>378.55709173999998</v>
      </c>
      <c r="L64" s="9">
        <v>369.09316445000002</v>
      </c>
      <c r="M64" s="9">
        <v>359.86583532999998</v>
      </c>
      <c r="N64" s="9">
        <v>350.86919246000002</v>
      </c>
      <c r="O64" s="9">
        <v>342.09746265000001</v>
      </c>
      <c r="P64" s="9">
        <v>333.55795165000001</v>
      </c>
      <c r="Q64" s="9">
        <v>325.21917069</v>
      </c>
      <c r="R64" s="9">
        <v>317.08869141999998</v>
      </c>
      <c r="S64" s="9">
        <v>309.16147412999999</v>
      </c>
      <c r="T64" s="9">
        <v>301.54609893999998</v>
      </c>
      <c r="U64" s="9">
        <v>294.00744646999999</v>
      </c>
      <c r="V64" s="9">
        <v>286.65726031000003</v>
      </c>
      <c r="W64" s="9">
        <v>279.49085346999999</v>
      </c>
      <c r="X64" s="9">
        <v>272.50359709000003</v>
      </c>
      <c r="Y64" s="9">
        <v>265.69100716000003</v>
      </c>
      <c r="Z64" s="9">
        <v>259.15173091999998</v>
      </c>
      <c r="AA64" s="9">
        <v>252.673078</v>
      </c>
      <c r="AB64" s="9">
        <v>246.35625105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1.8498439900000001</v>
      </c>
      <c r="D65" s="9">
        <v>0.26328433000000001</v>
      </c>
      <c r="E65" s="9">
        <v>1.077285E-2</v>
      </c>
      <c r="F65" s="9">
        <v>4.7420000000000003E-5</v>
      </c>
      <c r="G65" s="9">
        <v>5.7800000000000002E-5</v>
      </c>
      <c r="H65" s="9">
        <v>6.7620000000000006E-5</v>
      </c>
      <c r="I65" s="9">
        <v>7.6920000000000002E-5</v>
      </c>
      <c r="J65" s="9">
        <v>8.5710000000000004E-5</v>
      </c>
      <c r="K65" s="9">
        <v>9.4019999999999998E-5</v>
      </c>
      <c r="L65" s="9">
        <v>1.0185E-4</v>
      </c>
      <c r="M65" s="9">
        <v>1.0923E-4</v>
      </c>
      <c r="N65" s="9">
        <v>1.1619E-4</v>
      </c>
      <c r="O65" s="9">
        <v>1.2271999999999999E-4</v>
      </c>
      <c r="P65" s="9">
        <v>1.2886000000000001E-4</v>
      </c>
      <c r="Q65" s="9">
        <v>1.3460999999999999E-4</v>
      </c>
      <c r="R65" s="9">
        <v>1.3999999999999999E-4</v>
      </c>
      <c r="S65" s="9">
        <v>1.4503000000000001E-4</v>
      </c>
      <c r="T65" s="9">
        <v>1.4977999999999999E-4</v>
      </c>
      <c r="U65" s="9">
        <v>1.5415000000000001E-4</v>
      </c>
      <c r="V65" s="9">
        <v>1.582E-4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0.24565152000000001</v>
      </c>
      <c r="C66" s="9">
        <v>9.2492199999999997E-2</v>
      </c>
      <c r="D66" s="9">
        <v>6.5821100000000004E-3</v>
      </c>
      <c r="E66" s="9">
        <v>1.7955E-4</v>
      </c>
      <c r="F66" s="9">
        <v>5.8999999999999996E-7</v>
      </c>
      <c r="G66" s="9">
        <v>5.7999999999999995E-7</v>
      </c>
      <c r="H66" s="9">
        <v>5.6000000000000004E-7</v>
      </c>
      <c r="I66" s="9">
        <v>5.5000000000000003E-7</v>
      </c>
      <c r="J66" s="9">
        <v>5.4000000000000002E-7</v>
      </c>
      <c r="K66" s="9">
        <v>5.2E-7</v>
      </c>
      <c r="L66" s="9">
        <v>5.0999999999999999E-7</v>
      </c>
      <c r="M66" s="9">
        <v>4.9999999999999998E-7</v>
      </c>
      <c r="N66" s="9">
        <v>4.7999999999999996E-7</v>
      </c>
      <c r="O66" s="9">
        <v>4.7E-7</v>
      </c>
      <c r="P66" s="9">
        <v>4.5999999999999999E-7</v>
      </c>
      <c r="Q66" s="9">
        <v>4.4999999999999998E-7</v>
      </c>
      <c r="R66" s="9">
        <v>4.4000000000000002E-7</v>
      </c>
      <c r="S66" s="9">
        <v>4.3000000000000001E-7</v>
      </c>
      <c r="T66" s="9">
        <v>4.2E-7</v>
      </c>
      <c r="U66" s="9">
        <v>4.0999999999999999E-7</v>
      </c>
      <c r="V66" s="9">
        <v>3.9999999999999998E-7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475.25815219999998</v>
      </c>
      <c r="C67" s="9">
        <v>463.54768701</v>
      </c>
      <c r="D67" s="9">
        <v>451.95899484</v>
      </c>
      <c r="E67" s="9">
        <v>440.66002018</v>
      </c>
      <c r="F67" s="9">
        <v>429.64351966999999</v>
      </c>
      <c r="G67" s="9">
        <v>418.9024508</v>
      </c>
      <c r="H67" s="9">
        <v>408.42988958000001</v>
      </c>
      <c r="I67" s="9">
        <v>398.21914235999998</v>
      </c>
      <c r="J67" s="9">
        <v>388.26366518999998</v>
      </c>
      <c r="K67" s="9">
        <v>378.55707690999998</v>
      </c>
      <c r="L67" s="9">
        <v>369.09314998999997</v>
      </c>
      <c r="M67" s="9">
        <v>359.86582124</v>
      </c>
      <c r="N67" s="9">
        <v>350.86917871999998</v>
      </c>
      <c r="O67" s="9">
        <v>342.09744925000001</v>
      </c>
      <c r="P67" s="9">
        <v>333.55793857999998</v>
      </c>
      <c r="Q67" s="9">
        <v>325.21915795000001</v>
      </c>
      <c r="R67" s="9">
        <v>317.08867900000001</v>
      </c>
      <c r="S67" s="9">
        <v>309.16146201999999</v>
      </c>
      <c r="T67" s="9">
        <v>301.54608712999999</v>
      </c>
      <c r="U67" s="9">
        <v>294.00743495</v>
      </c>
      <c r="V67" s="9">
        <v>286.65724907999999</v>
      </c>
      <c r="W67" s="9">
        <v>279.49085346999999</v>
      </c>
      <c r="X67" s="9">
        <v>272.50359709000003</v>
      </c>
      <c r="Y67" s="9">
        <v>265.69100716000003</v>
      </c>
      <c r="Z67" s="9">
        <v>259.15173091999998</v>
      </c>
      <c r="AA67" s="9">
        <v>252.673078</v>
      </c>
      <c r="AB67" s="9">
        <v>246.35625105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6.9741064799999997</v>
      </c>
      <c r="C68" s="9">
        <v>2.6258761000000002</v>
      </c>
      <c r="D68" s="9">
        <v>0.18686765999999999</v>
      </c>
      <c r="E68" s="9">
        <v>5.0974000000000002E-3</v>
      </c>
      <c r="F68" s="9">
        <v>1.683E-5</v>
      </c>
      <c r="G68" s="9">
        <v>1.641E-5</v>
      </c>
      <c r="H68" s="9">
        <v>1.5999999999999999E-5</v>
      </c>
      <c r="I68" s="9">
        <v>1.56E-5</v>
      </c>
      <c r="J68" s="9">
        <v>1.521E-5</v>
      </c>
      <c r="K68" s="9">
        <v>1.483E-5</v>
      </c>
      <c r="L68" s="9">
        <v>1.446E-5</v>
      </c>
      <c r="M68" s="9">
        <v>1.4100000000000001E-5</v>
      </c>
      <c r="N68" s="9">
        <v>1.3740000000000001E-5</v>
      </c>
      <c r="O68" s="9">
        <v>1.34E-5</v>
      </c>
      <c r="P68" s="9">
        <v>1.307E-5</v>
      </c>
      <c r="Q68" s="9">
        <v>1.274E-5</v>
      </c>
      <c r="R68" s="9">
        <v>1.242E-5</v>
      </c>
      <c r="S68" s="9">
        <v>1.2109999999999999E-5</v>
      </c>
      <c r="T68" s="9">
        <v>1.181E-5</v>
      </c>
      <c r="U68" s="9">
        <v>1.152E-5</v>
      </c>
      <c r="V68" s="9">
        <v>1.1229999999999999E-5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3.6901000000000002E-4</v>
      </c>
      <c r="E69" s="9">
        <v>0</v>
      </c>
      <c r="F69" s="9">
        <v>0</v>
      </c>
      <c r="G69" s="9">
        <v>0</v>
      </c>
      <c r="H69" s="9">
        <v>4.9999999999999998E-8</v>
      </c>
      <c r="I69" s="9">
        <v>0</v>
      </c>
      <c r="J69" s="9">
        <v>0</v>
      </c>
      <c r="K69" s="9">
        <v>0</v>
      </c>
      <c r="L69" s="9">
        <v>1E-8</v>
      </c>
      <c r="M69" s="9">
        <v>0</v>
      </c>
      <c r="N69" s="9">
        <v>0</v>
      </c>
      <c r="O69" s="9">
        <v>1E-8</v>
      </c>
      <c r="P69" s="9">
        <v>0</v>
      </c>
      <c r="Q69" s="9">
        <v>3.875E-5</v>
      </c>
      <c r="R69" s="9">
        <v>5.2E-7</v>
      </c>
      <c r="S69" s="9">
        <v>0</v>
      </c>
      <c r="T69" s="9">
        <v>0</v>
      </c>
      <c r="U69" s="9">
        <v>3.7707000000000002E-4</v>
      </c>
      <c r="V69" s="9">
        <v>0</v>
      </c>
      <c r="W69" s="9">
        <v>0</v>
      </c>
      <c r="X69" s="9">
        <v>1.3E-7</v>
      </c>
      <c r="Y69" s="9">
        <v>4.9999999999999998E-8</v>
      </c>
      <c r="Z69" s="9">
        <v>0</v>
      </c>
      <c r="AA69" s="9">
        <v>3.9760000000000002E-4</v>
      </c>
      <c r="AB69" s="9">
        <v>5.6000000000000004E-7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3.6901000000000002E-4</v>
      </c>
      <c r="D70" s="9">
        <v>0</v>
      </c>
      <c r="E70" s="9">
        <v>0</v>
      </c>
      <c r="F70" s="9">
        <v>0</v>
      </c>
      <c r="G70" s="9">
        <v>4.9999999999999998E-8</v>
      </c>
      <c r="H70" s="9">
        <v>0</v>
      </c>
      <c r="I70" s="9">
        <v>0</v>
      </c>
      <c r="J70" s="9">
        <v>0</v>
      </c>
      <c r="K70" s="9">
        <v>1E-8</v>
      </c>
      <c r="L70" s="9">
        <v>0</v>
      </c>
      <c r="M70" s="9">
        <v>0</v>
      </c>
      <c r="N70" s="9">
        <v>1E-8</v>
      </c>
      <c r="O70" s="9">
        <v>0</v>
      </c>
      <c r="P70" s="9">
        <v>3.875E-5</v>
      </c>
      <c r="Q70" s="9">
        <v>5.2E-7</v>
      </c>
      <c r="R70" s="9">
        <v>0</v>
      </c>
      <c r="S70" s="9">
        <v>0</v>
      </c>
      <c r="T70" s="9">
        <v>3.7707000000000002E-4</v>
      </c>
      <c r="U70" s="9">
        <v>0</v>
      </c>
      <c r="V70" s="9">
        <v>0</v>
      </c>
      <c r="W70" s="9">
        <v>1.3E-7</v>
      </c>
      <c r="X70" s="9">
        <v>4.9999999999999998E-8</v>
      </c>
      <c r="Y70" s="9">
        <v>0</v>
      </c>
      <c r="Z70" s="9">
        <v>3.9760000000000002E-4</v>
      </c>
      <c r="AA70" s="9">
        <v>5.6000000000000004E-7</v>
      </c>
      <c r="AB70" s="9">
        <v>0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3.3011686</v>
      </c>
      <c r="D71" s="9">
        <v>3.5746593999999998</v>
      </c>
      <c r="E71" s="9">
        <v>3.9020660700000001</v>
      </c>
      <c r="F71" s="9">
        <v>4.25548444</v>
      </c>
      <c r="G71" s="9">
        <v>4.6366031100000002</v>
      </c>
      <c r="H71" s="9">
        <v>5.0476674399999997</v>
      </c>
      <c r="I71" s="9">
        <v>5.4901480600000001</v>
      </c>
      <c r="J71" s="9">
        <v>5.9663472200000003</v>
      </c>
      <c r="K71" s="9">
        <v>6.4794482999999996</v>
      </c>
      <c r="L71" s="9">
        <v>7.0317307700000002</v>
      </c>
      <c r="M71" s="9">
        <v>7.6260142699999998</v>
      </c>
      <c r="N71" s="9">
        <v>8.2653131700000007</v>
      </c>
      <c r="O71" s="9">
        <v>8.9528520999999994</v>
      </c>
      <c r="P71" s="9">
        <v>9.6920784599999994</v>
      </c>
      <c r="Q71" s="9">
        <v>10.438829549999999</v>
      </c>
      <c r="R71" s="9">
        <v>11.195228930000001</v>
      </c>
      <c r="S71" s="9">
        <v>11.99401671</v>
      </c>
      <c r="T71" s="9">
        <v>12.84417646</v>
      </c>
      <c r="U71" s="9">
        <v>13.72684046</v>
      </c>
      <c r="V71" s="9">
        <v>14.57535431</v>
      </c>
      <c r="W71" s="9">
        <v>15.30802038</v>
      </c>
      <c r="X71" s="9">
        <v>16.306676400000001</v>
      </c>
      <c r="Y71" s="9">
        <v>17.149816349999998</v>
      </c>
      <c r="Z71" s="9">
        <v>18.10700924</v>
      </c>
      <c r="AA71" s="9">
        <v>18.802892709999998</v>
      </c>
      <c r="AB71" s="9">
        <v>19.758608599999999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0.95907989999999999</v>
      </c>
      <c r="D72" s="9">
        <v>0.86317191000000004</v>
      </c>
      <c r="E72" s="9">
        <v>0.77685983999999997</v>
      </c>
      <c r="F72" s="9">
        <v>0.69917936999999997</v>
      </c>
      <c r="G72" s="9">
        <v>1.88778399</v>
      </c>
      <c r="H72" s="9">
        <v>5.0970159300000004</v>
      </c>
      <c r="I72" s="9">
        <v>9.9223166700000007</v>
      </c>
      <c r="J72" s="9">
        <v>13.654839859999999</v>
      </c>
      <c r="K72" s="9">
        <v>17.711026969999999</v>
      </c>
      <c r="L72" s="9">
        <v>22.106022620000001</v>
      </c>
      <c r="M72" s="9">
        <v>26.855654860000001</v>
      </c>
      <c r="N72" s="9">
        <v>31.976358019999999</v>
      </c>
      <c r="O72" s="9">
        <v>37.485309219999998</v>
      </c>
      <c r="P72" s="9">
        <v>35.395266550000002</v>
      </c>
      <c r="Q72" s="9">
        <v>31.855965739999998</v>
      </c>
      <c r="R72" s="9">
        <v>28.670899110000001</v>
      </c>
      <c r="S72" s="9">
        <v>25.80406352</v>
      </c>
      <c r="T72" s="9">
        <v>62.319055970000001</v>
      </c>
      <c r="U72" s="9">
        <v>56.087150379999997</v>
      </c>
      <c r="V72" s="9">
        <v>50.47974928</v>
      </c>
      <c r="W72" s="9">
        <v>45.434140910000004</v>
      </c>
      <c r="X72" s="9">
        <v>40.892543959999998</v>
      </c>
      <c r="Y72" s="9">
        <v>36.803289569999997</v>
      </c>
      <c r="Z72" s="9">
        <v>33.174275549999997</v>
      </c>
      <c r="AA72" s="9">
        <v>29.86554331</v>
      </c>
      <c r="AB72" s="9">
        <v>26.87898899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0.19165879999999999</v>
      </c>
      <c r="D73" s="9">
        <v>0.17256284999999999</v>
      </c>
      <c r="E73" s="9">
        <v>0.15530817999999999</v>
      </c>
      <c r="F73" s="9">
        <v>0.13977846999999999</v>
      </c>
      <c r="G73" s="9">
        <v>0.37740179000000001</v>
      </c>
      <c r="H73" s="9">
        <v>1.0189847000000001</v>
      </c>
      <c r="I73" s="9">
        <v>1.98364867</v>
      </c>
      <c r="J73" s="9">
        <v>2.7298468200000001</v>
      </c>
      <c r="K73" s="9">
        <v>3.54075132</v>
      </c>
      <c r="L73" s="9">
        <v>4.4193894299999998</v>
      </c>
      <c r="M73" s="9">
        <v>5.3689258500000001</v>
      </c>
      <c r="N73" s="9">
        <v>6.3926452200000004</v>
      </c>
      <c r="O73" s="9">
        <v>7.4939515200000004</v>
      </c>
      <c r="P73" s="9">
        <v>7.0761474800000004</v>
      </c>
      <c r="Q73" s="9">
        <v>6.3680467099999998</v>
      </c>
      <c r="R73" s="9">
        <v>5.7317777100000002</v>
      </c>
      <c r="S73" s="9">
        <v>5.1586789499999997</v>
      </c>
      <c r="T73" s="9">
        <v>12.45865075</v>
      </c>
      <c r="U73" s="9">
        <v>11.212733739999999</v>
      </c>
      <c r="V73" s="9">
        <v>10.09166628</v>
      </c>
      <c r="W73" s="9">
        <v>9.08308085</v>
      </c>
      <c r="X73" s="9">
        <v>8.1747823000000004</v>
      </c>
      <c r="Y73" s="9">
        <v>7.3574269299999999</v>
      </c>
      <c r="Z73" s="9">
        <v>6.6320877500000002</v>
      </c>
      <c r="AA73" s="9">
        <v>5.9704637099999998</v>
      </c>
      <c r="AB73" s="9">
        <v>5.3734005600000003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0.25470209999999999</v>
      </c>
      <c r="D75" s="9">
        <v>0.22923188999999999</v>
      </c>
      <c r="E75" s="9">
        <v>0.20631005999999999</v>
      </c>
      <c r="F75" s="9">
        <v>0.18568051999999999</v>
      </c>
      <c r="G75" s="9">
        <v>0.50133731999999998</v>
      </c>
      <c r="H75" s="9">
        <v>1.3536105300000001</v>
      </c>
      <c r="I75" s="9">
        <v>2.6350618699999999</v>
      </c>
      <c r="J75" s="9">
        <v>3.62630512</v>
      </c>
      <c r="K75" s="9">
        <v>4.7035035599999997</v>
      </c>
      <c r="L75" s="9">
        <v>5.8706791100000002</v>
      </c>
      <c r="M75" s="9">
        <v>7.1320352199999997</v>
      </c>
      <c r="N75" s="9">
        <v>8.4919363499999996</v>
      </c>
      <c r="O75" s="9">
        <v>9.9549441999999999</v>
      </c>
      <c r="P75" s="9">
        <v>9.3998932100000001</v>
      </c>
      <c r="Q75" s="9">
        <v>8.4599638600000002</v>
      </c>
      <c r="R75" s="9">
        <v>7.6141082200000003</v>
      </c>
      <c r="S75" s="9">
        <v>6.8527649300000002</v>
      </c>
      <c r="T75" s="9">
        <v>16.550022869999999</v>
      </c>
      <c r="U75" s="9">
        <v>14.895020580000001</v>
      </c>
      <c r="V75" s="9">
        <v>13.40586747</v>
      </c>
      <c r="W75" s="9">
        <v>12.065909209999999</v>
      </c>
      <c r="X75" s="9">
        <v>10.85980086</v>
      </c>
      <c r="Y75" s="9">
        <v>9.7738207700000004</v>
      </c>
      <c r="Z75" s="9">
        <v>8.8100663699999995</v>
      </c>
      <c r="AA75" s="9">
        <v>7.9313689399999996</v>
      </c>
      <c r="AB75" s="9">
        <v>7.1382320500000001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4.3000000000000001E-7</v>
      </c>
      <c r="D76" s="9">
        <v>7.7000000000000004E-7</v>
      </c>
      <c r="E76" s="9">
        <v>1.0300000000000001E-6</v>
      </c>
      <c r="F76" s="9">
        <v>1.24E-6</v>
      </c>
      <c r="G76" s="9">
        <v>4.1899999999999997E-6</v>
      </c>
      <c r="H76" s="9">
        <v>1.3570000000000001E-5</v>
      </c>
      <c r="I76" s="9">
        <v>3.0830000000000001E-5</v>
      </c>
      <c r="J76" s="9">
        <v>4.8479999999999997E-5</v>
      </c>
      <c r="K76" s="9">
        <v>7.0740000000000004E-5</v>
      </c>
      <c r="L76" s="9">
        <v>9.8109999999999994E-5</v>
      </c>
      <c r="M76" s="9">
        <v>1.3111000000000001E-4</v>
      </c>
      <c r="N76" s="9">
        <v>1.7029999999999999E-4</v>
      </c>
      <c r="O76" s="9">
        <v>2.1628000000000001E-4</v>
      </c>
      <c r="P76" s="9">
        <v>2.1992999999999999E-4</v>
      </c>
      <c r="Q76" s="9">
        <v>2.1206E-4</v>
      </c>
      <c r="R76" s="9">
        <v>2.0358999999999999E-4</v>
      </c>
      <c r="S76" s="9">
        <v>1.9468999999999999E-4</v>
      </c>
      <c r="T76" s="9">
        <v>4.9784999999999999E-4</v>
      </c>
      <c r="U76" s="9">
        <v>4.7294999999999998E-4</v>
      </c>
      <c r="V76" s="9">
        <v>4.4807000000000001E-4</v>
      </c>
      <c r="W76" s="9">
        <v>4.2345000000000002E-4</v>
      </c>
      <c r="X76" s="9">
        <v>3.9926000000000002E-4</v>
      </c>
      <c r="Y76" s="9">
        <v>3.7566999999999999E-4</v>
      </c>
      <c r="Z76" s="9">
        <v>3.5335999999999999E-4</v>
      </c>
      <c r="AA76" s="9">
        <v>3.3136E-4</v>
      </c>
      <c r="AB76" s="9">
        <v>3.1014999999999998E-4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2E-8</v>
      </c>
      <c r="D77" s="9">
        <v>2E-8</v>
      </c>
      <c r="E77" s="9">
        <v>2E-8</v>
      </c>
      <c r="F77" s="9">
        <v>2E-8</v>
      </c>
      <c r="G77" s="9">
        <v>4.0000000000000001E-8</v>
      </c>
      <c r="H77" s="9">
        <v>1.1000000000000001E-7</v>
      </c>
      <c r="I77" s="9">
        <v>2.2000000000000001E-7</v>
      </c>
      <c r="J77" s="9">
        <v>2.9999999999999999E-7</v>
      </c>
      <c r="K77" s="9">
        <v>3.9000000000000002E-7</v>
      </c>
      <c r="L77" s="9">
        <v>4.8999999999999997E-7</v>
      </c>
      <c r="M77" s="9">
        <v>5.9999999999999997E-7</v>
      </c>
      <c r="N77" s="9">
        <v>7.0999999999999998E-7</v>
      </c>
      <c r="O77" s="9">
        <v>8.2999999999999999E-7</v>
      </c>
      <c r="P77" s="9">
        <v>7.8999999999999995E-7</v>
      </c>
      <c r="Q77" s="9">
        <v>7.0999999999999998E-7</v>
      </c>
      <c r="R77" s="9">
        <v>6.4000000000000001E-7</v>
      </c>
      <c r="S77" s="9">
        <v>5.7000000000000005E-7</v>
      </c>
      <c r="T77" s="9">
        <v>1.3799999999999999E-6</v>
      </c>
      <c r="U77" s="9">
        <v>1.24E-6</v>
      </c>
      <c r="V77" s="9">
        <v>1.1200000000000001E-6</v>
      </c>
      <c r="W77" s="9">
        <v>1.0100000000000001E-6</v>
      </c>
      <c r="X77" s="9">
        <v>9.0999999999999997E-7</v>
      </c>
      <c r="Y77" s="9">
        <v>8.1999999999999998E-7</v>
      </c>
      <c r="Z77" s="9">
        <v>7.4000000000000001E-7</v>
      </c>
      <c r="AA77" s="9">
        <v>6.6000000000000003E-7</v>
      </c>
      <c r="AB77" s="9">
        <v>5.9999999999999997E-7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0.25469945999999999</v>
      </c>
      <c r="D78" s="9">
        <v>0.22922951</v>
      </c>
      <c r="E78" s="9">
        <v>0.20630792000000001</v>
      </c>
      <c r="F78" s="9">
        <v>0.18567859</v>
      </c>
      <c r="G78" s="9">
        <v>0.50133212000000005</v>
      </c>
      <c r="H78" s="9">
        <v>1.3535965000000001</v>
      </c>
      <c r="I78" s="9">
        <v>2.6350345499999999</v>
      </c>
      <c r="J78" s="9">
        <v>3.6262675299999998</v>
      </c>
      <c r="K78" s="9">
        <v>4.7034548000000003</v>
      </c>
      <c r="L78" s="9">
        <v>5.8706182499999997</v>
      </c>
      <c r="M78" s="9">
        <v>7.1319612899999996</v>
      </c>
      <c r="N78" s="9">
        <v>8.4918483200000008</v>
      </c>
      <c r="O78" s="9">
        <v>9.9548410100000009</v>
      </c>
      <c r="P78" s="9">
        <v>9.3997957700000008</v>
      </c>
      <c r="Q78" s="9">
        <v>8.4598761699999994</v>
      </c>
      <c r="R78" s="9">
        <v>7.6140292900000004</v>
      </c>
      <c r="S78" s="9">
        <v>6.8526939000000002</v>
      </c>
      <c r="T78" s="9">
        <v>16.549851310000001</v>
      </c>
      <c r="U78" s="9">
        <v>14.894866179999999</v>
      </c>
      <c r="V78" s="9">
        <v>13.4057285</v>
      </c>
      <c r="W78" s="9">
        <v>12.065784130000001</v>
      </c>
      <c r="X78" s="9">
        <v>10.859688289999999</v>
      </c>
      <c r="Y78" s="9">
        <v>9.7737194600000006</v>
      </c>
      <c r="Z78" s="9">
        <v>8.8099750399999994</v>
      </c>
      <c r="AA78" s="9">
        <v>7.9312867200000001</v>
      </c>
      <c r="AB78" s="9">
        <v>7.1381580500000004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2.6400000000000001E-6</v>
      </c>
      <c r="D79" s="9">
        <v>2.3800000000000001E-6</v>
      </c>
      <c r="E79" s="9">
        <v>2.1399999999999998E-6</v>
      </c>
      <c r="F79" s="9">
        <v>1.9199999999999998E-6</v>
      </c>
      <c r="G79" s="9">
        <v>5.2000000000000002E-6</v>
      </c>
      <c r="H79" s="9">
        <v>1.403E-5</v>
      </c>
      <c r="I79" s="9">
        <v>2.7310000000000001E-5</v>
      </c>
      <c r="J79" s="9">
        <v>3.7589999999999998E-5</v>
      </c>
      <c r="K79" s="9">
        <v>4.8760000000000001E-5</v>
      </c>
      <c r="L79" s="9">
        <v>6.0850000000000002E-5</v>
      </c>
      <c r="M79" s="9">
        <v>7.3930000000000005E-5</v>
      </c>
      <c r="N79" s="9">
        <v>8.8029999999999996E-5</v>
      </c>
      <c r="O79" s="9">
        <v>1.0319000000000001E-4</v>
      </c>
      <c r="P79" s="9">
        <v>9.7440000000000002E-5</v>
      </c>
      <c r="Q79" s="9">
        <v>8.7689999999999996E-5</v>
      </c>
      <c r="R79" s="9">
        <v>7.8930000000000005E-5</v>
      </c>
      <c r="S79" s="9">
        <v>7.1039999999999997E-5</v>
      </c>
      <c r="T79" s="9">
        <v>1.7155999999999999E-4</v>
      </c>
      <c r="U79" s="9">
        <v>1.5440000000000001E-4</v>
      </c>
      <c r="V79" s="9">
        <v>1.3896000000000001E-4</v>
      </c>
      <c r="W79" s="9">
        <v>1.2506999999999999E-4</v>
      </c>
      <c r="X79" s="9">
        <v>1.1257E-4</v>
      </c>
      <c r="Y79" s="9">
        <v>1.0131E-4</v>
      </c>
      <c r="Z79" s="9">
        <v>9.132E-5</v>
      </c>
      <c r="AA79" s="9">
        <v>8.2210000000000001E-5</v>
      </c>
      <c r="AB79" s="9">
        <v>7.3990000000000001E-5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2.5711200000000001E-3</v>
      </c>
      <c r="E80" s="9">
        <v>0</v>
      </c>
      <c r="F80" s="9">
        <v>6.6000000000000003E-6</v>
      </c>
      <c r="G80" s="9">
        <v>7.8900000000000007E-6</v>
      </c>
      <c r="H80" s="9">
        <v>1.9999899999999999</v>
      </c>
      <c r="I80" s="9">
        <v>1.9999899999999999</v>
      </c>
      <c r="J80" s="9">
        <v>1.16299036</v>
      </c>
      <c r="K80" s="9">
        <v>0.52908284999999999</v>
      </c>
      <c r="L80" s="9">
        <v>0.44116803999999998</v>
      </c>
      <c r="M80" s="9">
        <v>0.3868336</v>
      </c>
      <c r="N80" s="9">
        <v>0.34984103999999999</v>
      </c>
      <c r="O80" s="9">
        <v>0.32297227000000001</v>
      </c>
      <c r="P80" s="9">
        <v>0.30253556999999998</v>
      </c>
      <c r="Q80" s="9">
        <v>4.9159649999999999E-2</v>
      </c>
      <c r="R80" s="9">
        <v>7.0899999999999999E-6</v>
      </c>
      <c r="S80" s="9">
        <v>1.8479999999999999E-5</v>
      </c>
      <c r="T80" s="9">
        <v>9.8600000000000005E-6</v>
      </c>
      <c r="U80" s="9">
        <v>1.6834298999999999</v>
      </c>
      <c r="V80" s="9">
        <v>0</v>
      </c>
      <c r="W80" s="9">
        <v>2.603E-5</v>
      </c>
      <c r="X80" s="9">
        <v>5.2089999999999998E-5</v>
      </c>
      <c r="Y80" s="9">
        <v>4.4440000000000001E-5</v>
      </c>
      <c r="Z80" s="9">
        <v>0</v>
      </c>
      <c r="AA80" s="9">
        <v>1.54923E-3</v>
      </c>
      <c r="AB80" s="9">
        <v>2.9123000000000002E-4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2.5711200000000001E-3</v>
      </c>
      <c r="D81" s="9">
        <v>0</v>
      </c>
      <c r="E81" s="9">
        <v>6.6000000000000003E-6</v>
      </c>
      <c r="F81" s="9">
        <v>7.8900000000000007E-6</v>
      </c>
      <c r="G81" s="9">
        <v>1.99999949</v>
      </c>
      <c r="H81" s="9">
        <v>1.9999995100000001</v>
      </c>
      <c r="I81" s="9">
        <v>1.16299036</v>
      </c>
      <c r="J81" s="9">
        <v>0.52908284999999999</v>
      </c>
      <c r="K81" s="9">
        <v>0.44116803999999998</v>
      </c>
      <c r="L81" s="9">
        <v>0.3868336</v>
      </c>
      <c r="M81" s="9">
        <v>0.34984103999999999</v>
      </c>
      <c r="N81" s="9">
        <v>0.32297227000000001</v>
      </c>
      <c r="O81" s="9">
        <v>0.30253556999999998</v>
      </c>
      <c r="P81" s="9">
        <v>4.9159649999999999E-2</v>
      </c>
      <c r="Q81" s="9">
        <v>7.0899999999999999E-6</v>
      </c>
      <c r="R81" s="9">
        <v>1.8479999999999999E-5</v>
      </c>
      <c r="S81" s="9">
        <v>9.8600000000000005E-6</v>
      </c>
      <c r="T81" s="9">
        <v>1.6834298999999999</v>
      </c>
      <c r="U81" s="9">
        <v>0</v>
      </c>
      <c r="V81" s="9">
        <v>2.603E-5</v>
      </c>
      <c r="W81" s="9">
        <v>5.2089999999999998E-5</v>
      </c>
      <c r="X81" s="9">
        <v>4.4440000000000001E-5</v>
      </c>
      <c r="Y81" s="9">
        <v>0</v>
      </c>
      <c r="Z81" s="9">
        <v>1.54923E-3</v>
      </c>
      <c r="AA81" s="9">
        <v>2.9123000000000002E-4</v>
      </c>
      <c r="AB81" s="9">
        <v>0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DD33A-0B97-4B50-B3B4-11D21F9710D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25928</v>
      </c>
      <c r="C5" s="9">
        <v>26980.913033410001</v>
      </c>
      <c r="D5" s="9">
        <v>28056.72776659</v>
      </c>
      <c r="E5" s="9">
        <v>29764.822621489999</v>
      </c>
      <c r="F5" s="9">
        <v>31551.176966890001</v>
      </c>
      <c r="G5" s="9">
        <v>33419.145624910001</v>
      </c>
      <c r="H5" s="9">
        <v>35372.17245333</v>
      </c>
      <c r="I5" s="9">
        <v>37413.858547000003</v>
      </c>
      <c r="J5" s="9">
        <v>39547.951791979998</v>
      </c>
      <c r="K5" s="9">
        <v>41778.352760119997</v>
      </c>
      <c r="L5" s="9">
        <v>44109.120819590004</v>
      </c>
      <c r="M5" s="9">
        <v>46544.480535130002</v>
      </c>
      <c r="N5" s="9">
        <v>49088.82826093</v>
      </c>
      <c r="O5" s="9">
        <v>51746.739042200003</v>
      </c>
      <c r="P5" s="9">
        <v>54522.973713469997</v>
      </c>
      <c r="Q5" s="9">
        <v>57422.483940539998</v>
      </c>
      <c r="R5" s="9">
        <v>60450.429271699999</v>
      </c>
      <c r="S5" s="9">
        <v>63612.144868709998</v>
      </c>
      <c r="T5" s="9">
        <v>66913.264666260002</v>
      </c>
      <c r="U5" s="9">
        <v>69300.509269240007</v>
      </c>
      <c r="V5" s="9">
        <v>71740.903352740002</v>
      </c>
      <c r="W5" s="9">
        <v>74261.126846030005</v>
      </c>
      <c r="X5" s="9">
        <v>76798.284693010006</v>
      </c>
      <c r="Y5" s="9">
        <v>79411.244566859998</v>
      </c>
      <c r="Z5" s="9">
        <v>82068.320184480006</v>
      </c>
      <c r="AA5" s="9">
        <v>84782.326494170004</v>
      </c>
      <c r="AB5" s="9">
        <v>87546.938729860005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93762402.791727096</v>
      </c>
      <c r="C6" s="9">
        <v>95637646.159277499</v>
      </c>
      <c r="D6" s="9">
        <v>97550400.633825898</v>
      </c>
      <c r="E6" s="9">
        <v>99501408.198686302</v>
      </c>
      <c r="F6" s="9">
        <v>101491439.73727401</v>
      </c>
      <c r="G6" s="9">
        <v>103521266.932676</v>
      </c>
      <c r="H6" s="9">
        <v>105591691.8555</v>
      </c>
      <c r="I6" s="9">
        <v>107703528.571428</v>
      </c>
      <c r="J6" s="9">
        <v>109857602.341543</v>
      </c>
      <c r="K6" s="9">
        <v>112054749.62233099</v>
      </c>
      <c r="L6" s="9">
        <v>114295848.453201</v>
      </c>
      <c r="M6" s="9">
        <v>116581760.88013101</v>
      </c>
      <c r="N6" s="9">
        <v>118913396.929392</v>
      </c>
      <c r="O6" s="9">
        <v>121291665.027914</v>
      </c>
      <c r="P6" s="9">
        <v>123717495.993431</v>
      </c>
      <c r="Q6" s="9">
        <v>126191846.233169</v>
      </c>
      <c r="R6" s="9">
        <v>128715683.34975301</v>
      </c>
      <c r="S6" s="9">
        <v>131289998.136288</v>
      </c>
      <c r="T6" s="9">
        <v>133915797.37931</v>
      </c>
      <c r="U6" s="9">
        <v>136594113.454844</v>
      </c>
      <c r="V6" s="9">
        <v>139325996.331691</v>
      </c>
      <c r="W6" s="9">
        <v>142112517.56978601</v>
      </c>
      <c r="X6" s="9">
        <v>144954764.72249499</v>
      </c>
      <c r="Y6" s="9">
        <v>147853862.12807801</v>
      </c>
      <c r="Z6" s="9">
        <v>150810940.522167</v>
      </c>
      <c r="AA6" s="9">
        <v>153827157.02955601</v>
      </c>
      <c r="AB6" s="9">
        <v>156903700.761904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93762402.791727096</v>
      </c>
      <c r="C7" s="9">
        <v>95637650.847561598</v>
      </c>
      <c r="D7" s="9">
        <v>97550403.864512905</v>
      </c>
      <c r="E7" s="9">
        <v>99501411.941803098</v>
      </c>
      <c r="F7" s="9">
        <v>101491440.180639</v>
      </c>
      <c r="G7" s="9">
        <v>103521268.98425201</v>
      </c>
      <c r="H7" s="9">
        <v>105591694.36393701</v>
      </c>
      <c r="I7" s="9">
        <v>107703528.251215</v>
      </c>
      <c r="J7" s="9">
        <v>109857598.81624</v>
      </c>
      <c r="K7" s="9">
        <v>112054750.792564</v>
      </c>
      <c r="L7" s="9">
        <v>114295845.80841599</v>
      </c>
      <c r="M7" s="9">
        <v>116581762.724584</v>
      </c>
      <c r="N7" s="9">
        <v>118913397.979076</v>
      </c>
      <c r="O7" s="9">
        <v>121291665.938657</v>
      </c>
      <c r="P7" s="9">
        <v>123717499.25743</v>
      </c>
      <c r="Q7" s="9">
        <v>126191849.242579</v>
      </c>
      <c r="R7" s="9">
        <v>128715686.227431</v>
      </c>
      <c r="S7" s="9">
        <v>131289999.951979</v>
      </c>
      <c r="T7" s="9">
        <v>133915799.951019</v>
      </c>
      <c r="U7" s="9">
        <v>136594115.950039</v>
      </c>
      <c r="V7" s="9">
        <v>139325998.26903999</v>
      </c>
      <c r="W7" s="9">
        <v>142112518.23442101</v>
      </c>
      <c r="X7" s="9">
        <v>144954768.59910899</v>
      </c>
      <c r="Y7" s="9">
        <v>147853863.97109199</v>
      </c>
      <c r="Z7" s="9">
        <v>150810941.25051299</v>
      </c>
      <c r="AA7" s="9">
        <v>153827160.075524</v>
      </c>
      <c r="AB7" s="9">
        <v>156903703.27703401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10051.276972109999</v>
      </c>
      <c r="C8" s="9">
        <v>10413.925852259999</v>
      </c>
      <c r="D8" s="9">
        <v>10784.385743049999</v>
      </c>
      <c r="E8" s="9">
        <v>11819.586349990001</v>
      </c>
      <c r="F8" s="9">
        <v>12910.1522418</v>
      </c>
      <c r="G8" s="9">
        <v>14058.55934715</v>
      </c>
      <c r="H8" s="9">
        <v>15267.33552977</v>
      </c>
      <c r="I8" s="9">
        <v>16539.131838649999</v>
      </c>
      <c r="J8" s="9">
        <v>17876.709826540002</v>
      </c>
      <c r="K8" s="9">
        <v>19282.946022920001</v>
      </c>
      <c r="L8" s="9">
        <v>20760.83658268</v>
      </c>
      <c r="M8" s="9">
        <v>22313.502128880002</v>
      </c>
      <c r="N8" s="9">
        <v>23944.192778379998</v>
      </c>
      <c r="O8" s="9">
        <v>25656.29337616</v>
      </c>
      <c r="P8" s="9">
        <v>27453.328917480001</v>
      </c>
      <c r="Q8" s="9">
        <v>29338.969489790001</v>
      </c>
      <c r="R8" s="9">
        <v>31317.038945190001</v>
      </c>
      <c r="S8" s="9">
        <v>33391.509109580002</v>
      </c>
      <c r="T8" s="9">
        <v>35566.536725639999</v>
      </c>
      <c r="U8" s="9">
        <v>36704.134057770003</v>
      </c>
      <c r="V8" s="9">
        <v>37865.236523430001</v>
      </c>
      <c r="W8" s="9">
        <v>39077.951993139999</v>
      </c>
      <c r="X8" s="9">
        <v>40273.26693451</v>
      </c>
      <c r="Y8" s="9">
        <v>41514.711150820003</v>
      </c>
      <c r="Z8" s="9">
        <v>42767.025021820002</v>
      </c>
      <c r="AA8" s="9">
        <v>44043.56795515</v>
      </c>
      <c r="AB8" s="9">
        <v>45336.808587330001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1745.4517432</v>
      </c>
      <c r="C9" s="9">
        <v>1748.94389198</v>
      </c>
      <c r="D9" s="9">
        <v>1752.39750381</v>
      </c>
      <c r="E9" s="9">
        <v>1710.6813747900001</v>
      </c>
      <c r="F9" s="9">
        <v>1665.1306536500001</v>
      </c>
      <c r="G9" s="9">
        <v>1615.8323058999999</v>
      </c>
      <c r="H9" s="9">
        <v>1563.5382</v>
      </c>
      <c r="I9" s="9">
        <v>1509.36551781</v>
      </c>
      <c r="J9" s="9">
        <v>1454.81076841</v>
      </c>
      <c r="K9" s="9">
        <v>1401.27523483</v>
      </c>
      <c r="L9" s="9">
        <v>1350.00476796</v>
      </c>
      <c r="M9" s="9">
        <v>1301.9134303200001</v>
      </c>
      <c r="N9" s="9">
        <v>1257.4540986899999</v>
      </c>
      <c r="O9" s="9">
        <v>1216.68262835</v>
      </c>
      <c r="P9" s="9">
        <v>1179.7923242300001</v>
      </c>
      <c r="Q9" s="9">
        <v>1146.48163497</v>
      </c>
      <c r="R9" s="9">
        <v>1116.61832271</v>
      </c>
      <c r="S9" s="9">
        <v>1090.22109217</v>
      </c>
      <c r="T9" s="9">
        <v>1066.8814897</v>
      </c>
      <c r="U9" s="9">
        <v>1061.5823154899999</v>
      </c>
      <c r="V9" s="9">
        <v>1056.97844108</v>
      </c>
      <c r="W9" s="9">
        <v>1052.76066309</v>
      </c>
      <c r="X9" s="9">
        <v>1049.83833445</v>
      </c>
      <c r="Y9" s="9">
        <v>1047.5097210900001</v>
      </c>
      <c r="Z9" s="9">
        <v>1046.1522587300001</v>
      </c>
      <c r="AA9" s="9">
        <v>1045.5591849800001</v>
      </c>
      <c r="AB9" s="9">
        <v>1045.8146134000001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586.98128053000005</v>
      </c>
      <c r="D11" s="9">
        <v>1172.32495763</v>
      </c>
      <c r="E11" s="9">
        <v>1663.5706297700001</v>
      </c>
      <c r="F11" s="9">
        <v>2081.9346108999998</v>
      </c>
      <c r="G11" s="9">
        <v>2420.5921816099999</v>
      </c>
      <c r="H11" s="9">
        <v>2675.7445668599998</v>
      </c>
      <c r="I11" s="9">
        <v>2847.4599855500001</v>
      </c>
      <c r="J11" s="9">
        <v>2940.9996023499998</v>
      </c>
      <c r="K11" s="9">
        <v>2965.2036118699998</v>
      </c>
      <c r="L11" s="9">
        <v>2931.7092913299998</v>
      </c>
      <c r="M11" s="9">
        <v>2853.1465009799999</v>
      </c>
      <c r="N11" s="9">
        <v>2740.88525235</v>
      </c>
      <c r="O11" s="9">
        <v>2604.1098892999998</v>
      </c>
      <c r="P11" s="9">
        <v>2453.3228253100001</v>
      </c>
      <c r="Q11" s="9">
        <v>2294.18485491</v>
      </c>
      <c r="R11" s="9">
        <v>2133.5632009699998</v>
      </c>
      <c r="S11" s="9">
        <v>1978.8368958900001</v>
      </c>
      <c r="T11" s="9">
        <v>1831.98028901</v>
      </c>
      <c r="U11" s="9">
        <v>1892.59356116</v>
      </c>
      <c r="V11" s="9">
        <v>1953.19363157</v>
      </c>
      <c r="W11" s="9">
        <v>2008.77521944</v>
      </c>
      <c r="X11" s="9">
        <v>2072.3879832799998</v>
      </c>
      <c r="Y11" s="9">
        <v>2133.1049531899998</v>
      </c>
      <c r="Z11" s="9">
        <v>2197.4753339700001</v>
      </c>
      <c r="AA11" s="9">
        <v>2262.8802257500001</v>
      </c>
      <c r="AB11" s="9">
        <v>2330.9586493900001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11796.728715310001</v>
      </c>
      <c r="C12" s="9">
        <v>12162.869744240001</v>
      </c>
      <c r="D12" s="9">
        <v>12536.783246860001</v>
      </c>
      <c r="E12" s="9">
        <v>13530.26772478</v>
      </c>
      <c r="F12" s="9">
        <v>14575.28289545</v>
      </c>
      <c r="G12" s="9">
        <v>15674.391653049999</v>
      </c>
      <c r="H12" s="9">
        <v>16830.87372978</v>
      </c>
      <c r="I12" s="9">
        <v>18048.497356470001</v>
      </c>
      <c r="J12" s="9">
        <v>19331.520594940001</v>
      </c>
      <c r="K12" s="9">
        <v>20684.221257749999</v>
      </c>
      <c r="L12" s="9">
        <v>22110.841350639999</v>
      </c>
      <c r="M12" s="9">
        <v>23615.415559199999</v>
      </c>
      <c r="N12" s="9">
        <v>25201.646877079998</v>
      </c>
      <c r="O12" s="9">
        <v>26872.976004510001</v>
      </c>
      <c r="P12" s="9">
        <v>28633.12124171</v>
      </c>
      <c r="Q12" s="9">
        <v>30485.451124750001</v>
      </c>
      <c r="R12" s="9">
        <v>32433.657267899998</v>
      </c>
      <c r="S12" s="9">
        <v>34481.730201749997</v>
      </c>
      <c r="T12" s="9">
        <v>36633.418215340003</v>
      </c>
      <c r="U12" s="9">
        <v>37765.716373249998</v>
      </c>
      <c r="V12" s="9">
        <v>38922.214964500003</v>
      </c>
      <c r="W12" s="9">
        <v>40130.712656230004</v>
      </c>
      <c r="X12" s="9">
        <v>41323.105268959996</v>
      </c>
      <c r="Y12" s="9">
        <v>42562.220871910002</v>
      </c>
      <c r="Z12" s="9">
        <v>43813.17728055</v>
      </c>
      <c r="AA12" s="9">
        <v>45089.127140140001</v>
      </c>
      <c r="AB12" s="9">
        <v>46382.623200729999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11796.728715310001</v>
      </c>
      <c r="C13" s="9">
        <v>12749.85102478</v>
      </c>
      <c r="D13" s="9">
        <v>13709.108204489999</v>
      </c>
      <c r="E13" s="9">
        <v>15193.83835455</v>
      </c>
      <c r="F13" s="9">
        <v>16657.21750635</v>
      </c>
      <c r="G13" s="9">
        <v>18094.983834660001</v>
      </c>
      <c r="H13" s="9">
        <v>19506.618296640001</v>
      </c>
      <c r="I13" s="9">
        <v>20895.957342019999</v>
      </c>
      <c r="J13" s="9">
        <v>22272.520197289999</v>
      </c>
      <c r="K13" s="9">
        <v>23649.424869620001</v>
      </c>
      <c r="L13" s="9">
        <v>25042.55064198</v>
      </c>
      <c r="M13" s="9">
        <v>26468.56206018</v>
      </c>
      <c r="N13" s="9">
        <v>27942.532129430001</v>
      </c>
      <c r="O13" s="9">
        <v>29477.085893809999</v>
      </c>
      <c r="P13" s="9">
        <v>31086.444067019998</v>
      </c>
      <c r="Q13" s="9">
        <v>32779.635979669998</v>
      </c>
      <c r="R13" s="9">
        <v>34567.22046887</v>
      </c>
      <c r="S13" s="9">
        <v>36460.567097649997</v>
      </c>
      <c r="T13" s="9">
        <v>38465.398504340003</v>
      </c>
      <c r="U13" s="9">
        <v>39658.309934409997</v>
      </c>
      <c r="V13" s="9">
        <v>40875.408596070003</v>
      </c>
      <c r="W13" s="9">
        <v>42139.487875660001</v>
      </c>
      <c r="X13" s="9">
        <v>43395.493252239998</v>
      </c>
      <c r="Y13" s="9">
        <v>44695.325825100001</v>
      </c>
      <c r="Z13" s="9">
        <v>46010.65261451</v>
      </c>
      <c r="AA13" s="9">
        <v>47352.00736589</v>
      </c>
      <c r="AB13" s="9">
        <v>48713.581850119997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908</v>
      </c>
      <c r="D15" s="9">
        <v>758</v>
      </c>
      <c r="E15" s="9">
        <v>555</v>
      </c>
      <c r="F15" s="9">
        <v>542</v>
      </c>
      <c r="G15" s="9">
        <v>568</v>
      </c>
      <c r="H15" s="9">
        <v>458</v>
      </c>
      <c r="I15" s="9">
        <v>553</v>
      </c>
      <c r="J15" s="9">
        <v>1019</v>
      </c>
      <c r="K15" s="9">
        <v>555</v>
      </c>
      <c r="L15" s="9">
        <v>665</v>
      </c>
      <c r="M15" s="9">
        <v>824</v>
      </c>
      <c r="N15" s="9">
        <v>639</v>
      </c>
      <c r="O15" s="9">
        <v>471</v>
      </c>
      <c r="P15" s="9">
        <v>659</v>
      </c>
      <c r="Q15" s="9">
        <v>923</v>
      </c>
      <c r="R15" s="9">
        <v>1268</v>
      </c>
      <c r="S15" s="9">
        <v>748</v>
      </c>
      <c r="T15" s="9">
        <v>506</v>
      </c>
      <c r="U15" s="9">
        <v>416</v>
      </c>
      <c r="V15" s="9">
        <v>567</v>
      </c>
      <c r="W15" s="9">
        <v>892</v>
      </c>
      <c r="X15" s="9">
        <v>485</v>
      </c>
      <c r="Y15" s="9">
        <v>673</v>
      </c>
      <c r="Z15" s="9">
        <v>365</v>
      </c>
      <c r="AA15" s="9">
        <v>518</v>
      </c>
      <c r="AB15" s="9">
        <v>422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1.03333333</v>
      </c>
      <c r="D25" s="9">
        <v>1.9389999999999999E-5</v>
      </c>
      <c r="E25" s="9">
        <v>0</v>
      </c>
      <c r="F25" s="9">
        <v>0</v>
      </c>
      <c r="G25" s="9">
        <v>0</v>
      </c>
      <c r="H25" s="9">
        <v>1E-8</v>
      </c>
      <c r="I25" s="9">
        <v>0</v>
      </c>
      <c r="J25" s="9">
        <v>0</v>
      </c>
      <c r="K25" s="9">
        <v>0</v>
      </c>
      <c r="L25" s="9">
        <v>0</v>
      </c>
      <c r="M25" s="9">
        <v>0</v>
      </c>
      <c r="N25" s="9">
        <v>0</v>
      </c>
      <c r="O25" s="9">
        <v>0</v>
      </c>
      <c r="P25" s="9">
        <v>0</v>
      </c>
      <c r="Q25" s="9">
        <v>0</v>
      </c>
      <c r="R25" s="9">
        <v>0</v>
      </c>
      <c r="S25" s="9">
        <v>3.2650000000000001E-5</v>
      </c>
      <c r="T25" s="9">
        <v>0</v>
      </c>
      <c r="U25" s="9">
        <v>3.0049999999999999E-5</v>
      </c>
      <c r="V25" s="9">
        <v>3.9646500000000001E-3</v>
      </c>
      <c r="W25" s="9">
        <v>0</v>
      </c>
      <c r="X25" s="9">
        <v>8.1629000000000001E-4</v>
      </c>
      <c r="Y25" s="9">
        <v>1E-8</v>
      </c>
      <c r="Z25" s="9">
        <v>1.9999999999999999E-7</v>
      </c>
      <c r="AA25" s="9">
        <v>4.8753000000000002E-4</v>
      </c>
      <c r="AB25" s="9">
        <v>0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1.9389999999999999E-5</v>
      </c>
      <c r="D26" s="9">
        <v>0</v>
      </c>
      <c r="E26" s="9">
        <v>0</v>
      </c>
      <c r="F26" s="9">
        <v>0</v>
      </c>
      <c r="G26" s="9">
        <v>1E-8</v>
      </c>
      <c r="H26" s="9">
        <v>0</v>
      </c>
      <c r="I26" s="9">
        <v>0</v>
      </c>
      <c r="J26" s="9">
        <v>0</v>
      </c>
      <c r="K26" s="9">
        <v>0</v>
      </c>
      <c r="L26" s="9">
        <v>0</v>
      </c>
      <c r="M26" s="9">
        <v>0</v>
      </c>
      <c r="N26" s="9">
        <v>0</v>
      </c>
      <c r="O26" s="9">
        <v>0</v>
      </c>
      <c r="P26" s="9">
        <v>0</v>
      </c>
      <c r="Q26" s="9">
        <v>0</v>
      </c>
      <c r="R26" s="9">
        <v>3.2650000000000001E-5</v>
      </c>
      <c r="S26" s="9">
        <v>0</v>
      </c>
      <c r="T26" s="9">
        <v>3.0049999999999999E-5</v>
      </c>
      <c r="U26" s="9">
        <v>3.9646500000000001E-3</v>
      </c>
      <c r="V26" s="9">
        <v>0</v>
      </c>
      <c r="W26" s="9">
        <v>8.1629000000000001E-4</v>
      </c>
      <c r="X26" s="9">
        <v>1E-8</v>
      </c>
      <c r="Y26" s="9">
        <v>1.9999999999999999E-7</v>
      </c>
      <c r="Z26" s="9">
        <v>4.8753000000000002E-4</v>
      </c>
      <c r="AA26" s="9">
        <v>0</v>
      </c>
      <c r="AB26" s="9">
        <v>3.9923999999999998E-4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2314</v>
      </c>
      <c r="C28" s="9">
        <v>2894.63200241</v>
      </c>
      <c r="D28" s="9">
        <v>3488.7213743399998</v>
      </c>
      <c r="E28" s="9">
        <v>4096.5426163299999</v>
      </c>
      <c r="F28" s="9">
        <v>4733.14314629</v>
      </c>
      <c r="G28" s="9">
        <v>5399.8221783600002</v>
      </c>
      <c r="H28" s="9">
        <v>6097.9332587600002</v>
      </c>
      <c r="I28" s="9">
        <v>6828.8852948599997</v>
      </c>
      <c r="J28" s="9">
        <v>7594.1452167300004</v>
      </c>
      <c r="K28" s="9">
        <v>8395.2403299699999</v>
      </c>
      <c r="L28" s="9">
        <v>9233.7607626499994</v>
      </c>
      <c r="M28" s="9">
        <v>10111.362009439999</v>
      </c>
      <c r="N28" s="9">
        <v>11029.76757806</v>
      </c>
      <c r="O28" s="9">
        <v>11990.771740579999</v>
      </c>
      <c r="P28" s="9">
        <v>12996.24233318</v>
      </c>
      <c r="Q28" s="9">
        <v>14048.12135843</v>
      </c>
      <c r="R28" s="9">
        <v>15148.43747431</v>
      </c>
      <c r="S28" s="9">
        <v>16299.26895557</v>
      </c>
      <c r="T28" s="9">
        <v>17502.863570850001</v>
      </c>
      <c r="U28" s="9">
        <v>18761.47690673</v>
      </c>
      <c r="V28" s="9">
        <v>20051.802702649999</v>
      </c>
      <c r="W28" s="9">
        <v>21374.470235180001</v>
      </c>
      <c r="X28" s="9">
        <v>22730.742690660001</v>
      </c>
      <c r="Y28" s="9">
        <v>24120.33175143</v>
      </c>
      <c r="Z28" s="9">
        <v>25544.382660949999</v>
      </c>
      <c r="AA28" s="9">
        <v>27003.234400460002</v>
      </c>
      <c r="AB28" s="9">
        <v>28497.53851214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5575815.09960334</v>
      </c>
      <c r="C29" s="9">
        <v>6974905.9622331699</v>
      </c>
      <c r="D29" s="9">
        <v>8406424.4696223307</v>
      </c>
      <c r="E29" s="9">
        <v>9871030.1888341494</v>
      </c>
      <c r="F29" s="9">
        <v>11404983.428571399</v>
      </c>
      <c r="G29" s="9">
        <v>13011413.303776599</v>
      </c>
      <c r="H29" s="9">
        <v>14693581.6748768</v>
      </c>
      <c r="I29" s="9">
        <v>16454883.947454801</v>
      </c>
      <c r="J29" s="9">
        <v>18298854.669950701</v>
      </c>
      <c r="K29" s="9">
        <v>20229167.533661701</v>
      </c>
      <c r="L29" s="9">
        <v>22248920.466338199</v>
      </c>
      <c r="M29" s="9">
        <v>24361483.284072202</v>
      </c>
      <c r="N29" s="9">
        <v>26569677.228243001</v>
      </c>
      <c r="O29" s="9">
        <v>28876816.137931</v>
      </c>
      <c r="P29" s="9">
        <v>31284038.745484401</v>
      </c>
      <c r="Q29" s="9">
        <v>33789467.422003202</v>
      </c>
      <c r="R29" s="9">
        <v>36393588.367816001</v>
      </c>
      <c r="S29" s="9">
        <v>39089559.592775002</v>
      </c>
      <c r="T29" s="9">
        <v>41870564.696223304</v>
      </c>
      <c r="U29" s="9">
        <v>44727023.612479404</v>
      </c>
      <c r="V29" s="9">
        <v>47599108.111658402</v>
      </c>
      <c r="W29" s="9">
        <v>50479419.632183902</v>
      </c>
      <c r="X29" s="9">
        <v>53366227.684729002</v>
      </c>
      <c r="Y29" s="9">
        <v>56250780.6633825</v>
      </c>
      <c r="Z29" s="9">
        <v>59136443.586206801</v>
      </c>
      <c r="AA29" s="9">
        <v>62024844.584564798</v>
      </c>
      <c r="AB29" s="9">
        <v>64915714.968801297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699.90666697999995</v>
      </c>
      <c r="C31" s="9">
        <v>875.52819227999998</v>
      </c>
      <c r="D31" s="9">
        <v>1055.2201163100001</v>
      </c>
      <c r="E31" s="9">
        <v>1239.0654661799999</v>
      </c>
      <c r="F31" s="9">
        <v>1431.6155764299999</v>
      </c>
      <c r="G31" s="9">
        <v>1633.26341536</v>
      </c>
      <c r="H31" s="9">
        <v>1844.4183848800001</v>
      </c>
      <c r="I31" s="9">
        <v>2065.5066317699998</v>
      </c>
      <c r="J31" s="9">
        <v>2296.9718527300001</v>
      </c>
      <c r="K31" s="9">
        <v>2539.2760059900002</v>
      </c>
      <c r="L31" s="9">
        <v>2792.9000514700001</v>
      </c>
      <c r="M31" s="9">
        <v>3058.34472026</v>
      </c>
      <c r="N31" s="9">
        <v>3336.1313150999999</v>
      </c>
      <c r="O31" s="9">
        <v>3626.8025425599999</v>
      </c>
      <c r="P31" s="9">
        <v>3930.92335985</v>
      </c>
      <c r="Q31" s="9">
        <v>4249.0811570100004</v>
      </c>
      <c r="R31" s="9">
        <v>4581.8895344100001</v>
      </c>
      <c r="S31" s="9">
        <v>4929.9770997899996</v>
      </c>
      <c r="T31" s="9">
        <v>5294.0237270999996</v>
      </c>
      <c r="U31" s="9">
        <v>5674.7116549000002</v>
      </c>
      <c r="V31" s="9">
        <v>6064.9915283399996</v>
      </c>
      <c r="W31" s="9">
        <v>6465.0536822800004</v>
      </c>
      <c r="X31" s="9">
        <v>6875.2801878299997</v>
      </c>
      <c r="Y31" s="9">
        <v>7295.58383865</v>
      </c>
      <c r="Z31" s="9">
        <v>7726.3110321200002</v>
      </c>
      <c r="AA31" s="9">
        <v>8167.5642985900004</v>
      </c>
      <c r="AB31" s="9">
        <v>8619.5407075200001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0.55799248000000001</v>
      </c>
      <c r="D32" s="9">
        <v>1.3450279199999999</v>
      </c>
      <c r="E32" s="9">
        <v>2.3690472499999999</v>
      </c>
      <c r="F32" s="9">
        <v>3.6495947000000002</v>
      </c>
      <c r="G32" s="9">
        <v>5.2045653200000004</v>
      </c>
      <c r="H32" s="9">
        <v>7.0529191999999998</v>
      </c>
      <c r="I32" s="9">
        <v>9.2147350100000001</v>
      </c>
      <c r="J32" s="9">
        <v>11.71126699</v>
      </c>
      <c r="K32" s="9">
        <v>14.565000619999999</v>
      </c>
      <c r="L32" s="9">
        <v>17.799136369999999</v>
      </c>
      <c r="M32" s="9">
        <v>21.438105289999999</v>
      </c>
      <c r="N32" s="9">
        <v>25.506890139999999</v>
      </c>
      <c r="O32" s="9">
        <v>30.031888779999999</v>
      </c>
      <c r="P32" s="9">
        <v>35.038123390000003</v>
      </c>
      <c r="Q32" s="9">
        <v>40.547360910000002</v>
      </c>
      <c r="R32" s="9">
        <v>46.583793110000002</v>
      </c>
      <c r="S32" s="9">
        <v>53.161801050000001</v>
      </c>
      <c r="T32" s="9">
        <v>60.29361316</v>
      </c>
      <c r="U32" s="9">
        <v>67.985075890000005</v>
      </c>
      <c r="V32" s="9">
        <v>76.158572980000002</v>
      </c>
      <c r="W32" s="9">
        <v>84.805424979999998</v>
      </c>
      <c r="X32" s="9">
        <v>93.924560729999996</v>
      </c>
      <c r="Y32" s="9">
        <v>103.50143642</v>
      </c>
      <c r="Z32" s="9">
        <v>113.54197169</v>
      </c>
      <c r="AA32" s="9">
        <v>124.04968916999999</v>
      </c>
      <c r="AB32" s="9">
        <v>135.02468714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2.2303259999999998E-2</v>
      </c>
      <c r="C33" s="9">
        <v>2.789962E-2</v>
      </c>
      <c r="D33" s="9">
        <v>3.3625700000000001E-2</v>
      </c>
      <c r="E33" s="9">
        <v>3.9484119999999998E-2</v>
      </c>
      <c r="F33" s="9">
        <v>4.5619930000000003E-2</v>
      </c>
      <c r="G33" s="9">
        <v>5.2045649999999999E-2</v>
      </c>
      <c r="H33" s="9">
        <v>5.877433E-2</v>
      </c>
      <c r="I33" s="9">
        <v>6.5819539999999996E-2</v>
      </c>
      <c r="J33" s="9">
        <v>7.3195419999999997E-2</v>
      </c>
      <c r="K33" s="9">
        <v>8.0916669999999996E-2</v>
      </c>
      <c r="L33" s="9">
        <v>8.8995679999999994E-2</v>
      </c>
      <c r="M33" s="9">
        <v>9.744593E-2</v>
      </c>
      <c r="N33" s="9">
        <v>0.10627871</v>
      </c>
      <c r="O33" s="9">
        <v>0.11550726</v>
      </c>
      <c r="P33" s="9">
        <v>0.12513615</v>
      </c>
      <c r="Q33" s="9">
        <v>0.13515787000000001</v>
      </c>
      <c r="R33" s="9">
        <v>0.14557434999999999</v>
      </c>
      <c r="S33" s="9">
        <v>0.15635824000000001</v>
      </c>
      <c r="T33" s="9">
        <v>0.16748225999999999</v>
      </c>
      <c r="U33" s="9">
        <v>0.17890808999999999</v>
      </c>
      <c r="V33" s="9">
        <v>0.19039643000000001</v>
      </c>
      <c r="W33" s="9">
        <v>0.20191767999999999</v>
      </c>
      <c r="X33" s="9">
        <v>0.21346491000000001</v>
      </c>
      <c r="Y33" s="9">
        <v>0.22500312</v>
      </c>
      <c r="Z33" s="9">
        <v>0.23654576999999999</v>
      </c>
      <c r="AA33" s="9">
        <v>0.24809938000000001</v>
      </c>
      <c r="AB33" s="9">
        <v>0.25966286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699.90666697999995</v>
      </c>
      <c r="C34" s="9">
        <v>875.52819227999998</v>
      </c>
      <c r="D34" s="9">
        <v>1055.2201163100001</v>
      </c>
      <c r="E34" s="9">
        <v>1239.0654661799999</v>
      </c>
      <c r="F34" s="9">
        <v>1431.6155764299999</v>
      </c>
      <c r="G34" s="9">
        <v>1633.26341536</v>
      </c>
      <c r="H34" s="9">
        <v>1844.4183848800001</v>
      </c>
      <c r="I34" s="9">
        <v>2065.5066317699998</v>
      </c>
      <c r="J34" s="9">
        <v>2296.9718527300001</v>
      </c>
      <c r="K34" s="9">
        <v>2539.2760059900002</v>
      </c>
      <c r="L34" s="9">
        <v>2792.9000514700001</v>
      </c>
      <c r="M34" s="9">
        <v>3058.34472026</v>
      </c>
      <c r="N34" s="9">
        <v>3336.1313150999999</v>
      </c>
      <c r="O34" s="9">
        <v>3626.8025425599999</v>
      </c>
      <c r="P34" s="9">
        <v>3930.92335985</v>
      </c>
      <c r="Q34" s="9">
        <v>4249.0811570100004</v>
      </c>
      <c r="R34" s="9">
        <v>4581.8895344100001</v>
      </c>
      <c r="S34" s="9">
        <v>4929.9770997899996</v>
      </c>
      <c r="T34" s="9">
        <v>5294.0237270999996</v>
      </c>
      <c r="U34" s="9">
        <v>5674.7116549000002</v>
      </c>
      <c r="V34" s="9">
        <v>6064.9915283399996</v>
      </c>
      <c r="W34" s="9">
        <v>6465.0536822800004</v>
      </c>
      <c r="X34" s="9">
        <v>6875.2801878299997</v>
      </c>
      <c r="Y34" s="9">
        <v>7295.58383865</v>
      </c>
      <c r="Z34" s="9">
        <v>7726.3110321200002</v>
      </c>
      <c r="AA34" s="9">
        <v>8167.5642985900004</v>
      </c>
      <c r="AB34" s="9">
        <v>8619.5407075200001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0.30303351000000001</v>
      </c>
      <c r="D36" s="9">
        <v>0.25544656999999998</v>
      </c>
      <c r="E36" s="9">
        <v>0.22314067000000001</v>
      </c>
      <c r="F36" s="9">
        <v>0.20353110999999999</v>
      </c>
      <c r="G36" s="9">
        <v>0.18837889999999999</v>
      </c>
      <c r="H36" s="9">
        <v>0.17632759000000001</v>
      </c>
      <c r="I36" s="9">
        <v>0.16652001999999999</v>
      </c>
      <c r="J36" s="9">
        <v>0.15838812999999999</v>
      </c>
      <c r="K36" s="9">
        <v>0.15154054</v>
      </c>
      <c r="L36" s="9">
        <v>0.14569881000000001</v>
      </c>
      <c r="M36" s="9">
        <v>0.14065944</v>
      </c>
      <c r="N36" s="9">
        <v>0.13627027999999999</v>
      </c>
      <c r="O36" s="9">
        <v>0.13241523999999999</v>
      </c>
      <c r="P36" s="9">
        <v>0.12900428</v>
      </c>
      <c r="Q36" s="9">
        <v>0.12596642</v>
      </c>
      <c r="R36" s="9">
        <v>0.12324504</v>
      </c>
      <c r="S36" s="9">
        <v>0.12079431</v>
      </c>
      <c r="T36" s="9">
        <v>0.11857695</v>
      </c>
      <c r="U36" s="9">
        <v>0.11656187</v>
      </c>
      <c r="V36" s="9">
        <v>0.11329757999999999</v>
      </c>
      <c r="W36" s="9">
        <v>0.11036762999999999</v>
      </c>
      <c r="X36" s="9">
        <v>0.10775345</v>
      </c>
      <c r="Y36" s="9">
        <v>0.10533644</v>
      </c>
      <c r="Z36" s="9">
        <v>0.10315608</v>
      </c>
      <c r="AA36" s="9">
        <v>0.10114731</v>
      </c>
      <c r="AB36" s="9">
        <v>9.9301669999999995E-2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0.30304307000000003</v>
      </c>
      <c r="D37" s="9">
        <v>0.25545656999999999</v>
      </c>
      <c r="E37" s="9">
        <v>0.22315067</v>
      </c>
      <c r="F37" s="9">
        <v>0.20354111</v>
      </c>
      <c r="G37" s="9">
        <v>0.1883889</v>
      </c>
      <c r="H37" s="9">
        <v>0.17633758999999999</v>
      </c>
      <c r="I37" s="9">
        <v>0.16653002</v>
      </c>
      <c r="J37" s="9">
        <v>0.15839813</v>
      </c>
      <c r="K37" s="9">
        <v>0.15155054000000001</v>
      </c>
      <c r="L37" s="9">
        <v>0.14570880999999999</v>
      </c>
      <c r="M37" s="9">
        <v>0.14066944000000001</v>
      </c>
      <c r="N37" s="9">
        <v>0.13628028</v>
      </c>
      <c r="O37" s="9">
        <v>0.13242524</v>
      </c>
      <c r="P37" s="9">
        <v>0.12901426999999999</v>
      </c>
      <c r="Q37" s="9">
        <v>0.12597621000000001</v>
      </c>
      <c r="R37" s="9">
        <v>0.12325498999999999</v>
      </c>
      <c r="S37" s="9">
        <v>0.12080241</v>
      </c>
      <c r="T37" s="9">
        <v>0.11858695</v>
      </c>
      <c r="U37" s="9">
        <v>0.11657186999999999</v>
      </c>
      <c r="V37" s="9">
        <v>0.11330758</v>
      </c>
      <c r="W37" s="9">
        <v>0.11037763</v>
      </c>
      <c r="X37" s="9">
        <v>0.10776345</v>
      </c>
      <c r="Y37" s="9">
        <v>0.10534644</v>
      </c>
      <c r="Z37" s="9">
        <v>0.10316607999999999</v>
      </c>
      <c r="AA37" s="9">
        <v>0.10115673999999999</v>
      </c>
      <c r="AB37" s="9">
        <v>9.9310380000000004E-2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0.30304351000000002</v>
      </c>
      <c r="D38" s="9">
        <v>0.25545656999999999</v>
      </c>
      <c r="E38" s="9">
        <v>0.22315067</v>
      </c>
      <c r="F38" s="9">
        <v>0.20354111</v>
      </c>
      <c r="G38" s="9">
        <v>0.1883889</v>
      </c>
      <c r="H38" s="9">
        <v>0.17633758999999999</v>
      </c>
      <c r="I38" s="9">
        <v>0.16653002</v>
      </c>
      <c r="J38" s="9">
        <v>0.15839813</v>
      </c>
      <c r="K38" s="9">
        <v>0.15155054000000001</v>
      </c>
      <c r="L38" s="9">
        <v>0.14570880999999999</v>
      </c>
      <c r="M38" s="9">
        <v>0.14066944000000001</v>
      </c>
      <c r="N38" s="9">
        <v>0.13628028</v>
      </c>
      <c r="O38" s="9">
        <v>0.13242524</v>
      </c>
      <c r="P38" s="9">
        <v>0.12901428000000001</v>
      </c>
      <c r="Q38" s="9">
        <v>0.12597642000000001</v>
      </c>
      <c r="R38" s="9">
        <v>0.12325504</v>
      </c>
      <c r="S38" s="9">
        <v>0.12080431</v>
      </c>
      <c r="T38" s="9">
        <v>0.11858695</v>
      </c>
      <c r="U38" s="9">
        <v>0.11657186999999999</v>
      </c>
      <c r="V38" s="9">
        <v>0.11330758</v>
      </c>
      <c r="W38" s="9">
        <v>0.11037763</v>
      </c>
      <c r="X38" s="9">
        <v>0.10776345</v>
      </c>
      <c r="Y38" s="9">
        <v>0.10534644</v>
      </c>
      <c r="Z38" s="9">
        <v>0.10316607999999999</v>
      </c>
      <c r="AA38" s="9">
        <v>0.10115731</v>
      </c>
      <c r="AB38" s="9">
        <v>9.9311670000000005E-2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5482</v>
      </c>
      <c r="C39" s="9">
        <v>5591.6396627200002</v>
      </c>
      <c r="D39" s="9">
        <v>5703.4725337299997</v>
      </c>
      <c r="E39" s="9">
        <v>6426.4568012299997</v>
      </c>
      <c r="F39" s="9">
        <v>7191.3745761399996</v>
      </c>
      <c r="G39" s="9">
        <v>8000.1309356499996</v>
      </c>
      <c r="H39" s="9">
        <v>8854.6627599799995</v>
      </c>
      <c r="I39" s="9">
        <v>9757.0052226999996</v>
      </c>
      <c r="J39" s="9">
        <v>10709.279125659999</v>
      </c>
      <c r="K39" s="9">
        <v>11713.69437483</v>
      </c>
      <c r="L39" s="9">
        <v>12772.553595449999</v>
      </c>
      <c r="M39" s="9">
        <v>13888.255891549999</v>
      </c>
      <c r="N39" s="9">
        <v>15063.30075697</v>
      </c>
      <c r="O39" s="9">
        <v>16300.292142030001</v>
      </c>
      <c r="P39" s="9">
        <v>17601.94268348</v>
      </c>
      <c r="Q39" s="9">
        <v>18971.078101989999</v>
      </c>
      <c r="R39" s="9">
        <v>20410.641711</v>
      </c>
      <c r="S39" s="9">
        <v>21923.699359269998</v>
      </c>
      <c r="T39" s="9">
        <v>23513.440487989999</v>
      </c>
      <c r="U39" s="9">
        <v>24124.131940650001</v>
      </c>
      <c r="V39" s="9">
        <v>24745.90145103</v>
      </c>
      <c r="W39" s="9">
        <v>25404.596004520001</v>
      </c>
      <c r="X39" s="9">
        <v>26035.839312939999</v>
      </c>
      <c r="Y39" s="9">
        <v>26698.574909859999</v>
      </c>
      <c r="Z39" s="9">
        <v>27359.752904969999</v>
      </c>
      <c r="AA39" s="9">
        <v>28031.624698290001</v>
      </c>
      <c r="AB39" s="9">
        <v>28706.98366292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28432539.9922003</v>
      </c>
      <c r="C40" s="9">
        <v>29001187.461412098</v>
      </c>
      <c r="D40" s="9">
        <v>29581211.6584564</v>
      </c>
      <c r="E40" s="9">
        <v>33330990.108374301</v>
      </c>
      <c r="F40" s="9">
        <v>37297332.420361198</v>
      </c>
      <c r="G40" s="9">
        <v>41470127.546797998</v>
      </c>
      <c r="H40" s="9">
        <v>45792560.420361198</v>
      </c>
      <c r="I40" s="9">
        <v>50182044.157635398</v>
      </c>
      <c r="J40" s="9">
        <v>54529228.466338202</v>
      </c>
      <c r="K40" s="9">
        <v>58731208.407224901</v>
      </c>
      <c r="L40" s="9">
        <v>62697010.141215101</v>
      </c>
      <c r="M40" s="9">
        <v>66358386.495894901</v>
      </c>
      <c r="N40" s="9">
        <v>69680382.2266009</v>
      </c>
      <c r="O40" s="9">
        <v>72654981.425287306</v>
      </c>
      <c r="P40" s="9">
        <v>75268301.793103397</v>
      </c>
      <c r="Q40" s="9">
        <v>77546284.676518798</v>
      </c>
      <c r="R40" s="9">
        <v>79499005.937602594</v>
      </c>
      <c r="S40" s="9">
        <v>81138531.021346405</v>
      </c>
      <c r="T40" s="9">
        <v>82506801.103448197</v>
      </c>
      <c r="U40" s="9">
        <v>82573455.330049202</v>
      </c>
      <c r="V40" s="9">
        <v>82656237.333333299</v>
      </c>
      <c r="W40" s="9">
        <v>82791247.487684697</v>
      </c>
      <c r="X40" s="9">
        <v>82919661.950738907</v>
      </c>
      <c r="Y40" s="9">
        <v>83107450.430213407</v>
      </c>
      <c r="Z40" s="9">
        <v>83324385.339901403</v>
      </c>
      <c r="AA40" s="9">
        <v>83584131.467980295</v>
      </c>
      <c r="AB40" s="9">
        <v>83883291.809523806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6200.3075293700003</v>
      </c>
      <c r="C42" s="9">
        <v>6324.3132825000002</v>
      </c>
      <c r="D42" s="9">
        <v>6450.7996365400004</v>
      </c>
      <c r="E42" s="9">
        <v>7268.5166853800001</v>
      </c>
      <c r="F42" s="9">
        <v>8133.6524415100002</v>
      </c>
      <c r="G42" s="9">
        <v>9048.1594878199994</v>
      </c>
      <c r="H42" s="9">
        <v>10013.552532199999</v>
      </c>
      <c r="I42" s="9">
        <v>11031.19174806</v>
      </c>
      <c r="J42" s="9">
        <v>12102.25908897</v>
      </c>
      <c r="K42" s="9">
        <v>13228.09777823</v>
      </c>
      <c r="L42" s="9">
        <v>14410.27166902</v>
      </c>
      <c r="M42" s="9">
        <v>15650.67844263</v>
      </c>
      <c r="N42" s="9">
        <v>16951.66064161</v>
      </c>
      <c r="O42" s="9">
        <v>18315.9458314</v>
      </c>
      <c r="P42" s="9">
        <v>19746.319496780001</v>
      </c>
      <c r="Q42" s="9">
        <v>21246.091711270001</v>
      </c>
      <c r="R42" s="9">
        <v>22818.538983279999</v>
      </c>
      <c r="S42" s="9">
        <v>24467.090101770002</v>
      </c>
      <c r="T42" s="9">
        <v>26195.609205469998</v>
      </c>
      <c r="U42" s="9">
        <v>26854.97146615</v>
      </c>
      <c r="V42" s="9">
        <v>27526.445509779998</v>
      </c>
      <c r="W42" s="9">
        <v>28238.27472506</v>
      </c>
      <c r="X42" s="9">
        <v>28920.428498450001</v>
      </c>
      <c r="Y42" s="9">
        <v>29637.149949449999</v>
      </c>
      <c r="Z42" s="9">
        <v>30352.486050250001</v>
      </c>
      <c r="AA42" s="9">
        <v>31079.789243439998</v>
      </c>
      <c r="AB42" s="9">
        <v>31811.252157800001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1.74007125</v>
      </c>
      <c r="D43" s="9">
        <v>3.5497453999999999</v>
      </c>
      <c r="E43" s="9">
        <v>5.9995782200000001</v>
      </c>
      <c r="F43" s="9">
        <v>8.9513597800000007</v>
      </c>
      <c r="G43" s="9">
        <v>12.441038259999999</v>
      </c>
      <c r="H43" s="9">
        <v>16.485321750000001</v>
      </c>
      <c r="I43" s="9">
        <v>21.076458550000002</v>
      </c>
      <c r="J43" s="9">
        <v>26.174029659999999</v>
      </c>
      <c r="K43" s="9">
        <v>31.714852539999999</v>
      </c>
      <c r="L43" s="9">
        <v>37.61820608</v>
      </c>
      <c r="M43" s="9">
        <v>43.796535089999999</v>
      </c>
      <c r="N43" s="9">
        <v>50.1698752</v>
      </c>
      <c r="O43" s="9">
        <v>56.670885509999998</v>
      </c>
      <c r="P43" s="9">
        <v>63.225373509999997</v>
      </c>
      <c r="Q43" s="9">
        <v>69.791656209999999</v>
      </c>
      <c r="R43" s="9">
        <v>76.319045700000004</v>
      </c>
      <c r="S43" s="9">
        <v>82.761301639999999</v>
      </c>
      <c r="T43" s="9">
        <v>89.107345190000004</v>
      </c>
      <c r="U43" s="9">
        <v>94.133739079999998</v>
      </c>
      <c r="V43" s="9">
        <v>99.187484799999993</v>
      </c>
      <c r="W43" s="9">
        <v>104.31697183</v>
      </c>
      <c r="X43" s="9">
        <v>109.45395377</v>
      </c>
      <c r="Y43" s="9">
        <v>114.68828159</v>
      </c>
      <c r="Z43" s="9">
        <v>119.98711489</v>
      </c>
      <c r="AA43" s="9">
        <v>125.37619719999999</v>
      </c>
      <c r="AB43" s="9">
        <v>130.85793522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8.5297620000000005E-2</v>
      </c>
      <c r="C44" s="9">
        <v>8.7003559999999994E-2</v>
      </c>
      <c r="D44" s="9">
        <v>8.8743630000000004E-2</v>
      </c>
      <c r="E44" s="9">
        <v>9.999297E-2</v>
      </c>
      <c r="F44" s="9">
        <v>0.11189200000000001</v>
      </c>
      <c r="G44" s="9">
        <v>0.12441038</v>
      </c>
      <c r="H44" s="9">
        <v>0.13737768</v>
      </c>
      <c r="I44" s="9">
        <v>0.15054613</v>
      </c>
      <c r="J44" s="9">
        <v>0.16358769000000001</v>
      </c>
      <c r="K44" s="9">
        <v>0.17619362999999999</v>
      </c>
      <c r="L44" s="9">
        <v>0.18809102999999999</v>
      </c>
      <c r="M44" s="9">
        <v>0.19907516</v>
      </c>
      <c r="N44" s="9">
        <v>0.20904115000000001</v>
      </c>
      <c r="O44" s="9">
        <v>0.21796494</v>
      </c>
      <c r="P44" s="9">
        <v>0.22580491</v>
      </c>
      <c r="Q44" s="9">
        <v>0.23263885000000001</v>
      </c>
      <c r="R44" s="9">
        <v>0.23849702</v>
      </c>
      <c r="S44" s="9">
        <v>0.24341558999999999</v>
      </c>
      <c r="T44" s="9">
        <v>0.2475204</v>
      </c>
      <c r="U44" s="9">
        <v>0.24772037</v>
      </c>
      <c r="V44" s="9">
        <v>0.24796871000000001</v>
      </c>
      <c r="W44" s="9">
        <v>0.24837374000000001</v>
      </c>
      <c r="X44" s="9">
        <v>0.24875899000000001</v>
      </c>
      <c r="Y44" s="9">
        <v>0.24932235</v>
      </c>
      <c r="Z44" s="9">
        <v>0.24997316</v>
      </c>
      <c r="AA44" s="9">
        <v>0.25075238999999999</v>
      </c>
      <c r="AB44" s="9">
        <v>0.25164987999999999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5912.8545500500004</v>
      </c>
      <c r="C45" s="9">
        <v>6031.11127726</v>
      </c>
      <c r="D45" s="9">
        <v>6151.7335866699996</v>
      </c>
      <c r="E45" s="9">
        <v>6931.5403753800001</v>
      </c>
      <c r="F45" s="9">
        <v>7756.57641074</v>
      </c>
      <c r="G45" s="9">
        <v>8628.8964983200003</v>
      </c>
      <c r="H45" s="9">
        <v>9550.5897463500005</v>
      </c>
      <c r="I45" s="9">
        <v>10523.85128162</v>
      </c>
      <c r="J45" s="9">
        <v>11550.96858918</v>
      </c>
      <c r="K45" s="9">
        <v>12634.325261239999</v>
      </c>
      <c r="L45" s="9">
        <v>13776.404896489999</v>
      </c>
      <c r="M45" s="9">
        <v>14979.79515516</v>
      </c>
      <c r="N45" s="9">
        <v>16247.191977300001</v>
      </c>
      <c r="O45" s="9">
        <v>17581.40396919</v>
      </c>
      <c r="P45" s="9">
        <v>18985.35696565</v>
      </c>
      <c r="Q45" s="9">
        <v>20462.098773189999</v>
      </c>
      <c r="R45" s="9">
        <v>22014.804033249999</v>
      </c>
      <c r="S45" s="9">
        <v>23646.779553140001</v>
      </c>
      <c r="T45" s="9">
        <v>25361.465446310001</v>
      </c>
      <c r="U45" s="9">
        <v>26020.153832759999</v>
      </c>
      <c r="V45" s="9">
        <v>26690.790950340001</v>
      </c>
      <c r="W45" s="9">
        <v>27401.255212960001</v>
      </c>
      <c r="X45" s="9">
        <v>28082.110716129999</v>
      </c>
      <c r="Y45" s="9">
        <v>28796.933625599999</v>
      </c>
      <c r="Z45" s="9">
        <v>29510.076514470002</v>
      </c>
      <c r="AA45" s="9">
        <v>30234.753674299998</v>
      </c>
      <c r="AB45" s="9">
        <v>30963.192077610001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287.45297932</v>
      </c>
      <c r="C46" s="9">
        <v>293.20200523</v>
      </c>
      <c r="D46" s="9">
        <v>299.06604986999997</v>
      </c>
      <c r="E46" s="9">
        <v>336.97631000000001</v>
      </c>
      <c r="F46" s="9">
        <v>377.07603076999999</v>
      </c>
      <c r="G46" s="9">
        <v>419.2629895</v>
      </c>
      <c r="H46" s="9">
        <v>462.96278584999999</v>
      </c>
      <c r="I46" s="9">
        <v>507.34046642999999</v>
      </c>
      <c r="J46" s="9">
        <v>551.29049979000001</v>
      </c>
      <c r="K46" s="9">
        <v>593.77251699999999</v>
      </c>
      <c r="L46" s="9">
        <v>633.86677253000005</v>
      </c>
      <c r="M46" s="9">
        <v>670.88328747000003</v>
      </c>
      <c r="N46" s="9">
        <v>704.46866431000001</v>
      </c>
      <c r="O46" s="9">
        <v>734.54186220999998</v>
      </c>
      <c r="P46" s="9">
        <v>760.96253113</v>
      </c>
      <c r="Q46" s="9">
        <v>783.99293808000004</v>
      </c>
      <c r="R46" s="9">
        <v>803.73495003000005</v>
      </c>
      <c r="S46" s="9">
        <v>820.31054862999997</v>
      </c>
      <c r="T46" s="9">
        <v>834.14375915999995</v>
      </c>
      <c r="U46" s="9">
        <v>834.81763338999997</v>
      </c>
      <c r="V46" s="9">
        <v>835.65455943999996</v>
      </c>
      <c r="W46" s="9">
        <v>837.01951210000004</v>
      </c>
      <c r="X46" s="9">
        <v>838.31778231999999</v>
      </c>
      <c r="Y46" s="9">
        <v>840.21632384999998</v>
      </c>
      <c r="Z46" s="9">
        <v>842.40953578999995</v>
      </c>
      <c r="AA46" s="9">
        <v>845.03556914000001</v>
      </c>
      <c r="AB46" s="9">
        <v>848.06008019000001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0.15041589999999999</v>
      </c>
      <c r="D47" s="9">
        <v>4.6153779999999998E-2</v>
      </c>
      <c r="E47" s="9">
        <v>4.6153859999999998E-2</v>
      </c>
      <c r="F47" s="9">
        <v>0.14771196</v>
      </c>
      <c r="G47" s="9">
        <v>0.14097667</v>
      </c>
      <c r="H47" s="9">
        <v>0.13518458999999999</v>
      </c>
      <c r="I47" s="9">
        <v>0.13014991000000001</v>
      </c>
      <c r="J47" s="9">
        <v>0.12573255999999999</v>
      </c>
      <c r="K47" s="9">
        <v>0.12182513</v>
      </c>
      <c r="L47" s="9">
        <v>0.11834383</v>
      </c>
      <c r="M47" s="9">
        <v>0.11522235</v>
      </c>
      <c r="N47" s="9">
        <v>0.11240752</v>
      </c>
      <c r="O47" s="9">
        <v>0.1098562</v>
      </c>
      <c r="P47" s="9">
        <v>0.10753301</v>
      </c>
      <c r="Q47" s="9">
        <v>0.10540867</v>
      </c>
      <c r="R47" s="9">
        <v>0.10345873</v>
      </c>
      <c r="S47" s="9">
        <v>0.10166264</v>
      </c>
      <c r="T47" s="9">
        <v>0.10000291</v>
      </c>
      <c r="U47" s="9">
        <v>9.8464739999999995E-2</v>
      </c>
      <c r="V47" s="9">
        <v>5.2278989999999997E-2</v>
      </c>
      <c r="W47" s="9">
        <v>5.2075650000000001E-2</v>
      </c>
      <c r="X47" s="9">
        <v>5.2941879999999997E-2</v>
      </c>
      <c r="Y47" s="9">
        <v>5.1125749999999998E-2</v>
      </c>
      <c r="Z47" s="9">
        <v>5.1748450000000001E-2</v>
      </c>
      <c r="AA47" s="9">
        <v>5.1040559999999999E-2</v>
      </c>
      <c r="AB47" s="9">
        <v>5.0827629999999999E-2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4.6153779999999998E-2</v>
      </c>
      <c r="D48" s="9">
        <v>4.6153859999999998E-2</v>
      </c>
      <c r="E48" s="9">
        <v>0.15565345999999999</v>
      </c>
      <c r="F48" s="9">
        <v>0.14771935</v>
      </c>
      <c r="G48" s="9">
        <v>0.14098667000000001</v>
      </c>
      <c r="H48" s="9">
        <v>0.13519459</v>
      </c>
      <c r="I48" s="9">
        <v>0.13015990999999999</v>
      </c>
      <c r="J48" s="9">
        <v>0.12574256</v>
      </c>
      <c r="K48" s="9">
        <v>0.12183513</v>
      </c>
      <c r="L48" s="9">
        <v>0.11835382999999999</v>
      </c>
      <c r="M48" s="9">
        <v>0.11523235</v>
      </c>
      <c r="N48" s="9">
        <v>0.11241752000000001</v>
      </c>
      <c r="O48" s="9">
        <v>0.1098662</v>
      </c>
      <c r="P48" s="9">
        <v>0.10754300999999999</v>
      </c>
      <c r="Q48" s="9">
        <v>0.10541867000000001</v>
      </c>
      <c r="R48" s="9">
        <v>0.10346872999999999</v>
      </c>
      <c r="S48" s="9">
        <v>0.10167263999999999</v>
      </c>
      <c r="T48" s="9">
        <v>0.10001277</v>
      </c>
      <c r="U48" s="9">
        <v>5.2278989999999997E-2</v>
      </c>
      <c r="V48" s="9">
        <v>5.2075650000000001E-2</v>
      </c>
      <c r="W48" s="9">
        <v>5.2941879999999997E-2</v>
      </c>
      <c r="X48" s="9">
        <v>5.1125749999999998E-2</v>
      </c>
      <c r="Y48" s="9">
        <v>5.1748450000000001E-2</v>
      </c>
      <c r="Z48" s="9">
        <v>5.1040559999999999E-2</v>
      </c>
      <c r="AA48" s="9">
        <v>5.0827629999999999E-2</v>
      </c>
      <c r="AB48" s="9">
        <v>5.035154E-2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0.1504259</v>
      </c>
      <c r="D49" s="9">
        <v>0.15306116</v>
      </c>
      <c r="E49" s="9">
        <v>0.15565366</v>
      </c>
      <c r="F49" s="9">
        <v>0.14772196000000001</v>
      </c>
      <c r="G49" s="9">
        <v>0.14098667000000001</v>
      </c>
      <c r="H49" s="9">
        <v>0.13519459</v>
      </c>
      <c r="I49" s="9">
        <v>0.13015990999999999</v>
      </c>
      <c r="J49" s="9">
        <v>0.12574256</v>
      </c>
      <c r="K49" s="9">
        <v>0.12183513</v>
      </c>
      <c r="L49" s="9">
        <v>0.11835382999999999</v>
      </c>
      <c r="M49" s="9">
        <v>0.11523235</v>
      </c>
      <c r="N49" s="9">
        <v>0.11241752000000001</v>
      </c>
      <c r="O49" s="9">
        <v>0.1098662</v>
      </c>
      <c r="P49" s="9">
        <v>0.10754300999999999</v>
      </c>
      <c r="Q49" s="9">
        <v>0.10541867000000001</v>
      </c>
      <c r="R49" s="9">
        <v>0.10346872999999999</v>
      </c>
      <c r="S49" s="9">
        <v>0.10167263999999999</v>
      </c>
      <c r="T49" s="9">
        <v>0.10001291</v>
      </c>
      <c r="U49" s="9">
        <v>9.8474740000000005E-2</v>
      </c>
      <c r="V49" s="9">
        <v>9.9217040000000006E-2</v>
      </c>
      <c r="W49" s="9">
        <v>9.9946119999999999E-2</v>
      </c>
      <c r="X49" s="9">
        <v>0.10060892</v>
      </c>
      <c r="Y49" s="9">
        <v>0.1013418</v>
      </c>
      <c r="Z49" s="9">
        <v>0.10202151</v>
      </c>
      <c r="AA49" s="9">
        <v>0.10271747000000001</v>
      </c>
      <c r="AB49" s="9">
        <v>0.10340476999999999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18132</v>
      </c>
      <c r="C50" s="9">
        <v>18494.641368280001</v>
      </c>
      <c r="D50" s="9">
        <v>18864.533858520001</v>
      </c>
      <c r="E50" s="9">
        <v>19241.823203929998</v>
      </c>
      <c r="F50" s="9">
        <v>19626.659244449998</v>
      </c>
      <c r="G50" s="9">
        <v>20019.192510910001</v>
      </c>
      <c r="H50" s="9">
        <v>20419.576434589999</v>
      </c>
      <c r="I50" s="9">
        <v>20827.968029439999</v>
      </c>
      <c r="J50" s="9">
        <v>21244.527449590001</v>
      </c>
      <c r="K50" s="9">
        <v>21669.418055310001</v>
      </c>
      <c r="L50" s="9">
        <v>22102.806461489999</v>
      </c>
      <c r="M50" s="9">
        <v>22544.862634140001</v>
      </c>
      <c r="N50" s="9">
        <v>22995.759925900002</v>
      </c>
      <c r="O50" s="9">
        <v>23455.675159589999</v>
      </c>
      <c r="P50" s="9">
        <v>23924.788696799998</v>
      </c>
      <c r="Q50" s="9">
        <v>24403.28448011</v>
      </c>
      <c r="R50" s="9">
        <v>24891.350086390001</v>
      </c>
      <c r="S50" s="9">
        <v>25389.176553869998</v>
      </c>
      <c r="T50" s="9">
        <v>25896.960607419998</v>
      </c>
      <c r="U50" s="9">
        <v>26414.900421859998</v>
      </c>
      <c r="V50" s="9">
        <v>26943.199199049999</v>
      </c>
      <c r="W50" s="9">
        <v>27482.06060633</v>
      </c>
      <c r="X50" s="9">
        <v>28031.702689410002</v>
      </c>
      <c r="Y50" s="9">
        <v>28592.33790558</v>
      </c>
      <c r="Z50" s="9">
        <v>29164.184618560001</v>
      </c>
      <c r="AA50" s="9">
        <v>29747.467395420001</v>
      </c>
      <c r="AB50" s="9">
        <v>30342.416554790001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59754047.699923404</v>
      </c>
      <c r="C51" s="9">
        <v>59661552.735632099</v>
      </c>
      <c r="D51" s="9">
        <v>59562764.505747102</v>
      </c>
      <c r="E51" s="9">
        <v>56299387.901477799</v>
      </c>
      <c r="F51" s="9">
        <v>52789123.888341501</v>
      </c>
      <c r="G51" s="9">
        <v>49039726.0821018</v>
      </c>
      <c r="H51" s="9">
        <v>45105549.760262698</v>
      </c>
      <c r="I51" s="9">
        <v>41066600.466338202</v>
      </c>
      <c r="J51" s="9">
        <v>37029519.205254503</v>
      </c>
      <c r="K51" s="9">
        <v>33094373.681444898</v>
      </c>
      <c r="L51" s="9">
        <v>29349917.845648602</v>
      </c>
      <c r="M51" s="9">
        <v>25861891.100164201</v>
      </c>
      <c r="N51" s="9">
        <v>22663337.474548399</v>
      </c>
      <c r="O51" s="9">
        <v>19759867.464696199</v>
      </c>
      <c r="P51" s="9">
        <v>17165155.454844002</v>
      </c>
      <c r="Q51" s="9">
        <v>14856094.1346469</v>
      </c>
      <c r="R51" s="9">
        <v>12823089.0443349</v>
      </c>
      <c r="S51" s="9">
        <v>11061907.5221674</v>
      </c>
      <c r="T51" s="9">
        <v>9538431.5796387494</v>
      </c>
      <c r="U51" s="9">
        <v>9293634.5123152696</v>
      </c>
      <c r="V51" s="9">
        <v>9070650.8866995107</v>
      </c>
      <c r="W51" s="9">
        <v>8841850.4499178994</v>
      </c>
      <c r="X51" s="9">
        <v>8668875.0870279204</v>
      </c>
      <c r="Y51" s="9">
        <v>8495631.0344827604</v>
      </c>
      <c r="Z51" s="9">
        <v>8350111.59605911</v>
      </c>
      <c r="AA51" s="9">
        <v>8218180.9770114897</v>
      </c>
      <c r="AB51" s="9">
        <v>8104693.9835796403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4896.5145189599998</v>
      </c>
      <c r="C53" s="9">
        <v>4963.0282164099999</v>
      </c>
      <c r="D53" s="9">
        <v>5030.7634462599999</v>
      </c>
      <c r="E53" s="9">
        <v>5022.6854444099999</v>
      </c>
      <c r="F53" s="9">
        <v>5010.0145297700001</v>
      </c>
      <c r="G53" s="9">
        <v>4992.9684368999997</v>
      </c>
      <c r="H53" s="9">
        <v>4972.9025309899998</v>
      </c>
      <c r="I53" s="9">
        <v>4951.7987230999997</v>
      </c>
      <c r="J53" s="9">
        <v>4932.2894250600002</v>
      </c>
      <c r="K53" s="9">
        <v>4916.8472681599997</v>
      </c>
      <c r="L53" s="9">
        <v>4907.6694453199998</v>
      </c>
      <c r="M53" s="9">
        <v>4906.3922299699998</v>
      </c>
      <c r="N53" s="9">
        <v>4913.8547706500003</v>
      </c>
      <c r="O53" s="9">
        <v>4930.2274958099997</v>
      </c>
      <c r="P53" s="9">
        <v>4955.8782638100001</v>
      </c>
      <c r="Q53" s="9">
        <v>4990.2781387900004</v>
      </c>
      <c r="R53" s="9">
        <v>5033.2285876300002</v>
      </c>
      <c r="S53" s="9">
        <v>5084.6625614699997</v>
      </c>
      <c r="T53" s="9">
        <v>5143.7848879100002</v>
      </c>
      <c r="U53" s="9">
        <v>5236.03289683</v>
      </c>
      <c r="V53" s="9">
        <v>5330.7776064500003</v>
      </c>
      <c r="W53" s="9">
        <v>5427.3834616499998</v>
      </c>
      <c r="X53" s="9">
        <v>5527.3958741699998</v>
      </c>
      <c r="Y53" s="9">
        <v>5629.48644616</v>
      </c>
      <c r="Z53" s="9">
        <v>5734.3796242799999</v>
      </c>
      <c r="AA53" s="9">
        <v>5841.7730815900004</v>
      </c>
      <c r="AB53" s="9">
        <v>5951.8289525099999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584.68321680999998</v>
      </c>
      <c r="D54" s="9">
        <v>1167.43018431</v>
      </c>
      <c r="E54" s="9">
        <v>1655.2020043</v>
      </c>
      <c r="F54" s="9">
        <v>2069.3336564199999</v>
      </c>
      <c r="G54" s="9">
        <v>2402.9465780199998</v>
      </c>
      <c r="H54" s="9">
        <v>2652.2063259000001</v>
      </c>
      <c r="I54" s="9">
        <v>2817.16879199</v>
      </c>
      <c r="J54" s="9">
        <v>2903.11430569</v>
      </c>
      <c r="K54" s="9">
        <v>2918.9237586999998</v>
      </c>
      <c r="L54" s="9">
        <v>2876.2919488699999</v>
      </c>
      <c r="M54" s="9">
        <v>2787.9118606000002</v>
      </c>
      <c r="N54" s="9">
        <v>2665.2084870100002</v>
      </c>
      <c r="O54" s="9">
        <v>2517.407115</v>
      </c>
      <c r="P54" s="9">
        <v>2355.0593284000001</v>
      </c>
      <c r="Q54" s="9">
        <v>2183.8458377900001</v>
      </c>
      <c r="R54" s="9">
        <v>2010.6603621500001</v>
      </c>
      <c r="S54" s="9">
        <v>1842.91379319</v>
      </c>
      <c r="T54" s="9">
        <v>1682.57933065</v>
      </c>
      <c r="U54" s="9">
        <v>1730.4747461899999</v>
      </c>
      <c r="V54" s="9">
        <v>1777.8475737900001</v>
      </c>
      <c r="W54" s="9">
        <v>1819.6528225899999</v>
      </c>
      <c r="X54" s="9">
        <v>1869.0094687599999</v>
      </c>
      <c r="Y54" s="9">
        <v>1914.91523517</v>
      </c>
      <c r="Z54" s="9">
        <v>1963.9462473900001</v>
      </c>
      <c r="AA54" s="9">
        <v>2013.4543393700001</v>
      </c>
      <c r="AB54" s="9">
        <v>2065.0760270199999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29.279483370000001</v>
      </c>
      <c r="C55" s="9">
        <v>29.234160840000001</v>
      </c>
      <c r="D55" s="9">
        <v>29.18575461</v>
      </c>
      <c r="E55" s="9">
        <v>27.586700069999999</v>
      </c>
      <c r="F55" s="9">
        <v>25.866670710000001</v>
      </c>
      <c r="G55" s="9">
        <v>24.029465779999999</v>
      </c>
      <c r="H55" s="9">
        <v>22.101719379999999</v>
      </c>
      <c r="I55" s="9">
        <v>20.122634229999999</v>
      </c>
      <c r="J55" s="9">
        <v>18.144464410000001</v>
      </c>
      <c r="K55" s="9">
        <v>16.2162431</v>
      </c>
      <c r="L55" s="9">
        <v>14.38145974</v>
      </c>
      <c r="M55" s="9">
        <v>12.67232664</v>
      </c>
      <c r="N55" s="9">
        <v>11.10503536</v>
      </c>
      <c r="O55" s="9">
        <v>9.6823350599999998</v>
      </c>
      <c r="P55" s="9">
        <v>8.4109261699999998</v>
      </c>
      <c r="Q55" s="9">
        <v>7.2794861300000004</v>
      </c>
      <c r="R55" s="9">
        <v>6.2833136300000003</v>
      </c>
      <c r="S55" s="9">
        <v>5.4203346899999998</v>
      </c>
      <c r="T55" s="9">
        <v>4.6738314699999997</v>
      </c>
      <c r="U55" s="9">
        <v>4.5538809100000002</v>
      </c>
      <c r="V55" s="9">
        <v>4.4446189299999999</v>
      </c>
      <c r="W55" s="9">
        <v>4.3325067199999996</v>
      </c>
      <c r="X55" s="9">
        <v>4.2477487900000002</v>
      </c>
      <c r="Y55" s="9">
        <v>4.1628592099999997</v>
      </c>
      <c r="Z55" s="9">
        <v>4.0915546799999998</v>
      </c>
      <c r="AA55" s="9">
        <v>4.02690868</v>
      </c>
      <c r="AB55" s="9">
        <v>3.97130005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3438.51575508</v>
      </c>
      <c r="C56" s="9">
        <v>3507.2863296599999</v>
      </c>
      <c r="D56" s="9">
        <v>3577.4319923200001</v>
      </c>
      <c r="E56" s="9">
        <v>3648.9803796199999</v>
      </c>
      <c r="F56" s="9">
        <v>3721.9599068900002</v>
      </c>
      <c r="G56" s="9">
        <v>3796.3991204899999</v>
      </c>
      <c r="H56" s="9">
        <v>3872.3271168400001</v>
      </c>
      <c r="I56" s="9">
        <v>3949.77367172</v>
      </c>
      <c r="J56" s="9">
        <v>4028.7691564500001</v>
      </c>
      <c r="K56" s="9">
        <v>4109.3445503399998</v>
      </c>
      <c r="L56" s="9">
        <v>4191.5314498899997</v>
      </c>
      <c r="M56" s="9">
        <v>4275.3620871200001</v>
      </c>
      <c r="N56" s="9">
        <v>4360.8693362800004</v>
      </c>
      <c r="O56" s="9">
        <v>4448.0867296699998</v>
      </c>
      <c r="P56" s="9">
        <v>4537.0484707200003</v>
      </c>
      <c r="Q56" s="9">
        <v>4627.7894419100003</v>
      </c>
      <c r="R56" s="9">
        <v>4720.34521494</v>
      </c>
      <c r="S56" s="9">
        <v>4814.75201793</v>
      </c>
      <c r="T56" s="9">
        <v>4911.0471573699997</v>
      </c>
      <c r="U56" s="9">
        <v>5009.2682147300002</v>
      </c>
      <c r="V56" s="9">
        <v>5109.4537248099996</v>
      </c>
      <c r="W56" s="9">
        <v>5211.6423106700004</v>
      </c>
      <c r="X56" s="9">
        <v>5315.8753220500002</v>
      </c>
      <c r="Y56" s="9">
        <v>5422.1930489200004</v>
      </c>
      <c r="Z56" s="9">
        <v>5530.6369013399999</v>
      </c>
      <c r="AA56" s="9">
        <v>5641.2494657500001</v>
      </c>
      <c r="AB56" s="9">
        <v>5754.0744193099999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1457.9987638800001</v>
      </c>
      <c r="C57" s="9">
        <v>1455.74188675</v>
      </c>
      <c r="D57" s="9">
        <v>1453.3314539400001</v>
      </c>
      <c r="E57" s="9">
        <v>1373.7050647999999</v>
      </c>
      <c r="F57" s="9">
        <v>1288.0546228799999</v>
      </c>
      <c r="G57" s="9">
        <v>1196.5693163999999</v>
      </c>
      <c r="H57" s="9">
        <v>1100.5754141499999</v>
      </c>
      <c r="I57" s="9">
        <v>1002.02505138</v>
      </c>
      <c r="J57" s="9">
        <v>903.52026861000002</v>
      </c>
      <c r="K57" s="9">
        <v>807.50271783000005</v>
      </c>
      <c r="L57" s="9">
        <v>716.13799543000005</v>
      </c>
      <c r="M57" s="9">
        <v>631.03014284000005</v>
      </c>
      <c r="N57" s="9">
        <v>552.98543438000002</v>
      </c>
      <c r="O57" s="9">
        <v>482.14076613999998</v>
      </c>
      <c r="P57" s="9">
        <v>418.82979310000002</v>
      </c>
      <c r="Q57" s="9">
        <v>362.48869689000003</v>
      </c>
      <c r="R57" s="9">
        <v>312.88337267999998</v>
      </c>
      <c r="S57" s="9">
        <v>269.91054353999999</v>
      </c>
      <c r="T57" s="9">
        <v>232.73773054</v>
      </c>
      <c r="U57" s="9">
        <v>226.76468209999999</v>
      </c>
      <c r="V57" s="9">
        <v>221.32388164</v>
      </c>
      <c r="W57" s="9">
        <v>215.74115097999999</v>
      </c>
      <c r="X57" s="9">
        <v>211.52055211999999</v>
      </c>
      <c r="Y57" s="9">
        <v>207.29339723999999</v>
      </c>
      <c r="Z57" s="9">
        <v>203.74272293999999</v>
      </c>
      <c r="AA57" s="9">
        <v>200.52361583999999</v>
      </c>
      <c r="AB57" s="9">
        <v>197.7545332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8.9828779999999997E-2</v>
      </c>
      <c r="D58" s="9">
        <v>6.250008E-2</v>
      </c>
      <c r="E58" s="9">
        <v>6.2499979999999997E-2</v>
      </c>
      <c r="F58" s="9">
        <v>6.2499930000000002E-2</v>
      </c>
      <c r="G58" s="9">
        <v>6.2499979999999997E-2</v>
      </c>
      <c r="H58" s="9">
        <v>6.25E-2</v>
      </c>
      <c r="I58" s="9">
        <v>6.25E-2</v>
      </c>
      <c r="J58" s="9">
        <v>6.25E-2</v>
      </c>
      <c r="K58" s="9">
        <v>6.25E-2</v>
      </c>
      <c r="L58" s="9">
        <v>6.25E-2</v>
      </c>
      <c r="M58" s="9">
        <v>6.25E-2</v>
      </c>
      <c r="N58" s="9">
        <v>6.25E-2</v>
      </c>
      <c r="O58" s="9">
        <v>6.25E-2</v>
      </c>
      <c r="P58" s="9">
        <v>6.25E-2</v>
      </c>
      <c r="Q58" s="9">
        <v>6.25E-2</v>
      </c>
      <c r="R58" s="9">
        <v>6.25E-2</v>
      </c>
      <c r="S58" s="9">
        <v>6.25E-2</v>
      </c>
      <c r="T58" s="9">
        <v>6.2499979999999997E-2</v>
      </c>
      <c r="U58" s="9">
        <v>6.2500020000000003E-2</v>
      </c>
      <c r="V58" s="9">
        <v>6.2500020000000003E-2</v>
      </c>
      <c r="W58" s="9">
        <v>6.2500029999999998E-2</v>
      </c>
      <c r="X58" s="9">
        <v>6.2499899999999997E-2</v>
      </c>
      <c r="Y58" s="9">
        <v>6.2500029999999998E-2</v>
      </c>
      <c r="Z58" s="9">
        <v>6.2500040000000007E-2</v>
      </c>
      <c r="AA58" s="9">
        <v>6.25E-2</v>
      </c>
      <c r="AB58" s="9">
        <v>6.2499970000000002E-2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6.250008E-2</v>
      </c>
      <c r="D59" s="9">
        <v>6.2499979999999997E-2</v>
      </c>
      <c r="E59" s="9">
        <v>6.2499930000000002E-2</v>
      </c>
      <c r="F59" s="9">
        <v>6.2499979999999997E-2</v>
      </c>
      <c r="G59" s="9">
        <v>6.25E-2</v>
      </c>
      <c r="H59" s="9">
        <v>6.25E-2</v>
      </c>
      <c r="I59" s="9">
        <v>6.25E-2</v>
      </c>
      <c r="J59" s="9">
        <v>6.25E-2</v>
      </c>
      <c r="K59" s="9">
        <v>6.25E-2</v>
      </c>
      <c r="L59" s="9">
        <v>6.25E-2</v>
      </c>
      <c r="M59" s="9">
        <v>6.25E-2</v>
      </c>
      <c r="N59" s="9">
        <v>6.25E-2</v>
      </c>
      <c r="O59" s="9">
        <v>6.25E-2</v>
      </c>
      <c r="P59" s="9">
        <v>6.25E-2</v>
      </c>
      <c r="Q59" s="9">
        <v>6.25E-2</v>
      </c>
      <c r="R59" s="9">
        <v>6.25E-2</v>
      </c>
      <c r="S59" s="9">
        <v>6.2499979999999997E-2</v>
      </c>
      <c r="T59" s="9">
        <v>6.2500020000000003E-2</v>
      </c>
      <c r="U59" s="9">
        <v>6.2500020000000003E-2</v>
      </c>
      <c r="V59" s="9">
        <v>6.2500029999999998E-2</v>
      </c>
      <c r="W59" s="9">
        <v>6.2499899999999997E-2</v>
      </c>
      <c r="X59" s="9">
        <v>6.2500029999999998E-2</v>
      </c>
      <c r="Y59" s="9">
        <v>6.2500040000000007E-2</v>
      </c>
      <c r="Z59" s="9">
        <v>6.25E-2</v>
      </c>
      <c r="AA59" s="9">
        <v>6.2499970000000002E-2</v>
      </c>
      <c r="AB59" s="9">
        <v>6.2499989999999998E-2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8.9838779999999993E-2</v>
      </c>
      <c r="D60" s="9">
        <v>9.1249869999999997E-2</v>
      </c>
      <c r="E60" s="9">
        <v>9.2638070000000003E-2</v>
      </c>
      <c r="F60" s="9">
        <v>9.5549300000000004E-2</v>
      </c>
      <c r="G60" s="9">
        <v>9.8513169999999997E-2</v>
      </c>
      <c r="H60" s="9">
        <v>0.10153088</v>
      </c>
      <c r="I60" s="9">
        <v>0.10460351</v>
      </c>
      <c r="J60" s="9">
        <v>0.10773219000000001</v>
      </c>
      <c r="K60" s="9">
        <v>0.11091808</v>
      </c>
      <c r="L60" s="9">
        <v>0.11416237999999999</v>
      </c>
      <c r="M60" s="9">
        <v>0.11746627</v>
      </c>
      <c r="N60" s="9">
        <v>0.12083097</v>
      </c>
      <c r="O60" s="9">
        <v>0.12425773</v>
      </c>
      <c r="P60" s="9">
        <v>0.12774779999999999</v>
      </c>
      <c r="Q60" s="9">
        <v>0.13130246000000001</v>
      </c>
      <c r="R60" s="9">
        <v>0.13492302</v>
      </c>
      <c r="S60" s="9">
        <v>0.13861081</v>
      </c>
      <c r="T60" s="9">
        <v>0.14236713000000001</v>
      </c>
      <c r="U60" s="9">
        <v>0.14619344000000001</v>
      </c>
      <c r="V60" s="9">
        <v>0.14813293999999999</v>
      </c>
      <c r="W60" s="9">
        <v>0.15004421000000001</v>
      </c>
      <c r="X60" s="9">
        <v>0.15197315</v>
      </c>
      <c r="Y60" s="9">
        <v>0.15380594</v>
      </c>
      <c r="Z60" s="9">
        <v>0.15564559</v>
      </c>
      <c r="AA60" s="9">
        <v>0.15743554000000001</v>
      </c>
      <c r="AB60" s="9">
        <v>0.15919662000000001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2.1399999999999998E-6</v>
      </c>
      <c r="E69" s="9">
        <v>1E-8</v>
      </c>
      <c r="F69" s="9">
        <v>3.54E-6</v>
      </c>
      <c r="G69" s="9">
        <v>1.1987E-4</v>
      </c>
      <c r="H69" s="9">
        <v>1E-8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3.2600000000000001E-6</v>
      </c>
      <c r="S69" s="9">
        <v>5.9179999999999999E-5</v>
      </c>
      <c r="T69" s="9">
        <v>0</v>
      </c>
      <c r="U69" s="9">
        <v>3.2209999999999998E-5</v>
      </c>
      <c r="V69" s="9">
        <v>2.79E-6</v>
      </c>
      <c r="W69" s="9">
        <v>9.5632000000000009E-3</v>
      </c>
      <c r="X69" s="9">
        <v>2.5935300000000001E-3</v>
      </c>
      <c r="Y69" s="9">
        <v>1E-8</v>
      </c>
      <c r="Z69" s="9">
        <v>0</v>
      </c>
      <c r="AA69" s="9">
        <v>1.297912E-2</v>
      </c>
      <c r="AB69" s="9">
        <v>3.9253999999999998E-4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2.1399999999999998E-6</v>
      </c>
      <c r="D70" s="9">
        <v>1E-8</v>
      </c>
      <c r="E70" s="9">
        <v>3.54E-6</v>
      </c>
      <c r="F70" s="9">
        <v>1.1987E-4</v>
      </c>
      <c r="G70" s="9">
        <v>1E-8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3.2600000000000001E-6</v>
      </c>
      <c r="R70" s="9">
        <v>5.9179999999999999E-5</v>
      </c>
      <c r="S70" s="9">
        <v>0</v>
      </c>
      <c r="T70" s="9">
        <v>3.2209999999999998E-5</v>
      </c>
      <c r="U70" s="9">
        <v>2.79E-6</v>
      </c>
      <c r="V70" s="9">
        <v>9.5632000000000009E-3</v>
      </c>
      <c r="W70" s="9">
        <v>2.5935300000000001E-3</v>
      </c>
      <c r="X70" s="9">
        <v>1E-8</v>
      </c>
      <c r="Y70" s="9">
        <v>0</v>
      </c>
      <c r="Z70" s="9">
        <v>1.297912E-2</v>
      </c>
      <c r="AA70" s="9">
        <v>3.9253999999999998E-4</v>
      </c>
      <c r="AB70" s="9">
        <v>6.2719999999999996E-5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1.9976E-4</v>
      </c>
      <c r="D72" s="9">
        <v>1.7979000000000001E-4</v>
      </c>
      <c r="E72" s="9">
        <v>4.8502000000000001E-4</v>
      </c>
      <c r="F72" s="9">
        <v>1.3094300000000001E-3</v>
      </c>
      <c r="G72" s="9">
        <v>1.1784899999999999E-3</v>
      </c>
      <c r="H72" s="9">
        <v>1.0607800000000001E-3</v>
      </c>
      <c r="I72" s="9">
        <v>9.5469999999999995E-4</v>
      </c>
      <c r="J72" s="9">
        <v>8.5923E-4</v>
      </c>
      <c r="K72" s="9">
        <v>7.7331000000000003E-4</v>
      </c>
      <c r="L72" s="9">
        <v>6.9598000000000001E-4</v>
      </c>
      <c r="M72" s="9">
        <v>6.2637999999999995E-4</v>
      </c>
      <c r="N72" s="9">
        <v>5.6373999999999997E-4</v>
      </c>
      <c r="O72" s="9">
        <v>5.0737000000000004E-4</v>
      </c>
      <c r="P72" s="9">
        <v>4.5663000000000002E-4</v>
      </c>
      <c r="Q72" s="9">
        <v>4.4309999999999998E-4</v>
      </c>
      <c r="R72" s="9">
        <v>6.1222000000000002E-4</v>
      </c>
      <c r="S72" s="9">
        <v>1.652E-3</v>
      </c>
      <c r="T72" s="9">
        <v>1.4868500000000001E-3</v>
      </c>
      <c r="U72" s="9">
        <v>1.3381700000000001E-3</v>
      </c>
      <c r="V72" s="9">
        <v>1.20473E-3</v>
      </c>
      <c r="W72" s="9">
        <v>2.9643500000000001E-3</v>
      </c>
      <c r="X72" s="9">
        <v>2.6679099999999999E-3</v>
      </c>
      <c r="Y72" s="9">
        <v>2.4011200000000001E-3</v>
      </c>
      <c r="Z72" s="9">
        <v>2.1610100000000001E-3</v>
      </c>
      <c r="AA72" s="9">
        <v>1.9449300000000001E-3</v>
      </c>
      <c r="AB72" s="9">
        <v>5.2073199999999997E-3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3.9749999999999997E-5</v>
      </c>
      <c r="D73" s="9">
        <v>3.5939999999999998E-5</v>
      </c>
      <c r="E73" s="9">
        <v>9.692E-5</v>
      </c>
      <c r="F73" s="9">
        <v>2.6172000000000001E-4</v>
      </c>
      <c r="G73" s="9">
        <v>2.3560000000000001E-4</v>
      </c>
      <c r="H73" s="9">
        <v>2.1206E-4</v>
      </c>
      <c r="I73" s="9">
        <v>1.9086E-4</v>
      </c>
      <c r="J73" s="9">
        <v>1.7178000000000001E-4</v>
      </c>
      <c r="K73" s="9">
        <v>1.5339999999999999E-4</v>
      </c>
      <c r="L73" s="9">
        <v>1.3914E-4</v>
      </c>
      <c r="M73" s="9">
        <v>1.2522E-4</v>
      </c>
      <c r="N73" s="9">
        <v>1.127E-4</v>
      </c>
      <c r="O73" s="9">
        <v>1.0143E-4</v>
      </c>
      <c r="P73" s="9">
        <v>9.0379999999999999E-5</v>
      </c>
      <c r="Q73" s="9">
        <v>8.8579999999999996E-5</v>
      </c>
      <c r="R73" s="9">
        <v>1.2239E-4</v>
      </c>
      <c r="S73" s="9">
        <v>3.3026000000000003E-4</v>
      </c>
      <c r="T73" s="9">
        <v>1.3598000000000001E-4</v>
      </c>
      <c r="U73" s="9">
        <v>0</v>
      </c>
      <c r="V73" s="9">
        <v>0</v>
      </c>
      <c r="W73" s="9">
        <v>5.9261999999999997E-4</v>
      </c>
      <c r="X73" s="9">
        <v>2.6958E-4</v>
      </c>
      <c r="Y73" s="9">
        <v>0</v>
      </c>
      <c r="Z73" s="9">
        <v>0</v>
      </c>
      <c r="AA73" s="9">
        <v>1.908E-4</v>
      </c>
      <c r="AB73" s="9">
        <v>2.6710999999999998E-4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5.3050000000000002E-5</v>
      </c>
      <c r="D75" s="9">
        <v>4.7750000000000002E-5</v>
      </c>
      <c r="E75" s="9">
        <v>1.2881000000000001E-4</v>
      </c>
      <c r="F75" s="9">
        <v>3.4773999999999997E-4</v>
      </c>
      <c r="G75" s="9">
        <v>3.1296999999999998E-4</v>
      </c>
      <c r="H75" s="9">
        <v>2.8171000000000001E-4</v>
      </c>
      <c r="I75" s="9">
        <v>2.5354000000000002E-4</v>
      </c>
      <c r="J75" s="9">
        <v>2.2819E-4</v>
      </c>
      <c r="K75" s="9">
        <v>2.0536999999999999E-4</v>
      </c>
      <c r="L75" s="9">
        <v>1.8483E-4</v>
      </c>
      <c r="M75" s="9">
        <v>1.6635E-4</v>
      </c>
      <c r="N75" s="9">
        <v>1.4971E-4</v>
      </c>
      <c r="O75" s="9">
        <v>1.3474E-4</v>
      </c>
      <c r="P75" s="9">
        <v>1.2127E-4</v>
      </c>
      <c r="Q75" s="9">
        <v>1.1767E-4</v>
      </c>
      <c r="R75" s="9">
        <v>1.6259E-4</v>
      </c>
      <c r="S75" s="9">
        <v>4.3871999999999997E-4</v>
      </c>
      <c r="T75" s="9">
        <v>3.9486000000000002E-4</v>
      </c>
      <c r="U75" s="9">
        <v>3.5536999999999998E-4</v>
      </c>
      <c r="V75" s="9">
        <v>3.1994E-4</v>
      </c>
      <c r="W75" s="9">
        <v>7.8724000000000003E-4</v>
      </c>
      <c r="X75" s="9">
        <v>7.0850999999999998E-4</v>
      </c>
      <c r="Y75" s="9">
        <v>6.3765999999999996E-4</v>
      </c>
      <c r="Z75" s="9">
        <v>5.7388999999999997E-4</v>
      </c>
      <c r="AA75" s="9">
        <v>5.1650999999999997E-4</v>
      </c>
      <c r="AB75" s="9">
        <v>1.3828899999999999E-3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1E-8</v>
      </c>
      <c r="T76" s="9">
        <v>1E-8</v>
      </c>
      <c r="U76" s="9">
        <v>0</v>
      </c>
      <c r="V76" s="9">
        <v>0</v>
      </c>
      <c r="W76" s="9">
        <v>2.9999999999999997E-8</v>
      </c>
      <c r="X76" s="9">
        <v>1E-8</v>
      </c>
      <c r="Y76" s="9">
        <v>0</v>
      </c>
      <c r="Z76" s="9">
        <v>0</v>
      </c>
      <c r="AA76" s="9">
        <v>1E-8</v>
      </c>
      <c r="AB76" s="9">
        <v>2E-8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5.3050000000000002E-5</v>
      </c>
      <c r="D78" s="9">
        <v>4.7750000000000002E-5</v>
      </c>
      <c r="E78" s="9">
        <v>1.2881000000000001E-4</v>
      </c>
      <c r="F78" s="9">
        <v>3.4773999999999997E-4</v>
      </c>
      <c r="G78" s="9">
        <v>3.1296999999999998E-4</v>
      </c>
      <c r="H78" s="9">
        <v>2.8171000000000001E-4</v>
      </c>
      <c r="I78" s="9">
        <v>2.5354000000000002E-4</v>
      </c>
      <c r="J78" s="9">
        <v>2.2818E-4</v>
      </c>
      <c r="K78" s="9">
        <v>2.0536E-4</v>
      </c>
      <c r="L78" s="9">
        <v>1.8483E-4</v>
      </c>
      <c r="M78" s="9">
        <v>1.6635E-4</v>
      </c>
      <c r="N78" s="9">
        <v>1.4971E-4</v>
      </c>
      <c r="O78" s="9">
        <v>1.3474E-4</v>
      </c>
      <c r="P78" s="9">
        <v>1.2127E-4</v>
      </c>
      <c r="Q78" s="9">
        <v>1.1767E-4</v>
      </c>
      <c r="R78" s="9">
        <v>1.6259E-4</v>
      </c>
      <c r="S78" s="9">
        <v>4.3871999999999997E-4</v>
      </c>
      <c r="T78" s="9">
        <v>3.9486000000000002E-4</v>
      </c>
      <c r="U78" s="9">
        <v>3.5536999999999998E-4</v>
      </c>
      <c r="V78" s="9">
        <v>3.1994E-4</v>
      </c>
      <c r="W78" s="9">
        <v>7.8722999999999998E-4</v>
      </c>
      <c r="X78" s="9">
        <v>7.0850999999999998E-4</v>
      </c>
      <c r="Y78" s="9">
        <v>6.3765999999999996E-4</v>
      </c>
      <c r="Z78" s="9">
        <v>5.7388999999999997E-4</v>
      </c>
      <c r="AA78" s="9">
        <v>5.1650999999999997E-4</v>
      </c>
      <c r="AB78" s="9">
        <v>1.3828899999999999E-3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  <c r="T79" s="9">
        <v>0</v>
      </c>
      <c r="U79" s="9">
        <v>0</v>
      </c>
      <c r="V79" s="9">
        <v>0</v>
      </c>
      <c r="W79" s="9">
        <v>1E-8</v>
      </c>
      <c r="X79" s="9">
        <v>0</v>
      </c>
      <c r="Y79" s="9">
        <v>0</v>
      </c>
      <c r="Z79" s="9">
        <v>0</v>
      </c>
      <c r="AA79" s="9">
        <v>0</v>
      </c>
      <c r="AB79" s="9">
        <v>0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4.5999999999999999E-7</v>
      </c>
      <c r="E80" s="9">
        <v>1.2899999999999999E-6</v>
      </c>
      <c r="F80" s="9">
        <v>1.99753804</v>
      </c>
      <c r="G80" s="9">
        <v>1.9996862099999999</v>
      </c>
      <c r="H80" s="9">
        <v>9.9000000000000005E-7</v>
      </c>
      <c r="I80" s="9">
        <v>1.2938000000000001E-4</v>
      </c>
      <c r="J80" s="9">
        <v>4.7E-7</v>
      </c>
      <c r="K80" s="9">
        <v>9.0999999999999997E-7</v>
      </c>
      <c r="L80" s="9">
        <v>3.7E-7</v>
      </c>
      <c r="M80" s="9">
        <v>0</v>
      </c>
      <c r="N80" s="9">
        <v>7.8000000000000005E-7</v>
      </c>
      <c r="O80" s="9">
        <v>0</v>
      </c>
      <c r="P80" s="9">
        <v>0</v>
      </c>
      <c r="Q80" s="9">
        <v>0</v>
      </c>
      <c r="R80" s="9">
        <v>7.8185879999999999E-2</v>
      </c>
      <c r="S80" s="9">
        <v>0.53520299000000005</v>
      </c>
      <c r="T80" s="9">
        <v>1.99818399</v>
      </c>
      <c r="U80" s="9">
        <v>3.2929999999999998E-5</v>
      </c>
      <c r="V80" s="9">
        <v>3.9400000000000004E-6</v>
      </c>
      <c r="W80" s="9">
        <v>3.1461999999999999E-4</v>
      </c>
      <c r="X80" s="9">
        <v>1.7339834199999999</v>
      </c>
      <c r="Y80" s="9">
        <v>1E-8</v>
      </c>
      <c r="Z80" s="9">
        <v>0</v>
      </c>
      <c r="AA80" s="9">
        <v>0</v>
      </c>
      <c r="AB80" s="9">
        <v>1.1759999999999999E-5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4.5999999999999999E-7</v>
      </c>
      <c r="D81" s="9">
        <v>1.2899999999999999E-6</v>
      </c>
      <c r="E81" s="9">
        <v>1.99753804</v>
      </c>
      <c r="F81" s="9">
        <v>1.9996862099999999</v>
      </c>
      <c r="G81" s="9">
        <v>9.9000000000000005E-7</v>
      </c>
      <c r="H81" s="9">
        <v>1.2938000000000001E-4</v>
      </c>
      <c r="I81" s="9">
        <v>4.7E-7</v>
      </c>
      <c r="J81" s="9">
        <v>9.0999999999999997E-7</v>
      </c>
      <c r="K81" s="9">
        <v>3.7E-7</v>
      </c>
      <c r="L81" s="9">
        <v>0</v>
      </c>
      <c r="M81" s="9">
        <v>7.8000000000000005E-7</v>
      </c>
      <c r="N81" s="9">
        <v>0</v>
      </c>
      <c r="O81" s="9">
        <v>0</v>
      </c>
      <c r="P81" s="9">
        <v>0</v>
      </c>
      <c r="Q81" s="9">
        <v>7.8185879999999999E-2</v>
      </c>
      <c r="R81" s="9">
        <v>0.53520299000000005</v>
      </c>
      <c r="S81" s="9">
        <v>1.99818399</v>
      </c>
      <c r="T81" s="9">
        <v>3.2929999999999998E-5</v>
      </c>
      <c r="U81" s="9">
        <v>3.9400000000000004E-6</v>
      </c>
      <c r="V81" s="9">
        <v>3.1461999999999999E-4</v>
      </c>
      <c r="W81" s="9">
        <v>1.7339834199999999</v>
      </c>
      <c r="X81" s="9">
        <v>1E-8</v>
      </c>
      <c r="Y81" s="9">
        <v>0</v>
      </c>
      <c r="Z81" s="9">
        <v>0</v>
      </c>
      <c r="AA81" s="9">
        <v>1.1759999999999999E-5</v>
      </c>
      <c r="AB81" s="9">
        <v>1.9748690600000001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F08BF-ED79-4818-A460-F1DAFD53755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7.1999999999999999E-7</v>
      </c>
      <c r="Q4" s="9">
        <v>6.5000000000000002E-7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60483</v>
      </c>
      <c r="C5" s="9">
        <v>65135.31549868</v>
      </c>
      <c r="D5" s="9">
        <v>71330.363940709998</v>
      </c>
      <c r="E5" s="9">
        <v>78144.682968339999</v>
      </c>
      <c r="F5" s="9">
        <v>82659.351296640001</v>
      </c>
      <c r="G5" s="9">
        <v>86983.163242080002</v>
      </c>
      <c r="H5" s="9">
        <v>93164.397085859993</v>
      </c>
      <c r="I5" s="9">
        <v>99699.880175500002</v>
      </c>
      <c r="J5" s="9">
        <v>106608.84026334</v>
      </c>
      <c r="K5" s="9">
        <v>113911.57802245</v>
      </c>
      <c r="L5" s="9">
        <v>121629.42218218</v>
      </c>
      <c r="M5" s="9">
        <v>127202.99495563</v>
      </c>
      <c r="N5" s="9">
        <v>132517.13653394001</v>
      </c>
      <c r="O5" s="9">
        <v>137959.98566534001</v>
      </c>
      <c r="P5" s="9">
        <v>143582.97673724999</v>
      </c>
      <c r="Q5" s="9">
        <v>148993.69722438001</v>
      </c>
      <c r="R5" s="9">
        <v>153458.40875418999</v>
      </c>
      <c r="S5" s="9">
        <v>158003.50492219001</v>
      </c>
      <c r="T5" s="9">
        <v>162642.00546761</v>
      </c>
      <c r="U5" s="9">
        <v>167292.54404928</v>
      </c>
      <c r="V5" s="9">
        <v>172078.45225545001</v>
      </c>
      <c r="W5" s="9">
        <v>176963.28327068</v>
      </c>
      <c r="X5" s="9">
        <v>181918.59171491</v>
      </c>
      <c r="Y5" s="9">
        <v>186975.26652238</v>
      </c>
      <c r="Z5" s="9">
        <v>192038.70583994</v>
      </c>
      <c r="AA5" s="9">
        <v>197187.32867188999</v>
      </c>
      <c r="AB5" s="9">
        <v>202576.46479510001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259928702.53395301</v>
      </c>
      <c r="C6" s="9">
        <v>265127274.96223301</v>
      </c>
      <c r="D6" s="9">
        <v>270429822.12479401</v>
      </c>
      <c r="E6" s="9">
        <v>275838420.93431801</v>
      </c>
      <c r="F6" s="9">
        <v>281355184.52298802</v>
      </c>
      <c r="G6" s="9">
        <v>286982291.19622302</v>
      </c>
      <c r="H6" s="9">
        <v>292721934.65311903</v>
      </c>
      <c r="I6" s="9">
        <v>298576366.469006</v>
      </c>
      <c r="J6" s="9">
        <v>304547892.84677702</v>
      </c>
      <c r="K6" s="9">
        <v>310638855.22485602</v>
      </c>
      <c r="L6" s="9">
        <v>316851641.29767001</v>
      </c>
      <c r="M6" s="9">
        <v>323188667.885185</v>
      </c>
      <c r="N6" s="9">
        <v>329652444.56927299</v>
      </c>
      <c r="O6" s="9">
        <v>336245494.21384901</v>
      </c>
      <c r="P6" s="9">
        <v>342970389.98717099</v>
      </c>
      <c r="Q6" s="9">
        <v>349829798.82523799</v>
      </c>
      <c r="R6" s="9">
        <v>356826399.10310102</v>
      </c>
      <c r="S6" s="9">
        <v>363962924.83546197</v>
      </c>
      <c r="T6" s="9">
        <v>371242183.219468</v>
      </c>
      <c r="U6" s="9">
        <v>378667033.29972202</v>
      </c>
      <c r="V6" s="9">
        <v>386240376.20667201</v>
      </c>
      <c r="W6" s="9">
        <v>393965184.72883302</v>
      </c>
      <c r="X6" s="9">
        <v>401844477.49214798</v>
      </c>
      <c r="Y6" s="9">
        <v>409881372.80037701</v>
      </c>
      <c r="Z6" s="9">
        <v>418079015.64943802</v>
      </c>
      <c r="AA6" s="9">
        <v>426440594.64702898</v>
      </c>
      <c r="AB6" s="9">
        <v>434969381.75567901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259928702.53395301</v>
      </c>
      <c r="C7" s="9">
        <v>265127276.58463201</v>
      </c>
      <c r="D7" s="9">
        <v>270429822.11632401</v>
      </c>
      <c r="E7" s="9">
        <v>275838418.55865097</v>
      </c>
      <c r="F7" s="9">
        <v>281355186.92982399</v>
      </c>
      <c r="G7" s="9">
        <v>286982290.66842002</v>
      </c>
      <c r="H7" s="9">
        <v>292721936.48178899</v>
      </c>
      <c r="I7" s="9">
        <v>298576375.21142399</v>
      </c>
      <c r="J7" s="9">
        <v>304547902.715653</v>
      </c>
      <c r="K7" s="9">
        <v>310638860.76996601</v>
      </c>
      <c r="L7" s="9">
        <v>316851637.98536599</v>
      </c>
      <c r="M7" s="9">
        <v>323188670.74507302</v>
      </c>
      <c r="N7" s="9">
        <v>329652444.15997398</v>
      </c>
      <c r="O7" s="9">
        <v>336245493.04317403</v>
      </c>
      <c r="P7" s="9">
        <v>342970402.904037</v>
      </c>
      <c r="Q7" s="9">
        <v>349829810.96211803</v>
      </c>
      <c r="R7" s="9">
        <v>356826407.18136001</v>
      </c>
      <c r="S7" s="9">
        <v>363962935.32498801</v>
      </c>
      <c r="T7" s="9">
        <v>371242194.03148699</v>
      </c>
      <c r="U7" s="9">
        <v>378667037.912117</v>
      </c>
      <c r="V7" s="9">
        <v>386240378.67036003</v>
      </c>
      <c r="W7" s="9">
        <v>393965186.24376702</v>
      </c>
      <c r="X7" s="9">
        <v>401844489.968642</v>
      </c>
      <c r="Y7" s="9">
        <v>409881379.76801503</v>
      </c>
      <c r="Z7" s="9">
        <v>418079007.36337501</v>
      </c>
      <c r="AA7" s="9">
        <v>426440587.51064301</v>
      </c>
      <c r="AB7" s="9">
        <v>434969399.26085597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20374.49269078</v>
      </c>
      <c r="C8" s="9">
        <v>22689.344364659999</v>
      </c>
      <c r="D8" s="9">
        <v>25414.792976000001</v>
      </c>
      <c r="E8" s="9">
        <v>28416.308851630001</v>
      </c>
      <c r="F8" s="9">
        <v>31155.83330247</v>
      </c>
      <c r="G8" s="9">
        <v>33970.16895798</v>
      </c>
      <c r="H8" s="9">
        <v>37241.794422430001</v>
      </c>
      <c r="I8" s="9">
        <v>40734.814898199998</v>
      </c>
      <c r="J8" s="9">
        <v>44461.277072060002</v>
      </c>
      <c r="K8" s="9">
        <v>48433.895451639997</v>
      </c>
      <c r="L8" s="9">
        <v>52666.062965509998</v>
      </c>
      <c r="M8" s="9">
        <v>54387.174955820003</v>
      </c>
      <c r="N8" s="9">
        <v>55698.000426879997</v>
      </c>
      <c r="O8" s="9">
        <v>57027.653755070001</v>
      </c>
      <c r="P8" s="9">
        <v>58428.34376068</v>
      </c>
      <c r="Q8" s="9">
        <v>59821.541832429997</v>
      </c>
      <c r="R8" s="9">
        <v>61143.158579130002</v>
      </c>
      <c r="S8" s="9">
        <v>62472.933082390002</v>
      </c>
      <c r="T8" s="9">
        <v>63836.249912189996</v>
      </c>
      <c r="U8" s="9">
        <v>65268.273866939999</v>
      </c>
      <c r="V8" s="9">
        <v>66745.776920689997</v>
      </c>
      <c r="W8" s="9">
        <v>68214.451787359998</v>
      </c>
      <c r="X8" s="9">
        <v>69714.395134680002</v>
      </c>
      <c r="Y8" s="9">
        <v>71240.924622780003</v>
      </c>
      <c r="Z8" s="9">
        <v>72778.473304889994</v>
      </c>
      <c r="AA8" s="9">
        <v>74397.920608879998</v>
      </c>
      <c r="AB8" s="9">
        <v>76085.830775990005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4236.1023776100001</v>
      </c>
      <c r="C9" s="9">
        <v>4047.2624503500001</v>
      </c>
      <c r="D9" s="9">
        <v>3843.3172551100001</v>
      </c>
      <c r="E9" s="9">
        <v>3606.5709447899999</v>
      </c>
      <c r="F9" s="9">
        <v>3319.6233363900001</v>
      </c>
      <c r="G9" s="9">
        <v>3014.89359401</v>
      </c>
      <c r="H9" s="9">
        <v>2708.7610473999998</v>
      </c>
      <c r="I9" s="9">
        <v>2407.00714341</v>
      </c>
      <c r="J9" s="9">
        <v>2130.5523985499999</v>
      </c>
      <c r="K9" s="9">
        <v>1897.8072289700001</v>
      </c>
      <c r="L9" s="9">
        <v>1716.2791454600001</v>
      </c>
      <c r="M9" s="9">
        <v>1634.6622378500001</v>
      </c>
      <c r="N9" s="9">
        <v>1565.77538669</v>
      </c>
      <c r="O9" s="9">
        <v>1499.11763911</v>
      </c>
      <c r="P9" s="9">
        <v>1433.6641882900001</v>
      </c>
      <c r="Q9" s="9">
        <v>1376.79008965</v>
      </c>
      <c r="R9" s="9">
        <v>1340.27445521</v>
      </c>
      <c r="S9" s="9">
        <v>1305.03713322</v>
      </c>
      <c r="T9" s="9">
        <v>1270.73334774</v>
      </c>
      <c r="U9" s="9">
        <v>1238.4271668900001</v>
      </c>
      <c r="V9" s="9">
        <v>1206.64076686</v>
      </c>
      <c r="W9" s="9">
        <v>1177.7554065100001</v>
      </c>
      <c r="X9" s="9">
        <v>1150.8849001000001</v>
      </c>
      <c r="Y9" s="9">
        <v>1125.5165570500001</v>
      </c>
      <c r="Z9" s="9">
        <v>1102.94715976</v>
      </c>
      <c r="AA9" s="9">
        <v>1079.80807989</v>
      </c>
      <c r="AB9" s="9">
        <v>1059.0635794499999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1.9099999999999999E-6</v>
      </c>
      <c r="Q10" s="9">
        <v>1.72E-6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1996.4757262799999</v>
      </c>
      <c r="D11" s="9">
        <v>3352.6658148000001</v>
      </c>
      <c r="E11" s="9">
        <v>4047.14372456</v>
      </c>
      <c r="F11" s="9">
        <v>4452.4904049500001</v>
      </c>
      <c r="G11" s="9">
        <v>4541.7872573100003</v>
      </c>
      <c r="H11" s="9">
        <v>4296.9192853499999</v>
      </c>
      <c r="I11" s="9">
        <v>3746.1175410300002</v>
      </c>
      <c r="J11" s="9">
        <v>3005.7324520299999</v>
      </c>
      <c r="K11" s="9">
        <v>2249.5093060300001</v>
      </c>
      <c r="L11" s="9">
        <v>1626.2931623699999</v>
      </c>
      <c r="M11" s="9">
        <v>1611.3184842600001</v>
      </c>
      <c r="N11" s="9">
        <v>1674.4024061800001</v>
      </c>
      <c r="O11" s="9">
        <v>1739.7986053100001</v>
      </c>
      <c r="P11" s="9">
        <v>1799.3277936899999</v>
      </c>
      <c r="Q11" s="9">
        <v>1862.0918152500001</v>
      </c>
      <c r="R11" s="9">
        <v>1925.73239528</v>
      </c>
      <c r="S11" s="9">
        <v>1994.53156408</v>
      </c>
      <c r="T11" s="9">
        <v>2063.9156140099999</v>
      </c>
      <c r="U11" s="9">
        <v>2125.5624822700001</v>
      </c>
      <c r="V11" s="9">
        <v>2186.3879475899998</v>
      </c>
      <c r="W11" s="9">
        <v>2256.9674185700001</v>
      </c>
      <c r="X11" s="9">
        <v>2329.4467979999999</v>
      </c>
      <c r="Y11" s="9">
        <v>2406.50740821</v>
      </c>
      <c r="Z11" s="9">
        <v>2490.0859071300001</v>
      </c>
      <c r="AA11" s="9">
        <v>2571.4417827699999</v>
      </c>
      <c r="AB11" s="9">
        <v>2646.49278005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24610.595068400002</v>
      </c>
      <c r="C12" s="9">
        <v>26736.606814999999</v>
      </c>
      <c r="D12" s="9">
        <v>29258.11023111</v>
      </c>
      <c r="E12" s="9">
        <v>32022.879796410001</v>
      </c>
      <c r="F12" s="9">
        <v>34475.456638850002</v>
      </c>
      <c r="G12" s="9">
        <v>36985.062551989999</v>
      </c>
      <c r="H12" s="9">
        <v>39950.555469829997</v>
      </c>
      <c r="I12" s="9">
        <v>43141.822041610001</v>
      </c>
      <c r="J12" s="9">
        <v>46591.829470620003</v>
      </c>
      <c r="K12" s="9">
        <v>50331.702680620001</v>
      </c>
      <c r="L12" s="9">
        <v>54382.342110969999</v>
      </c>
      <c r="M12" s="9">
        <v>56021.837193669999</v>
      </c>
      <c r="N12" s="9">
        <v>57263.775813569999</v>
      </c>
      <c r="O12" s="9">
        <v>58526.771394180003</v>
      </c>
      <c r="P12" s="9">
        <v>59862.007950879997</v>
      </c>
      <c r="Q12" s="9">
        <v>61198.331923810001</v>
      </c>
      <c r="R12" s="9">
        <v>62483.43303434</v>
      </c>
      <c r="S12" s="9">
        <v>63777.970215610003</v>
      </c>
      <c r="T12" s="9">
        <v>65106.983259929999</v>
      </c>
      <c r="U12" s="9">
        <v>66506.701033830002</v>
      </c>
      <c r="V12" s="9">
        <v>67952.417687549998</v>
      </c>
      <c r="W12" s="9">
        <v>69392.207193869996</v>
      </c>
      <c r="X12" s="9">
        <v>70865.280034779993</v>
      </c>
      <c r="Y12" s="9">
        <v>72366.441179829999</v>
      </c>
      <c r="Z12" s="9">
        <v>73881.420464640003</v>
      </c>
      <c r="AA12" s="9">
        <v>75477.728688770003</v>
      </c>
      <c r="AB12" s="9">
        <v>77144.894355440003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24610.595068400002</v>
      </c>
      <c r="C13" s="9">
        <v>28733.08254128</v>
      </c>
      <c r="D13" s="9">
        <v>32610.77604592</v>
      </c>
      <c r="E13" s="9">
        <v>36070.023520969997</v>
      </c>
      <c r="F13" s="9">
        <v>38927.947043799999</v>
      </c>
      <c r="G13" s="9">
        <v>41526.849809300002</v>
      </c>
      <c r="H13" s="9">
        <v>44247.474755169998</v>
      </c>
      <c r="I13" s="9">
        <v>46887.93958264</v>
      </c>
      <c r="J13" s="9">
        <v>49597.561922649998</v>
      </c>
      <c r="K13" s="9">
        <v>52581.21198665</v>
      </c>
      <c r="L13" s="9">
        <v>56008.635273339998</v>
      </c>
      <c r="M13" s="9">
        <v>57633.155677930001</v>
      </c>
      <c r="N13" s="9">
        <v>58938.17821975</v>
      </c>
      <c r="O13" s="9">
        <v>60266.569999489999</v>
      </c>
      <c r="P13" s="9">
        <v>61661.335744570002</v>
      </c>
      <c r="Q13" s="9">
        <v>63060.423739060003</v>
      </c>
      <c r="R13" s="9">
        <v>64409.165429619999</v>
      </c>
      <c r="S13" s="9">
        <v>65772.501779690007</v>
      </c>
      <c r="T13" s="9">
        <v>67170.898873939994</v>
      </c>
      <c r="U13" s="9">
        <v>68632.263516100007</v>
      </c>
      <c r="V13" s="9">
        <v>70138.805635130004</v>
      </c>
      <c r="W13" s="9">
        <v>71649.174612439994</v>
      </c>
      <c r="X13" s="9">
        <v>73194.726832779997</v>
      </c>
      <c r="Y13" s="9">
        <v>74772.948588040003</v>
      </c>
      <c r="Z13" s="9">
        <v>76371.506371769996</v>
      </c>
      <c r="AA13" s="9">
        <v>78049.17047153</v>
      </c>
      <c r="AB13" s="9">
        <v>79791.387135500001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279</v>
      </c>
      <c r="D15" s="9">
        <v>111</v>
      </c>
      <c r="E15" s="9">
        <v>87</v>
      </c>
      <c r="F15" s="9">
        <v>234</v>
      </c>
      <c r="G15" s="9">
        <v>669</v>
      </c>
      <c r="H15" s="9">
        <v>1044</v>
      </c>
      <c r="I15" s="9">
        <v>471</v>
      </c>
      <c r="J15" s="9">
        <v>831</v>
      </c>
      <c r="K15" s="9">
        <v>727</v>
      </c>
      <c r="L15" s="9">
        <v>648</v>
      </c>
      <c r="M15" s="9">
        <v>539</v>
      </c>
      <c r="N15" s="9">
        <v>436</v>
      </c>
      <c r="O15" s="9">
        <v>396</v>
      </c>
      <c r="P15" s="9">
        <v>496</v>
      </c>
      <c r="Q15" s="9">
        <v>407</v>
      </c>
      <c r="R15" s="9">
        <v>566</v>
      </c>
      <c r="S15" s="9">
        <v>526</v>
      </c>
      <c r="T15" s="9">
        <v>440</v>
      </c>
      <c r="U15" s="9">
        <v>451</v>
      </c>
      <c r="V15" s="9">
        <v>656</v>
      </c>
      <c r="W15" s="9">
        <v>712</v>
      </c>
      <c r="X15" s="9">
        <v>725</v>
      </c>
      <c r="Y15" s="9">
        <v>658</v>
      </c>
      <c r="Z15" s="9">
        <v>625</v>
      </c>
      <c r="AA15" s="9">
        <v>481</v>
      </c>
      <c r="AB15" s="9">
        <v>787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8868</v>
      </c>
      <c r="C17" s="9">
        <v>9780.1486032699995</v>
      </c>
      <c r="D17" s="9">
        <v>10759.238736920001</v>
      </c>
      <c r="E17" s="9">
        <v>11830.76602015</v>
      </c>
      <c r="F17" s="9">
        <v>13004.04676028</v>
      </c>
      <c r="G17" s="9">
        <v>14238.254709020001</v>
      </c>
      <c r="H17" s="9">
        <v>15529.26691914</v>
      </c>
      <c r="I17" s="9">
        <v>16908.110452149998</v>
      </c>
      <c r="J17" s="9">
        <v>18379.621519209999</v>
      </c>
      <c r="K17" s="9">
        <v>19948.91457818</v>
      </c>
      <c r="L17" s="9">
        <v>21621.362257929999</v>
      </c>
      <c r="M17" s="9">
        <v>23402.6249159</v>
      </c>
      <c r="N17" s="9">
        <v>25254.447500509999</v>
      </c>
      <c r="O17" s="9">
        <v>27170.014171800001</v>
      </c>
      <c r="P17" s="9">
        <v>29151.59215171</v>
      </c>
      <c r="Q17" s="9">
        <v>30802.911492589999</v>
      </c>
      <c r="R17" s="9">
        <v>31298.22501043</v>
      </c>
      <c r="S17" s="9">
        <v>31833.719075370002</v>
      </c>
      <c r="T17" s="9">
        <v>32406.662529540001</v>
      </c>
      <c r="U17" s="9">
        <v>32906.124488590001</v>
      </c>
      <c r="V17" s="9">
        <v>33492.805085580003</v>
      </c>
      <c r="W17" s="9">
        <v>34049.455471759997</v>
      </c>
      <c r="X17" s="9">
        <v>34593.996221410001</v>
      </c>
      <c r="Y17" s="9">
        <v>35168.77431216</v>
      </c>
      <c r="Z17" s="9">
        <v>35673.276162659997</v>
      </c>
      <c r="AA17" s="9">
        <v>36337.344249679998</v>
      </c>
      <c r="AB17" s="9">
        <v>36895.78365474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20522202.266111098</v>
      </c>
      <c r="C18" s="9">
        <v>22633084.298850499</v>
      </c>
      <c r="D18" s="9">
        <v>24898880.187192101</v>
      </c>
      <c r="E18" s="9">
        <v>27378593.024630498</v>
      </c>
      <c r="F18" s="9">
        <v>30093785.155993398</v>
      </c>
      <c r="G18" s="9">
        <v>32949962.587848902</v>
      </c>
      <c r="H18" s="9">
        <v>35932187.454843998</v>
      </c>
      <c r="I18" s="9">
        <v>39091555.573070601</v>
      </c>
      <c r="J18" s="9">
        <v>42402685.366173998</v>
      </c>
      <c r="K18" s="9">
        <v>45826840.7422003</v>
      </c>
      <c r="L18" s="9">
        <v>49310814.752052501</v>
      </c>
      <c r="M18" s="9">
        <v>52781021.6157635</v>
      </c>
      <c r="N18" s="9">
        <v>56091025.471264303</v>
      </c>
      <c r="O18" s="9">
        <v>59176145.681444898</v>
      </c>
      <c r="P18" s="9">
        <v>62030064.840722397</v>
      </c>
      <c r="Q18" s="9">
        <v>64007665.4844006</v>
      </c>
      <c r="R18" s="9">
        <v>63950952.775040999</v>
      </c>
      <c r="S18" s="9">
        <v>63875911.592775002</v>
      </c>
      <c r="T18" s="9">
        <v>63790807.343185499</v>
      </c>
      <c r="U18" s="9">
        <v>63552831.474548399</v>
      </c>
      <c r="V18" s="9">
        <v>63392091.0870279</v>
      </c>
      <c r="W18" s="9">
        <v>63157409.865353003</v>
      </c>
      <c r="X18" s="9">
        <v>62896998.410508998</v>
      </c>
      <c r="Y18" s="9">
        <v>62665816.551724099</v>
      </c>
      <c r="Z18" s="9">
        <v>62347419.3103448</v>
      </c>
      <c r="AA18" s="9">
        <v>62224391.4351395</v>
      </c>
      <c r="AB18" s="9">
        <v>61980370.049260996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1810.4718369300001</v>
      </c>
      <c r="C20" s="9">
        <v>1996.6941370300001</v>
      </c>
      <c r="D20" s="9">
        <v>2196.5830762199998</v>
      </c>
      <c r="E20" s="9">
        <v>2415.3437853800001</v>
      </c>
      <c r="F20" s="9">
        <v>2654.8782617900001</v>
      </c>
      <c r="G20" s="9">
        <v>2906.8515062800002</v>
      </c>
      <c r="H20" s="9">
        <v>3170.4217867799998</v>
      </c>
      <c r="I20" s="9">
        <v>3451.9235215600002</v>
      </c>
      <c r="J20" s="9">
        <v>3752.3440611000001</v>
      </c>
      <c r="K20" s="9">
        <v>4072.7275621399999</v>
      </c>
      <c r="L20" s="9">
        <v>4414.1708890299997</v>
      </c>
      <c r="M20" s="9">
        <v>4777.8296482100004</v>
      </c>
      <c r="N20" s="9">
        <v>5155.8937704999998</v>
      </c>
      <c r="O20" s="9">
        <v>5546.9717486400004</v>
      </c>
      <c r="P20" s="9">
        <v>5951.5264537900002</v>
      </c>
      <c r="Q20" s="9">
        <v>6288.6562643899997</v>
      </c>
      <c r="R20" s="9">
        <v>6389.7784085599997</v>
      </c>
      <c r="S20" s="9">
        <v>6499.1037269500002</v>
      </c>
      <c r="T20" s="9">
        <v>6616.0746322100003</v>
      </c>
      <c r="U20" s="9">
        <v>6718.0437132300003</v>
      </c>
      <c r="V20" s="9">
        <v>6837.8191640799996</v>
      </c>
      <c r="W20" s="9">
        <v>6951.4637115799997</v>
      </c>
      <c r="X20" s="9">
        <v>7062.6359816800004</v>
      </c>
      <c r="Y20" s="9">
        <v>7179.9814424200003</v>
      </c>
      <c r="Z20" s="9">
        <v>7282.9794568500001</v>
      </c>
      <c r="AA20" s="9">
        <v>7418.5541714800002</v>
      </c>
      <c r="AB20" s="9">
        <v>7532.5639612300001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2.2633084299999999</v>
      </c>
      <c r="D21" s="9">
        <v>4.97977604</v>
      </c>
      <c r="E21" s="9">
        <v>8.2135779099999997</v>
      </c>
      <c r="F21" s="9">
        <v>12.037514059999999</v>
      </c>
      <c r="G21" s="9">
        <v>16.474981289999999</v>
      </c>
      <c r="H21" s="9">
        <v>21.559312469999998</v>
      </c>
      <c r="I21" s="9">
        <v>27.364088899999999</v>
      </c>
      <c r="J21" s="9">
        <v>33.922148290000003</v>
      </c>
      <c r="K21" s="9">
        <v>41.244156670000002</v>
      </c>
      <c r="L21" s="9">
        <v>49.310814749999999</v>
      </c>
      <c r="M21" s="9">
        <v>58.05912378</v>
      </c>
      <c r="N21" s="9">
        <v>67.309230569999997</v>
      </c>
      <c r="O21" s="9">
        <v>76.928989389999998</v>
      </c>
      <c r="P21" s="9">
        <v>86.842090780000007</v>
      </c>
      <c r="Q21" s="9">
        <v>96.011498230000001</v>
      </c>
      <c r="R21" s="9">
        <v>102.32152444</v>
      </c>
      <c r="S21" s="9">
        <v>108.58904971</v>
      </c>
      <c r="T21" s="9">
        <v>114.82345322</v>
      </c>
      <c r="U21" s="9">
        <v>120.7503798</v>
      </c>
      <c r="V21" s="9">
        <v>126.78418216999999</v>
      </c>
      <c r="W21" s="9">
        <v>132.63056072000001</v>
      </c>
      <c r="X21" s="9">
        <v>138.37339650000001</v>
      </c>
      <c r="Y21" s="9">
        <v>144.13137807000001</v>
      </c>
      <c r="Z21" s="9">
        <v>149.63380634000001</v>
      </c>
      <c r="AA21" s="9">
        <v>155.56097858999999</v>
      </c>
      <c r="AB21" s="9">
        <v>161.14896213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0.10261101</v>
      </c>
      <c r="C22" s="9">
        <v>0.11316542</v>
      </c>
      <c r="D22" s="9">
        <v>0.12449440000000001</v>
      </c>
      <c r="E22" s="9">
        <v>0.13689297</v>
      </c>
      <c r="F22" s="9">
        <v>0.15046893</v>
      </c>
      <c r="G22" s="9">
        <v>0.16474981</v>
      </c>
      <c r="H22" s="9">
        <v>0.17966093999999999</v>
      </c>
      <c r="I22" s="9">
        <v>0.19545778</v>
      </c>
      <c r="J22" s="9">
        <v>0.21201343</v>
      </c>
      <c r="K22" s="9">
        <v>0.22913420000000001</v>
      </c>
      <c r="L22" s="9">
        <v>0.24655406999999999</v>
      </c>
      <c r="M22" s="9">
        <v>0.26390511</v>
      </c>
      <c r="N22" s="9">
        <v>0.28045513</v>
      </c>
      <c r="O22" s="9">
        <v>0.29588072999999998</v>
      </c>
      <c r="P22" s="9">
        <v>0.31015031999999998</v>
      </c>
      <c r="Q22" s="9">
        <v>0.32003832999999998</v>
      </c>
      <c r="R22" s="9">
        <v>0.31975476000000003</v>
      </c>
      <c r="S22" s="9">
        <v>0.31937956000000001</v>
      </c>
      <c r="T22" s="9">
        <v>0.31895403999999999</v>
      </c>
      <c r="U22" s="9">
        <v>0.31776416000000002</v>
      </c>
      <c r="V22" s="9">
        <v>0.31696046</v>
      </c>
      <c r="W22" s="9">
        <v>0.31578705000000001</v>
      </c>
      <c r="X22" s="9">
        <v>0.31448499000000002</v>
      </c>
      <c r="Y22" s="9">
        <v>0.31332907999999998</v>
      </c>
      <c r="Z22" s="9">
        <v>0.31173709999999999</v>
      </c>
      <c r="AA22" s="9">
        <v>0.31112195999999998</v>
      </c>
      <c r="AB22" s="9">
        <v>0.30990184999999998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1810.4718369300001</v>
      </c>
      <c r="C23" s="9">
        <v>1996.6941370300001</v>
      </c>
      <c r="D23" s="9">
        <v>2196.5830762199998</v>
      </c>
      <c r="E23" s="9">
        <v>2415.3437853800001</v>
      </c>
      <c r="F23" s="9">
        <v>2654.8782617900001</v>
      </c>
      <c r="G23" s="9">
        <v>2906.8515062800002</v>
      </c>
      <c r="H23" s="9">
        <v>3170.4217867799998</v>
      </c>
      <c r="I23" s="9">
        <v>3451.9235215600002</v>
      </c>
      <c r="J23" s="9">
        <v>3752.3440611000001</v>
      </c>
      <c r="K23" s="9">
        <v>4072.7275621399999</v>
      </c>
      <c r="L23" s="9">
        <v>4414.1708890299997</v>
      </c>
      <c r="M23" s="9">
        <v>4777.8296482100004</v>
      </c>
      <c r="N23" s="9">
        <v>5155.8937704999998</v>
      </c>
      <c r="O23" s="9">
        <v>5546.9717486400004</v>
      </c>
      <c r="P23" s="9">
        <v>5951.5264537900002</v>
      </c>
      <c r="Q23" s="9">
        <v>6288.6562643899997</v>
      </c>
      <c r="R23" s="9">
        <v>6389.7784085599997</v>
      </c>
      <c r="S23" s="9">
        <v>6499.1037269500002</v>
      </c>
      <c r="T23" s="9">
        <v>6616.0746322100003</v>
      </c>
      <c r="U23" s="9">
        <v>6718.0437132300003</v>
      </c>
      <c r="V23" s="9">
        <v>6837.8191640799996</v>
      </c>
      <c r="W23" s="9">
        <v>6951.4637115799997</v>
      </c>
      <c r="X23" s="9">
        <v>7062.6359816800004</v>
      </c>
      <c r="Y23" s="9">
        <v>7179.9814424200003</v>
      </c>
      <c r="Z23" s="9">
        <v>7282.9794568500001</v>
      </c>
      <c r="AA23" s="9">
        <v>7418.5541714800002</v>
      </c>
      <c r="AB23" s="9">
        <v>7532.5639612300001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0.14087804000000001</v>
      </c>
      <c r="D25" s="9">
        <v>0.13803477</v>
      </c>
      <c r="E25" s="9">
        <v>0.13749831000000001</v>
      </c>
      <c r="F25" s="9">
        <v>0.13706447999999999</v>
      </c>
      <c r="G25" s="9">
        <v>0.13265503000000001</v>
      </c>
      <c r="H25" s="9">
        <v>0.12827146</v>
      </c>
      <c r="I25" s="9">
        <v>0.12632462999999999</v>
      </c>
      <c r="J25" s="9">
        <v>0.12450419</v>
      </c>
      <c r="K25" s="9">
        <v>0.12279928</v>
      </c>
      <c r="L25" s="9">
        <v>0.12120019999999999</v>
      </c>
      <c r="M25" s="9">
        <v>0.11969829</v>
      </c>
      <c r="N25" s="9">
        <v>0.1163304</v>
      </c>
      <c r="O25" s="9">
        <v>0.11299576</v>
      </c>
      <c r="P25" s="9">
        <v>0.10998926000000001</v>
      </c>
      <c r="Q25" s="9">
        <v>0.10729042</v>
      </c>
      <c r="R25" s="9">
        <v>9.3082010000000007E-2</v>
      </c>
      <c r="S25" s="9">
        <v>5.1117330000000002E-2</v>
      </c>
      <c r="T25" s="9">
        <v>5.2182149999999997E-2</v>
      </c>
      <c r="U25" s="9">
        <v>5.3101389999999998E-2</v>
      </c>
      <c r="V25" s="9">
        <v>5.0426539999999999E-2</v>
      </c>
      <c r="W25" s="9">
        <v>5.2926470000000003E-2</v>
      </c>
      <c r="X25" s="9">
        <v>5.1675859999999997E-2</v>
      </c>
      <c r="Y25" s="9">
        <v>5.1026870000000002E-2</v>
      </c>
      <c r="Z25" s="9">
        <v>5.167066E-2</v>
      </c>
      <c r="AA25" s="9">
        <v>4.9322579999999998E-2</v>
      </c>
      <c r="AB25" s="9">
        <v>5.3739950000000002E-2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0.14088803999999999</v>
      </c>
      <c r="D26" s="9">
        <v>0.13804477000000001</v>
      </c>
      <c r="E26" s="9">
        <v>0.13750830999999999</v>
      </c>
      <c r="F26" s="9">
        <v>0.13707448</v>
      </c>
      <c r="G26" s="9">
        <v>0.13266502999999999</v>
      </c>
      <c r="H26" s="9">
        <v>0.12828146000000001</v>
      </c>
      <c r="I26" s="9">
        <v>0.12633448</v>
      </c>
      <c r="J26" s="9">
        <v>0.12451368</v>
      </c>
      <c r="K26" s="9">
        <v>0.12280919999999999</v>
      </c>
      <c r="L26" s="9">
        <v>0.1212102</v>
      </c>
      <c r="M26" s="9">
        <v>0.11970799</v>
      </c>
      <c r="N26" s="9">
        <v>0.11634018</v>
      </c>
      <c r="O26" s="9">
        <v>0.11294897</v>
      </c>
      <c r="P26" s="9">
        <v>0.10993021</v>
      </c>
      <c r="Q26" s="9">
        <v>9.3082010000000007E-2</v>
      </c>
      <c r="R26" s="9">
        <v>5.1117330000000002E-2</v>
      </c>
      <c r="S26" s="9">
        <v>5.2182149999999997E-2</v>
      </c>
      <c r="T26" s="9">
        <v>5.3101389999999998E-2</v>
      </c>
      <c r="U26" s="9">
        <v>5.0426539999999999E-2</v>
      </c>
      <c r="V26" s="9">
        <v>5.2926470000000003E-2</v>
      </c>
      <c r="W26" s="9">
        <v>5.1675859999999997E-2</v>
      </c>
      <c r="X26" s="9">
        <v>5.1026870000000002E-2</v>
      </c>
      <c r="Y26" s="9">
        <v>5.167066E-2</v>
      </c>
      <c r="Z26" s="9">
        <v>4.9322579999999998E-2</v>
      </c>
      <c r="AA26" s="9">
        <v>5.3739950000000002E-2</v>
      </c>
      <c r="AB26" s="9">
        <v>5.0380889999999998E-2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0.14088803999999999</v>
      </c>
      <c r="D27" s="9">
        <v>0.13804477000000001</v>
      </c>
      <c r="E27" s="9">
        <v>0.13750830999999999</v>
      </c>
      <c r="F27" s="9">
        <v>0.13707448</v>
      </c>
      <c r="G27" s="9">
        <v>0.13266502999999999</v>
      </c>
      <c r="H27" s="9">
        <v>0.12828146000000001</v>
      </c>
      <c r="I27" s="9">
        <v>0.12633463</v>
      </c>
      <c r="J27" s="9">
        <v>0.12451419</v>
      </c>
      <c r="K27" s="9">
        <v>0.12280928000000001</v>
      </c>
      <c r="L27" s="9">
        <v>0.1212102</v>
      </c>
      <c r="M27" s="9">
        <v>0.11970828999999999</v>
      </c>
      <c r="N27" s="9">
        <v>0.1163404</v>
      </c>
      <c r="O27" s="9">
        <v>0.11300576</v>
      </c>
      <c r="P27" s="9">
        <v>0.10999926</v>
      </c>
      <c r="Q27" s="9">
        <v>0.10730041999999999</v>
      </c>
      <c r="R27" s="9">
        <v>0.10573375</v>
      </c>
      <c r="S27" s="9">
        <v>0.10690537999999999</v>
      </c>
      <c r="T27" s="9">
        <v>0.10797414</v>
      </c>
      <c r="U27" s="9">
        <v>0.10895576</v>
      </c>
      <c r="V27" s="9">
        <v>0.11011053</v>
      </c>
      <c r="W27" s="9">
        <v>0.11106481999999999</v>
      </c>
      <c r="X27" s="9">
        <v>0.11211889</v>
      </c>
      <c r="Y27" s="9">
        <v>0.11320775</v>
      </c>
      <c r="Z27" s="9">
        <v>0.11423290999999999</v>
      </c>
      <c r="AA27" s="9">
        <v>0.11541606</v>
      </c>
      <c r="AB27" s="9">
        <v>0.11618371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15100</v>
      </c>
      <c r="C28" s="9">
        <v>16252.65645934</v>
      </c>
      <c r="D28" s="9">
        <v>17494.15813887</v>
      </c>
      <c r="E28" s="9">
        <v>18860.06893664</v>
      </c>
      <c r="F28" s="9">
        <v>20362.818697459999</v>
      </c>
      <c r="G28" s="9">
        <v>21943.793739960001</v>
      </c>
      <c r="H28" s="9">
        <v>23596.734064380002</v>
      </c>
      <c r="I28" s="9">
        <v>25365.193093170001</v>
      </c>
      <c r="J28" s="9">
        <v>27255.347607250002</v>
      </c>
      <c r="K28" s="9">
        <v>29273.742370209999</v>
      </c>
      <c r="L28" s="9">
        <v>31427.248949289999</v>
      </c>
      <c r="M28" s="9">
        <v>33723.123337800003</v>
      </c>
      <c r="N28" s="9">
        <v>36106.404863620002</v>
      </c>
      <c r="O28" s="9">
        <v>38568.984150119999</v>
      </c>
      <c r="P28" s="9">
        <v>41112.333012499999</v>
      </c>
      <c r="Q28" s="9">
        <v>43739.139956239997</v>
      </c>
      <c r="R28" s="9">
        <v>46442.521408369998</v>
      </c>
      <c r="S28" s="9">
        <v>49197.943531060002</v>
      </c>
      <c r="T28" s="9">
        <v>52006.273237360001</v>
      </c>
      <c r="U28" s="9">
        <v>54868.675142270004</v>
      </c>
      <c r="V28" s="9">
        <v>57784.316471190003</v>
      </c>
      <c r="W28" s="9">
        <v>60755.372610530001</v>
      </c>
      <c r="X28" s="9">
        <v>63783.089849160002</v>
      </c>
      <c r="Y28" s="9">
        <v>66867.998741470001</v>
      </c>
      <c r="Z28" s="9">
        <v>70011.367875120006</v>
      </c>
      <c r="AA28" s="9">
        <v>73212.145319110001</v>
      </c>
      <c r="AB28" s="9">
        <v>76471.202714190003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56539344.7906463</v>
      </c>
      <c r="C29" s="9">
        <v>60855270.502462998</v>
      </c>
      <c r="D29" s="9">
        <v>65503857.4318555</v>
      </c>
      <c r="E29" s="9">
        <v>70618275.454843998</v>
      </c>
      <c r="F29" s="9">
        <v>76245059.060755298</v>
      </c>
      <c r="G29" s="9">
        <v>82164752.775040999</v>
      </c>
      <c r="H29" s="9">
        <v>88353897.4318555</v>
      </c>
      <c r="I29" s="9">
        <v>94975587.651888296</v>
      </c>
      <c r="J29" s="9">
        <v>102052943.54022899</v>
      </c>
      <c r="K29" s="9">
        <v>109610473.43185499</v>
      </c>
      <c r="L29" s="9">
        <v>117673913.957307</v>
      </c>
      <c r="M29" s="9">
        <v>126269270.436781</v>
      </c>
      <c r="N29" s="9">
        <v>135190496.28899801</v>
      </c>
      <c r="O29" s="9">
        <v>144402956.13793099</v>
      </c>
      <c r="P29" s="9">
        <v>153902466.10180601</v>
      </c>
      <c r="Q29" s="9">
        <v>163691943.38259399</v>
      </c>
      <c r="R29" s="9">
        <v>173730777.45812801</v>
      </c>
      <c r="S29" s="9">
        <v>183905159.067323</v>
      </c>
      <c r="T29" s="9">
        <v>194189933.740558</v>
      </c>
      <c r="U29" s="9">
        <v>204555072.21018001</v>
      </c>
      <c r="V29" s="9">
        <v>214971658.35139501</v>
      </c>
      <c r="W29" s="9">
        <v>225427882.61412099</v>
      </c>
      <c r="X29" s="9">
        <v>235900151.48768401</v>
      </c>
      <c r="Y29" s="9">
        <v>246399238.14778301</v>
      </c>
      <c r="Z29" s="9">
        <v>256922609.23481101</v>
      </c>
      <c r="AA29" s="9">
        <v>267464609.471264</v>
      </c>
      <c r="AB29" s="9">
        <v>278032327.14614099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4567.2388381199999</v>
      </c>
      <c r="C31" s="9">
        <v>4915.8783976000004</v>
      </c>
      <c r="D31" s="9">
        <v>5291.3906286199999</v>
      </c>
      <c r="E31" s="9">
        <v>5704.5324064300003</v>
      </c>
      <c r="F31" s="9">
        <v>6159.0633383300001</v>
      </c>
      <c r="G31" s="9">
        <v>6637.2547698600001</v>
      </c>
      <c r="H31" s="9">
        <v>7137.2132630300002</v>
      </c>
      <c r="I31" s="9">
        <v>7672.1122537499996</v>
      </c>
      <c r="J31" s="9">
        <v>8243.82000917</v>
      </c>
      <c r="K31" s="9">
        <v>8854.3160986999992</v>
      </c>
      <c r="L31" s="9">
        <v>9505.6789388500001</v>
      </c>
      <c r="M31" s="9">
        <v>10200.10322194</v>
      </c>
      <c r="N31" s="9">
        <v>10920.96520517</v>
      </c>
      <c r="O31" s="9">
        <v>11665.81207665</v>
      </c>
      <c r="P31" s="9">
        <v>12435.089010629999</v>
      </c>
      <c r="Q31" s="9">
        <v>13229.609189029999</v>
      </c>
      <c r="R31" s="9">
        <v>14047.290564020001</v>
      </c>
      <c r="S31" s="9">
        <v>14880.712480190001</v>
      </c>
      <c r="T31" s="9">
        <v>15730.137149390001</v>
      </c>
      <c r="U31" s="9">
        <v>16595.916828220001</v>
      </c>
      <c r="V31" s="9">
        <v>17477.79963057</v>
      </c>
      <c r="W31" s="9">
        <v>18376.44353719</v>
      </c>
      <c r="X31" s="9">
        <v>19292.225508250001</v>
      </c>
      <c r="Y31" s="9">
        <v>20225.306018520001</v>
      </c>
      <c r="Z31" s="9">
        <v>21176.068772809998</v>
      </c>
      <c r="AA31" s="9">
        <v>22144.195597599999</v>
      </c>
      <c r="AB31" s="9">
        <v>23129.950134719998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4.8684216400000002</v>
      </c>
      <c r="D32" s="9">
        <v>10.48061719</v>
      </c>
      <c r="E32" s="9">
        <v>16.948386110000001</v>
      </c>
      <c r="F32" s="9">
        <v>24.398418899999999</v>
      </c>
      <c r="G32" s="9">
        <v>32.865901110000003</v>
      </c>
      <c r="H32" s="9">
        <v>42.409870769999998</v>
      </c>
      <c r="I32" s="9">
        <v>53.186329090000001</v>
      </c>
      <c r="J32" s="9">
        <v>65.313883869999998</v>
      </c>
      <c r="K32" s="9">
        <v>78.919540870000006</v>
      </c>
      <c r="L32" s="9">
        <v>94.139131169999999</v>
      </c>
      <c r="M32" s="9">
        <v>111.11695798</v>
      </c>
      <c r="N32" s="9">
        <v>129.78287644</v>
      </c>
      <c r="O32" s="9">
        <v>150.17907438</v>
      </c>
      <c r="P32" s="9">
        <v>172.37076203000001</v>
      </c>
      <c r="Q32" s="9">
        <v>196.43033206000001</v>
      </c>
      <c r="R32" s="9">
        <v>222.37539515</v>
      </c>
      <c r="S32" s="9">
        <v>250.11101633000001</v>
      </c>
      <c r="T32" s="9">
        <v>279.63350458999997</v>
      </c>
      <c r="U32" s="9">
        <v>310.92370976000001</v>
      </c>
      <c r="V32" s="9">
        <v>343.95465336000001</v>
      </c>
      <c r="W32" s="9">
        <v>378.71884279</v>
      </c>
      <c r="X32" s="9">
        <v>415.18426662000002</v>
      </c>
      <c r="Y32" s="9">
        <v>453.37459818999997</v>
      </c>
      <c r="Z32" s="9">
        <v>493.29140973</v>
      </c>
      <c r="AA32" s="9">
        <v>534.92921894000006</v>
      </c>
      <c r="AB32" s="9">
        <v>578.30724046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0.22615737999999999</v>
      </c>
      <c r="C33" s="9">
        <v>0.24342108000000001</v>
      </c>
      <c r="D33" s="9">
        <v>0.26201542999999999</v>
      </c>
      <c r="E33" s="9">
        <v>0.28247309999999998</v>
      </c>
      <c r="F33" s="9">
        <v>0.30498024000000001</v>
      </c>
      <c r="G33" s="9">
        <v>0.32865900999999997</v>
      </c>
      <c r="H33" s="9">
        <v>0.35341559</v>
      </c>
      <c r="I33" s="9">
        <v>0.37990235</v>
      </c>
      <c r="J33" s="9">
        <v>0.40821176999999997</v>
      </c>
      <c r="K33" s="9">
        <v>0.43844189</v>
      </c>
      <c r="L33" s="9">
        <v>0.47069566000000002</v>
      </c>
      <c r="M33" s="9">
        <v>0.50507707999999996</v>
      </c>
      <c r="N33" s="9">
        <v>0.54076199000000003</v>
      </c>
      <c r="O33" s="9">
        <v>0.57761182</v>
      </c>
      <c r="P33" s="9">
        <v>0.61560985999999995</v>
      </c>
      <c r="Q33" s="9">
        <v>0.65476776999999997</v>
      </c>
      <c r="R33" s="9">
        <v>0.69492310999999996</v>
      </c>
      <c r="S33" s="9">
        <v>0.73562064000000005</v>
      </c>
      <c r="T33" s="9">
        <v>0.77675972999999998</v>
      </c>
      <c r="U33" s="9">
        <v>0.81822028999999996</v>
      </c>
      <c r="V33" s="9">
        <v>0.85988662999999999</v>
      </c>
      <c r="W33" s="9">
        <v>0.90171153000000004</v>
      </c>
      <c r="X33" s="9">
        <v>0.94360060999999995</v>
      </c>
      <c r="Y33" s="9">
        <v>0.98559695000000003</v>
      </c>
      <c r="Z33" s="9">
        <v>1.02769044</v>
      </c>
      <c r="AA33" s="9">
        <v>1.06985844</v>
      </c>
      <c r="AB33" s="9">
        <v>1.11212931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4567.2388381199999</v>
      </c>
      <c r="C34" s="9">
        <v>4915.8783976000004</v>
      </c>
      <c r="D34" s="9">
        <v>5291.3906286199999</v>
      </c>
      <c r="E34" s="9">
        <v>5704.5324064300003</v>
      </c>
      <c r="F34" s="9">
        <v>6159.0633383300001</v>
      </c>
      <c r="G34" s="9">
        <v>6637.2547698600001</v>
      </c>
      <c r="H34" s="9">
        <v>7137.2132630300002</v>
      </c>
      <c r="I34" s="9">
        <v>7672.1122537499996</v>
      </c>
      <c r="J34" s="9">
        <v>8243.82000917</v>
      </c>
      <c r="K34" s="9">
        <v>8854.3160986999992</v>
      </c>
      <c r="L34" s="9">
        <v>9505.6789388500001</v>
      </c>
      <c r="M34" s="9">
        <v>10200.10322194</v>
      </c>
      <c r="N34" s="9">
        <v>10920.96520517</v>
      </c>
      <c r="O34" s="9">
        <v>11665.81207665</v>
      </c>
      <c r="P34" s="9">
        <v>12435.089010629999</v>
      </c>
      <c r="Q34" s="9">
        <v>13229.609189029999</v>
      </c>
      <c r="R34" s="9">
        <v>14047.290564020001</v>
      </c>
      <c r="S34" s="9">
        <v>14880.712480190001</v>
      </c>
      <c r="T34" s="9">
        <v>15730.137149390001</v>
      </c>
      <c r="U34" s="9">
        <v>16595.916828220001</v>
      </c>
      <c r="V34" s="9">
        <v>17477.79963057</v>
      </c>
      <c r="W34" s="9">
        <v>18376.44353719</v>
      </c>
      <c r="X34" s="9">
        <v>19292.225508250001</v>
      </c>
      <c r="Y34" s="9">
        <v>20225.306018520001</v>
      </c>
      <c r="Z34" s="9">
        <v>21176.068772809998</v>
      </c>
      <c r="AA34" s="9">
        <v>22144.195597599999</v>
      </c>
      <c r="AB34" s="9">
        <v>23129.950134719998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0.12117215000000001</v>
      </c>
      <c r="D36" s="9">
        <v>0.12118215</v>
      </c>
      <c r="E36" s="9">
        <v>0.1212371</v>
      </c>
      <c r="F36" s="9">
        <v>0.12299802999999999</v>
      </c>
      <c r="G36" s="9">
        <v>0.12253196</v>
      </c>
      <c r="H36" s="9">
        <v>0.12012157</v>
      </c>
      <c r="I36" s="9">
        <v>0.11972454</v>
      </c>
      <c r="J36" s="9">
        <v>0.11927965</v>
      </c>
      <c r="K36" s="9">
        <v>0.11879729999999999</v>
      </c>
      <c r="L36" s="9">
        <v>0.1182863</v>
      </c>
      <c r="M36" s="9">
        <v>0.11775418999999999</v>
      </c>
      <c r="N36" s="9">
        <v>0.11527336000000001</v>
      </c>
      <c r="O36" s="9">
        <v>0.11270187</v>
      </c>
      <c r="P36" s="9">
        <v>0.11034714</v>
      </c>
      <c r="Q36" s="9">
        <v>0.1082123</v>
      </c>
      <c r="R36" s="9">
        <v>0.10603886999999999</v>
      </c>
      <c r="S36" s="9">
        <v>0.10345847</v>
      </c>
      <c r="T36" s="9">
        <v>0.10111734999999999</v>
      </c>
      <c r="U36" s="9">
        <v>9.8989530000000006E-2</v>
      </c>
      <c r="V36" s="9">
        <v>9.7009310000000001E-2</v>
      </c>
      <c r="W36" s="9">
        <v>9.5215320000000006E-2</v>
      </c>
      <c r="X36" s="9">
        <v>9.3567670000000006E-2</v>
      </c>
      <c r="Y36" s="9">
        <v>9.2037519999999998E-2</v>
      </c>
      <c r="Z36" s="9">
        <v>9.0623930000000005E-2</v>
      </c>
      <c r="AA36" s="9">
        <v>8.9279549999999999E-2</v>
      </c>
      <c r="AB36" s="9">
        <v>8.8026729999999997E-2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0.12118215</v>
      </c>
      <c r="D37" s="9">
        <v>0.1212371</v>
      </c>
      <c r="E37" s="9">
        <v>0.12299802999999999</v>
      </c>
      <c r="F37" s="9">
        <v>0.12466553</v>
      </c>
      <c r="G37" s="9">
        <v>0.12254196000000001</v>
      </c>
      <c r="H37" s="9">
        <v>0.12013135</v>
      </c>
      <c r="I37" s="9">
        <v>0.11973445000000001</v>
      </c>
      <c r="J37" s="9">
        <v>0.11928922</v>
      </c>
      <c r="K37" s="9">
        <v>0.11880729</v>
      </c>
      <c r="L37" s="9">
        <v>0.11829629999999999</v>
      </c>
      <c r="M37" s="9">
        <v>0.11776419</v>
      </c>
      <c r="N37" s="9">
        <v>0.11528336</v>
      </c>
      <c r="O37" s="9">
        <v>0.11271187000000001</v>
      </c>
      <c r="P37" s="9">
        <v>0.11035714000000001</v>
      </c>
      <c r="Q37" s="9">
        <v>0.10822229999999999</v>
      </c>
      <c r="R37" s="9">
        <v>0.10604887</v>
      </c>
      <c r="S37" s="9">
        <v>0.10346847000000001</v>
      </c>
      <c r="T37" s="9">
        <v>0.10112735</v>
      </c>
      <c r="U37" s="9">
        <v>9.8999530000000002E-2</v>
      </c>
      <c r="V37" s="9">
        <v>9.7019309999999997E-2</v>
      </c>
      <c r="W37" s="9">
        <v>9.5225320000000002E-2</v>
      </c>
      <c r="X37" s="9">
        <v>9.3577670000000002E-2</v>
      </c>
      <c r="Y37" s="9">
        <v>9.2047519999999994E-2</v>
      </c>
      <c r="Z37" s="9">
        <v>9.0633930000000001E-2</v>
      </c>
      <c r="AA37" s="9">
        <v>8.9289549999999995E-2</v>
      </c>
      <c r="AB37" s="9">
        <v>8.8036729999999994E-2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0.12118215</v>
      </c>
      <c r="D38" s="9">
        <v>0.1212371</v>
      </c>
      <c r="E38" s="9">
        <v>0.12299802999999999</v>
      </c>
      <c r="F38" s="9">
        <v>0.12466553</v>
      </c>
      <c r="G38" s="9">
        <v>0.12254196000000001</v>
      </c>
      <c r="H38" s="9">
        <v>0.12013156999999999</v>
      </c>
      <c r="I38" s="9">
        <v>0.11973454</v>
      </c>
      <c r="J38" s="9">
        <v>0.11928965</v>
      </c>
      <c r="K38" s="9">
        <v>0.1188073</v>
      </c>
      <c r="L38" s="9">
        <v>0.11829629999999999</v>
      </c>
      <c r="M38" s="9">
        <v>0.11776419</v>
      </c>
      <c r="N38" s="9">
        <v>0.11528336</v>
      </c>
      <c r="O38" s="9">
        <v>0.11271187000000001</v>
      </c>
      <c r="P38" s="9">
        <v>0.11035714000000001</v>
      </c>
      <c r="Q38" s="9">
        <v>0.10822229999999999</v>
      </c>
      <c r="R38" s="9">
        <v>0.10604887</v>
      </c>
      <c r="S38" s="9">
        <v>0.10346847000000001</v>
      </c>
      <c r="T38" s="9">
        <v>0.10112735</v>
      </c>
      <c r="U38" s="9">
        <v>9.8999530000000002E-2</v>
      </c>
      <c r="V38" s="9">
        <v>9.7019309999999997E-2</v>
      </c>
      <c r="W38" s="9">
        <v>9.5225320000000002E-2</v>
      </c>
      <c r="X38" s="9">
        <v>9.3577670000000002E-2</v>
      </c>
      <c r="Y38" s="9">
        <v>9.2047519999999994E-2</v>
      </c>
      <c r="Z38" s="9">
        <v>9.0633930000000001E-2</v>
      </c>
      <c r="AA38" s="9">
        <v>8.9289549999999995E-2</v>
      </c>
      <c r="AB38" s="9">
        <v>8.8036729999999994E-2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1182</v>
      </c>
      <c r="C39" s="9">
        <v>2801.69089884</v>
      </c>
      <c r="D39" s="9">
        <v>4537.5591877200004</v>
      </c>
      <c r="E39" s="9">
        <v>6430.4449810400001</v>
      </c>
      <c r="F39" s="9">
        <v>8496.1348620799999</v>
      </c>
      <c r="G39" s="9">
        <v>10671.84825214</v>
      </c>
      <c r="H39" s="9">
        <v>12951.84851218</v>
      </c>
      <c r="I39" s="9">
        <v>15385.502121039999</v>
      </c>
      <c r="J39" s="9">
        <v>17981.488599709999</v>
      </c>
      <c r="K39" s="9">
        <v>20748.956703790001</v>
      </c>
      <c r="L39" s="9">
        <v>23697.550658349999</v>
      </c>
      <c r="M39" s="9">
        <v>24255.618224270002</v>
      </c>
      <c r="N39" s="9">
        <v>24391.92290768</v>
      </c>
      <c r="O39" s="9">
        <v>24507.66053415</v>
      </c>
      <c r="P39" s="9">
        <v>24650.394427529998</v>
      </c>
      <c r="Q39" s="9">
        <v>24821.635459329998</v>
      </c>
      <c r="R39" s="9">
        <v>25120.053185339999</v>
      </c>
      <c r="S39" s="9">
        <v>25399.540968990001</v>
      </c>
      <c r="T39" s="9">
        <v>25684.525061330001</v>
      </c>
      <c r="U39" s="9">
        <v>26029.983995009999</v>
      </c>
      <c r="V39" s="9">
        <v>26383.134832700001</v>
      </c>
      <c r="W39" s="9">
        <v>26707.932189430001</v>
      </c>
      <c r="X39" s="9">
        <v>27043.327166970001</v>
      </c>
      <c r="Y39" s="9">
        <v>27376.76731195</v>
      </c>
      <c r="Z39" s="9">
        <v>27712.470892310001</v>
      </c>
      <c r="AA39" s="9">
        <v>28064.637747339999</v>
      </c>
      <c r="AB39" s="9">
        <v>28488.763939339999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9241047.9084564894</v>
      </c>
      <c r="C40" s="9">
        <v>21904026.906403899</v>
      </c>
      <c r="D40" s="9">
        <v>35475296.689655103</v>
      </c>
      <c r="E40" s="9">
        <v>50242764.821018003</v>
      </c>
      <c r="F40" s="9">
        <v>66141573.136288904</v>
      </c>
      <c r="G40" s="9">
        <v>82295540.6633825</v>
      </c>
      <c r="H40" s="9">
        <v>97941582.384236395</v>
      </c>
      <c r="I40" s="9">
        <v>112385154.732348</v>
      </c>
      <c r="J40" s="9">
        <v>124211440.341543</v>
      </c>
      <c r="K40" s="9">
        <v>132163707.32348099</v>
      </c>
      <c r="L40" s="9">
        <v>135768921.14285699</v>
      </c>
      <c r="M40" s="9">
        <v>131706243.993431</v>
      </c>
      <c r="N40" s="9">
        <v>126683692.243021</v>
      </c>
      <c r="O40" s="9">
        <v>121610921.116584</v>
      </c>
      <c r="P40" s="9">
        <v>116582637.320197</v>
      </c>
      <c r="Q40" s="9">
        <v>112184162.075533</v>
      </c>
      <c r="R40" s="9">
        <v>109642639.422003</v>
      </c>
      <c r="S40" s="9">
        <v>107050187.284072</v>
      </c>
      <c r="T40" s="9">
        <v>104464650.706075</v>
      </c>
      <c r="U40" s="9">
        <v>102111620.243021</v>
      </c>
      <c r="V40" s="9">
        <v>99755966.857142806</v>
      </c>
      <c r="W40" s="9">
        <v>97514455.395730704</v>
      </c>
      <c r="X40" s="9">
        <v>95412227.533661693</v>
      </c>
      <c r="Y40" s="9">
        <v>93378259.638751999</v>
      </c>
      <c r="Z40" s="9">
        <v>91530320.945812806</v>
      </c>
      <c r="AA40" s="9">
        <v>89636724.203612402</v>
      </c>
      <c r="AB40" s="9">
        <v>88023741.819376007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1368.3255857700001</v>
      </c>
      <c r="C42" s="9">
        <v>3243.3378512099998</v>
      </c>
      <c r="D42" s="9">
        <v>5252.8412198400001</v>
      </c>
      <c r="E42" s="9">
        <v>7443.7963561699999</v>
      </c>
      <c r="F42" s="9">
        <v>9832.5748646100001</v>
      </c>
      <c r="G42" s="9">
        <v>12342.603774380001</v>
      </c>
      <c r="H42" s="9">
        <v>14959.98078915</v>
      </c>
      <c r="I42" s="9">
        <v>17730.9304815</v>
      </c>
      <c r="J42" s="9">
        <v>20650.5107307</v>
      </c>
      <c r="K42" s="9">
        <v>23715.883773990001</v>
      </c>
      <c r="L42" s="9">
        <v>26932.669439460002</v>
      </c>
      <c r="M42" s="9">
        <v>27493.52432991</v>
      </c>
      <c r="N42" s="9">
        <v>27589.763801159999</v>
      </c>
      <c r="O42" s="9">
        <v>27663.31204189</v>
      </c>
      <c r="P42" s="9">
        <v>27766.428072080002</v>
      </c>
      <c r="Q42" s="9">
        <v>27906.659106840001</v>
      </c>
      <c r="R42" s="9">
        <v>28202.83600363</v>
      </c>
      <c r="S42" s="9">
        <v>28478.080273340001</v>
      </c>
      <c r="T42" s="9">
        <v>28759.322747189999</v>
      </c>
      <c r="U42" s="9">
        <v>29108.14368361</v>
      </c>
      <c r="V42" s="9">
        <v>29465.234546930002</v>
      </c>
      <c r="W42" s="9">
        <v>29792.897479070001</v>
      </c>
      <c r="X42" s="9">
        <v>30133.399102970001</v>
      </c>
      <c r="Y42" s="9">
        <v>30472.48236365</v>
      </c>
      <c r="Z42" s="9">
        <v>30815.887708319999</v>
      </c>
      <c r="AA42" s="9">
        <v>31176.58864613</v>
      </c>
      <c r="AB42" s="9">
        <v>31617.741533609998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1.3142416100000001</v>
      </c>
      <c r="D43" s="9">
        <v>4.2570356</v>
      </c>
      <c r="E43" s="9">
        <v>9.0436976700000002</v>
      </c>
      <c r="F43" s="9">
        <v>15.873977549999999</v>
      </c>
      <c r="G43" s="9">
        <v>24.6886622</v>
      </c>
      <c r="H43" s="9">
        <v>35.258969659999998</v>
      </c>
      <c r="I43" s="9">
        <v>47.201764990000001</v>
      </c>
      <c r="J43" s="9">
        <v>59.62149136</v>
      </c>
      <c r="K43" s="9">
        <v>71.368401950000006</v>
      </c>
      <c r="L43" s="9">
        <v>81.461352689999998</v>
      </c>
      <c r="M43" s="9">
        <v>86.926121039999998</v>
      </c>
      <c r="N43" s="9">
        <v>91.212258410000004</v>
      </c>
      <c r="O43" s="9">
        <v>94.856518469999997</v>
      </c>
      <c r="P43" s="9">
        <v>97.929415349999999</v>
      </c>
      <c r="Q43" s="9">
        <v>100.96574587000001</v>
      </c>
      <c r="R43" s="9">
        <v>105.25693385</v>
      </c>
      <c r="S43" s="9">
        <v>109.19119103</v>
      </c>
      <c r="T43" s="9">
        <v>112.82182276</v>
      </c>
      <c r="U43" s="9">
        <v>116.40724708</v>
      </c>
      <c r="V43" s="9">
        <v>119.70716023</v>
      </c>
      <c r="W43" s="9">
        <v>122.86821380000001</v>
      </c>
      <c r="X43" s="9">
        <v>125.94414034</v>
      </c>
      <c r="Y43" s="9">
        <v>128.86199830000001</v>
      </c>
      <c r="Z43" s="9">
        <v>131.80366215999999</v>
      </c>
      <c r="AA43" s="9">
        <v>134.45508631000001</v>
      </c>
      <c r="AB43" s="9">
        <v>137.31703723999999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2.772314E-2</v>
      </c>
      <c r="C44" s="9">
        <v>6.5712080000000006E-2</v>
      </c>
      <c r="D44" s="9">
        <v>0.10642589</v>
      </c>
      <c r="E44" s="9">
        <v>0.15072828999999999</v>
      </c>
      <c r="F44" s="9">
        <v>0.19842472</v>
      </c>
      <c r="G44" s="9">
        <v>0.24688662</v>
      </c>
      <c r="H44" s="9">
        <v>0.29382475000000002</v>
      </c>
      <c r="I44" s="9">
        <v>0.33715546000000002</v>
      </c>
      <c r="J44" s="9">
        <v>0.37263432000000002</v>
      </c>
      <c r="K44" s="9">
        <v>0.39649111999999997</v>
      </c>
      <c r="L44" s="9">
        <v>0.40730675999999999</v>
      </c>
      <c r="M44" s="9">
        <v>0.39511872999999997</v>
      </c>
      <c r="N44" s="9">
        <v>0.38005107999999999</v>
      </c>
      <c r="O44" s="9">
        <v>0.36483275999999998</v>
      </c>
      <c r="P44" s="9">
        <v>0.34974791</v>
      </c>
      <c r="Q44" s="9">
        <v>0.33655248999999998</v>
      </c>
      <c r="R44" s="9">
        <v>0.32892791999999998</v>
      </c>
      <c r="S44" s="9">
        <v>0.32115055999999997</v>
      </c>
      <c r="T44" s="9">
        <v>0.31339394999999998</v>
      </c>
      <c r="U44" s="9">
        <v>0.30633485999999999</v>
      </c>
      <c r="V44" s="9">
        <v>0.29926789999999998</v>
      </c>
      <c r="W44" s="9">
        <v>0.29254337000000002</v>
      </c>
      <c r="X44" s="9">
        <v>0.28623668000000002</v>
      </c>
      <c r="Y44" s="9">
        <v>0.28013478000000003</v>
      </c>
      <c r="Z44" s="9">
        <v>0.27459096</v>
      </c>
      <c r="AA44" s="9">
        <v>0.26891017</v>
      </c>
      <c r="AB44" s="9">
        <v>0.26407122999999999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1274.89859142</v>
      </c>
      <c r="C45" s="9">
        <v>3021.8881391899999</v>
      </c>
      <c r="D45" s="9">
        <v>4894.1859703099999</v>
      </c>
      <c r="E45" s="9">
        <v>6935.8420038300001</v>
      </c>
      <c r="F45" s="9">
        <v>9163.8835601999999</v>
      </c>
      <c r="G45" s="9">
        <v>11510.595858279999</v>
      </c>
      <c r="H45" s="9">
        <v>13969.79139124</v>
      </c>
      <c r="I45" s="9">
        <v>16594.716567160001</v>
      </c>
      <c r="J45" s="9">
        <v>19394.733068850001</v>
      </c>
      <c r="K45" s="9">
        <v>22379.70869295</v>
      </c>
      <c r="L45" s="9">
        <v>25560.0456467</v>
      </c>
      <c r="M45" s="9">
        <v>26161.974203130001</v>
      </c>
      <c r="N45" s="9">
        <v>26308.991672579999</v>
      </c>
      <c r="O45" s="9">
        <v>26433.825629399998</v>
      </c>
      <c r="P45" s="9">
        <v>26587.77760877</v>
      </c>
      <c r="Q45" s="9">
        <v>26772.477228250002</v>
      </c>
      <c r="R45" s="9">
        <v>27094.348919079999</v>
      </c>
      <c r="S45" s="9">
        <v>27395.802879899999</v>
      </c>
      <c r="T45" s="9">
        <v>27703.185128550002</v>
      </c>
      <c r="U45" s="9">
        <v>28075.795202950001</v>
      </c>
      <c r="V45" s="9">
        <v>28456.701722009999</v>
      </c>
      <c r="W45" s="9">
        <v>28807.02633502</v>
      </c>
      <c r="X45" s="9">
        <v>29168.78148261</v>
      </c>
      <c r="Y45" s="9">
        <v>29528.428158710001</v>
      </c>
      <c r="Z45" s="9">
        <v>29890.516163560002</v>
      </c>
      <c r="AA45" s="9">
        <v>30270.361364429999</v>
      </c>
      <c r="AB45" s="9">
        <v>30727.82150382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93.426994350000001</v>
      </c>
      <c r="C46" s="9">
        <v>221.44971201999999</v>
      </c>
      <c r="D46" s="9">
        <v>358.65524952999999</v>
      </c>
      <c r="E46" s="9">
        <v>507.95435234000001</v>
      </c>
      <c r="F46" s="9">
        <v>668.69130441000004</v>
      </c>
      <c r="G46" s="9">
        <v>832.00791611</v>
      </c>
      <c r="H46" s="9">
        <v>990.18939790000002</v>
      </c>
      <c r="I46" s="9">
        <v>1136.21391434</v>
      </c>
      <c r="J46" s="9">
        <v>1255.77766185</v>
      </c>
      <c r="K46" s="9">
        <v>1336.1750810399999</v>
      </c>
      <c r="L46" s="9">
        <v>1372.6237927499999</v>
      </c>
      <c r="M46" s="9">
        <v>1331.5501267699999</v>
      </c>
      <c r="N46" s="9">
        <v>1280.7721285800001</v>
      </c>
      <c r="O46" s="9">
        <v>1229.48641249</v>
      </c>
      <c r="P46" s="9">
        <v>1178.6504633100001</v>
      </c>
      <c r="Q46" s="9">
        <v>1134.1818785800001</v>
      </c>
      <c r="R46" s="9">
        <v>1108.4870845600001</v>
      </c>
      <c r="S46" s="9">
        <v>1082.27739344</v>
      </c>
      <c r="T46" s="9">
        <v>1056.13761864</v>
      </c>
      <c r="U46" s="9">
        <v>1032.34848066</v>
      </c>
      <c r="V46" s="9">
        <v>1008.5328249299999</v>
      </c>
      <c r="W46" s="9">
        <v>985.87114405</v>
      </c>
      <c r="X46" s="9">
        <v>964.61762037000005</v>
      </c>
      <c r="Y46" s="9">
        <v>944.05420494999998</v>
      </c>
      <c r="Z46" s="9">
        <v>925.37154476000001</v>
      </c>
      <c r="AA46" s="9">
        <v>906.22728170000005</v>
      </c>
      <c r="AB46" s="9">
        <v>889.92002978999994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1.0249999999999999</v>
      </c>
      <c r="D47" s="9">
        <v>0.66109646</v>
      </c>
      <c r="E47" s="9">
        <v>0.45348688999999998</v>
      </c>
      <c r="F47" s="9">
        <v>0.35510375999999999</v>
      </c>
      <c r="G47" s="9">
        <v>0.28827997999999999</v>
      </c>
      <c r="H47" s="9">
        <v>0.24475537999999999</v>
      </c>
      <c r="I47" s="9">
        <v>0.21834908</v>
      </c>
      <c r="J47" s="9">
        <v>0.19868681999999999</v>
      </c>
      <c r="K47" s="9">
        <v>0.18348385</v>
      </c>
      <c r="L47" s="9">
        <v>0.17138287999999999</v>
      </c>
      <c r="M47" s="9">
        <v>0.16152669</v>
      </c>
      <c r="N47" s="9">
        <v>4.9794449999999997E-2</v>
      </c>
      <c r="O47" s="9">
        <v>3.1404630000000003E-2</v>
      </c>
      <c r="P47" s="9">
        <v>3.0507610000000001E-2</v>
      </c>
      <c r="Q47" s="9">
        <v>3.1614410000000003E-2</v>
      </c>
      <c r="R47" s="9">
        <v>3.276594E-2</v>
      </c>
      <c r="S47" s="9">
        <v>3.7971779999999997E-2</v>
      </c>
      <c r="T47" s="9">
        <v>3.7052389999999998E-2</v>
      </c>
      <c r="U47" s="9">
        <v>3.7148769999999998E-2</v>
      </c>
      <c r="V47" s="9">
        <v>3.9435980000000002E-2</v>
      </c>
      <c r="W47" s="9">
        <v>3.9555979999999998E-2</v>
      </c>
      <c r="X47" s="9">
        <v>3.826748E-2</v>
      </c>
      <c r="Y47" s="9">
        <v>3.8520899999999997E-2</v>
      </c>
      <c r="Z47" s="9">
        <v>3.8287019999999998E-2</v>
      </c>
      <c r="AA47" s="9">
        <v>3.8217800000000003E-2</v>
      </c>
      <c r="AB47" s="9">
        <v>3.8674750000000001E-2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1.4310737099999999</v>
      </c>
      <c r="D48" s="9">
        <v>0.66110645999999995</v>
      </c>
      <c r="E48" s="9">
        <v>0.45349688999999999</v>
      </c>
      <c r="F48" s="9">
        <v>0.35511376</v>
      </c>
      <c r="G48" s="9">
        <v>0.28828998</v>
      </c>
      <c r="H48" s="9">
        <v>0.24476538</v>
      </c>
      <c r="I48" s="9">
        <v>0.21835908000000001</v>
      </c>
      <c r="J48" s="9">
        <v>0.19869682</v>
      </c>
      <c r="K48" s="9">
        <v>0.18349384999999999</v>
      </c>
      <c r="L48" s="9">
        <v>0.17139288</v>
      </c>
      <c r="M48" s="9">
        <v>4.9794449999999997E-2</v>
      </c>
      <c r="N48" s="9">
        <v>3.1404630000000003E-2</v>
      </c>
      <c r="O48" s="9">
        <v>3.0507610000000001E-2</v>
      </c>
      <c r="P48" s="9">
        <v>3.1614410000000003E-2</v>
      </c>
      <c r="Q48" s="9">
        <v>3.276594E-2</v>
      </c>
      <c r="R48" s="9">
        <v>3.7971779999999997E-2</v>
      </c>
      <c r="S48" s="9">
        <v>3.7052389999999998E-2</v>
      </c>
      <c r="T48" s="9">
        <v>3.7148769999999998E-2</v>
      </c>
      <c r="U48" s="9">
        <v>3.9435980000000002E-2</v>
      </c>
      <c r="V48" s="9">
        <v>3.9555979999999998E-2</v>
      </c>
      <c r="W48" s="9">
        <v>3.826748E-2</v>
      </c>
      <c r="X48" s="9">
        <v>3.8520899999999997E-2</v>
      </c>
      <c r="Y48" s="9">
        <v>3.8287019999999998E-2</v>
      </c>
      <c r="Z48" s="9">
        <v>3.8217800000000003E-2</v>
      </c>
      <c r="AA48" s="9">
        <v>3.8674750000000001E-2</v>
      </c>
      <c r="AB48" s="9">
        <v>4.1140999999999997E-2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1.4310737099999999</v>
      </c>
      <c r="D49" s="9">
        <v>0.66110645999999995</v>
      </c>
      <c r="E49" s="9">
        <v>0.45349688999999999</v>
      </c>
      <c r="F49" s="9">
        <v>0.35511376</v>
      </c>
      <c r="G49" s="9">
        <v>0.28828998</v>
      </c>
      <c r="H49" s="9">
        <v>0.24476538</v>
      </c>
      <c r="I49" s="9">
        <v>0.21835908000000001</v>
      </c>
      <c r="J49" s="9">
        <v>0.19869682</v>
      </c>
      <c r="K49" s="9">
        <v>0.18349384999999999</v>
      </c>
      <c r="L49" s="9">
        <v>0.17139288</v>
      </c>
      <c r="M49" s="9">
        <v>0.16153669000000001</v>
      </c>
      <c r="N49" s="9">
        <v>0.16461682999999999</v>
      </c>
      <c r="O49" s="9">
        <v>0.16981657</v>
      </c>
      <c r="P49" s="9">
        <v>0.17523338999999999</v>
      </c>
      <c r="Q49" s="9">
        <v>0.18062491999999999</v>
      </c>
      <c r="R49" s="9">
        <v>0.18552795999999999</v>
      </c>
      <c r="S49" s="9">
        <v>0.18846278999999999</v>
      </c>
      <c r="T49" s="9">
        <v>0.19154367</v>
      </c>
      <c r="U49" s="9">
        <v>0.19462041999999999</v>
      </c>
      <c r="V49" s="9">
        <v>0.19722971</v>
      </c>
      <c r="W49" s="9">
        <v>0.19985973000000001</v>
      </c>
      <c r="X49" s="9">
        <v>0.20271607</v>
      </c>
      <c r="Y49" s="9">
        <v>0.20550294999999999</v>
      </c>
      <c r="Z49" s="9">
        <v>0.20833709</v>
      </c>
      <c r="AA49" s="9">
        <v>0.21109414000000001</v>
      </c>
      <c r="AB49" s="9">
        <v>0.21375522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20608</v>
      </c>
      <c r="C50" s="9">
        <v>21943.94453343</v>
      </c>
      <c r="D50" s="9">
        <v>24541.454748479999</v>
      </c>
      <c r="E50" s="9">
        <v>27375.398730000001</v>
      </c>
      <c r="F50" s="9">
        <v>27489.54678384</v>
      </c>
      <c r="G50" s="9">
        <v>27155.1324528</v>
      </c>
      <c r="H50" s="9">
        <v>28436.76684882</v>
      </c>
      <c r="I50" s="9">
        <v>29707.538286129999</v>
      </c>
      <c r="J50" s="9">
        <v>30967.184719749999</v>
      </c>
      <c r="K50" s="9">
        <v>32215.396498279999</v>
      </c>
      <c r="L50" s="9">
        <v>33451.806641310002</v>
      </c>
      <c r="M50" s="9">
        <v>34675.932491070002</v>
      </c>
      <c r="N50" s="9">
        <v>35897.213280349999</v>
      </c>
      <c r="O50" s="9">
        <v>37117.841391549999</v>
      </c>
      <c r="P50" s="9">
        <v>38338.058517570003</v>
      </c>
      <c r="Q50" s="9">
        <v>39557.676638750003</v>
      </c>
      <c r="R50" s="9">
        <v>40777.083533429999</v>
      </c>
      <c r="S50" s="9">
        <v>41997.285606229998</v>
      </c>
      <c r="T50" s="9">
        <v>43208.901239439998</v>
      </c>
      <c r="U50" s="9">
        <v>44385.508108449998</v>
      </c>
      <c r="V50" s="9">
        <v>45543.499843600002</v>
      </c>
      <c r="W50" s="9">
        <v>46797.694341360002</v>
      </c>
      <c r="X50" s="9">
        <v>48061.670536199999</v>
      </c>
      <c r="Y50" s="9">
        <v>49336.115453699997</v>
      </c>
      <c r="Z50" s="9">
        <v>50621.620028750003</v>
      </c>
      <c r="AA50" s="9">
        <v>51753.729351059999</v>
      </c>
      <c r="AB50" s="9">
        <v>53096.723842970001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89874642.018085897</v>
      </c>
      <c r="C51" s="9">
        <v>95700377.996715903</v>
      </c>
      <c r="D51" s="9">
        <v>106693201.09031101</v>
      </c>
      <c r="E51" s="9">
        <v>114390014.58127999</v>
      </c>
      <c r="F51" s="9">
        <v>103863796.66338199</v>
      </c>
      <c r="G51" s="9">
        <v>87186338.5221674</v>
      </c>
      <c r="H51" s="9">
        <v>69165272.170771703</v>
      </c>
      <c r="I51" s="9">
        <v>51200816.170771703</v>
      </c>
      <c r="J51" s="9">
        <v>35240324.3875205</v>
      </c>
      <c r="K51" s="9">
        <v>22599445.313628901</v>
      </c>
      <c r="L51" s="9">
        <v>13798314.141215101</v>
      </c>
      <c r="M51" s="9">
        <v>12225073.036124799</v>
      </c>
      <c r="N51" s="9">
        <v>11539759.279146099</v>
      </c>
      <c r="O51" s="9">
        <v>10946299</v>
      </c>
      <c r="P51" s="9">
        <v>10371573.426929301</v>
      </c>
      <c r="Q51" s="9">
        <v>9879178.0426929407</v>
      </c>
      <c r="R51" s="9">
        <v>9446534.1198686399</v>
      </c>
      <c r="S51" s="9">
        <v>9084389.2446633801</v>
      </c>
      <c r="T51" s="9">
        <v>8755691.4334975407</v>
      </c>
      <c r="U51" s="9">
        <v>8411189.7126436792</v>
      </c>
      <c r="V51" s="9">
        <v>8088146.3793103397</v>
      </c>
      <c r="W51" s="9">
        <v>7836273.81773399</v>
      </c>
      <c r="X51" s="9">
        <v>7608816.0295566497</v>
      </c>
      <c r="Y51" s="9">
        <v>7414343.0952380998</v>
      </c>
      <c r="Z51" s="9">
        <v>7257115.6650246298</v>
      </c>
      <c r="AA51" s="9">
        <v>7094563.22167488</v>
      </c>
      <c r="AB51" s="9">
        <v>6914277.2610837398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6101.0006453899996</v>
      </c>
      <c r="C53" s="9">
        <v>6496.4944187299998</v>
      </c>
      <c r="D53" s="9">
        <v>7257.3058783500001</v>
      </c>
      <c r="E53" s="9">
        <v>7982.53152426</v>
      </c>
      <c r="F53" s="9">
        <v>7747.3386127900003</v>
      </c>
      <c r="G53" s="9">
        <v>7276.9909777399998</v>
      </c>
      <c r="H53" s="9">
        <v>7080.3235097799998</v>
      </c>
      <c r="I53" s="9">
        <v>6882.9773049100004</v>
      </c>
      <c r="J53" s="9">
        <v>6732.4181037500002</v>
      </c>
      <c r="K53" s="9">
        <v>6660.6890078799997</v>
      </c>
      <c r="L53" s="9">
        <v>6680.4117225399996</v>
      </c>
      <c r="M53" s="9">
        <v>6874.1653863600004</v>
      </c>
      <c r="N53" s="9">
        <v>7089.0449459600004</v>
      </c>
      <c r="O53" s="9">
        <v>7306.0419578700003</v>
      </c>
      <c r="P53" s="9">
        <v>7523.4181582199999</v>
      </c>
      <c r="Q53" s="9">
        <v>7742.6896211000003</v>
      </c>
      <c r="R53" s="9">
        <v>7963.3789630800002</v>
      </c>
      <c r="S53" s="9">
        <v>8185.9392777900002</v>
      </c>
      <c r="T53" s="9">
        <v>8407.6873858500003</v>
      </c>
      <c r="U53" s="9">
        <v>8622.4108873799996</v>
      </c>
      <c r="V53" s="9">
        <v>8834.1278372800007</v>
      </c>
      <c r="W53" s="9">
        <v>9065.8250510599992</v>
      </c>
      <c r="X53" s="9">
        <v>9299.9729665399991</v>
      </c>
      <c r="Y53" s="9">
        <v>9536.9109798099998</v>
      </c>
      <c r="Z53" s="9">
        <v>9776.85511443</v>
      </c>
      <c r="AA53" s="9">
        <v>9987.5797536999999</v>
      </c>
      <c r="AB53" s="9">
        <v>10237.86353158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937.86370437000005</v>
      </c>
      <c r="D54" s="9">
        <v>2091.1867413700002</v>
      </c>
      <c r="E54" s="9">
        <v>3363.0664286900001</v>
      </c>
      <c r="F54" s="9">
        <v>4071.4608291999998</v>
      </c>
      <c r="G54" s="9">
        <v>4272.1305875899998</v>
      </c>
      <c r="H54" s="9">
        <v>4066.9180036399998</v>
      </c>
      <c r="I54" s="9">
        <v>3512.37598931</v>
      </c>
      <c r="J54" s="9">
        <v>2762.8414319799999</v>
      </c>
      <c r="K54" s="9">
        <v>1993.2710766600001</v>
      </c>
      <c r="L54" s="9">
        <v>1352.2347858400001</v>
      </c>
      <c r="M54" s="9">
        <v>1317.8628732899999</v>
      </c>
      <c r="N54" s="9">
        <v>1357.0756912300001</v>
      </c>
      <c r="O54" s="9">
        <v>1394.5584925999999</v>
      </c>
      <c r="P54" s="9">
        <v>1422.9798741699999</v>
      </c>
      <c r="Q54" s="9">
        <v>1452.23917228</v>
      </c>
      <c r="R54" s="9">
        <v>1481.2165500000001</v>
      </c>
      <c r="S54" s="9">
        <v>1513.45924816</v>
      </c>
      <c r="T54" s="9">
        <v>1544.5039688700001</v>
      </c>
      <c r="U54" s="9">
        <v>1566.1635244900001</v>
      </c>
      <c r="V54" s="9">
        <v>1585.27669034</v>
      </c>
      <c r="W54" s="9">
        <v>1612.7051516900001</v>
      </c>
      <c r="X54" s="9">
        <v>1640.4607359700001</v>
      </c>
      <c r="Y54" s="9">
        <v>1671.19293367</v>
      </c>
      <c r="Z54" s="9">
        <v>1706.8736044100001</v>
      </c>
      <c r="AA54" s="9">
        <v>1738.1679893099999</v>
      </c>
      <c r="AB54" s="9">
        <v>1761.7578461200001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44.038574590000003</v>
      </c>
      <c r="C55" s="9">
        <v>46.893185219999999</v>
      </c>
      <c r="D55" s="9">
        <v>52.279668530000002</v>
      </c>
      <c r="E55" s="9">
        <v>56.051107139999999</v>
      </c>
      <c r="F55" s="9">
        <v>50.89326037</v>
      </c>
      <c r="G55" s="9">
        <v>42.721305880000003</v>
      </c>
      <c r="H55" s="9">
        <v>33.89098336</v>
      </c>
      <c r="I55" s="9">
        <v>25.088399920000001</v>
      </c>
      <c r="J55" s="9">
        <v>17.267758950000001</v>
      </c>
      <c r="K55" s="9">
        <v>11.0737282</v>
      </c>
      <c r="L55" s="9">
        <v>6.76117393</v>
      </c>
      <c r="M55" s="9">
        <v>5.9902857899999997</v>
      </c>
      <c r="N55" s="9">
        <v>5.6544820500000004</v>
      </c>
      <c r="O55" s="9">
        <v>5.36368651</v>
      </c>
      <c r="P55" s="9">
        <v>5.0820709800000001</v>
      </c>
      <c r="Q55" s="9">
        <v>4.8407972399999997</v>
      </c>
      <c r="R55" s="9">
        <v>4.6288017200000002</v>
      </c>
      <c r="S55" s="9">
        <v>4.4513507299999997</v>
      </c>
      <c r="T55" s="9">
        <v>4.2902887999999999</v>
      </c>
      <c r="U55" s="9">
        <v>4.1214829599999998</v>
      </c>
      <c r="V55" s="9">
        <v>3.9631917300000001</v>
      </c>
      <c r="W55" s="9">
        <v>3.8397741700000001</v>
      </c>
      <c r="X55" s="9">
        <v>3.7283198500000001</v>
      </c>
      <c r="Y55" s="9">
        <v>3.6330281200000001</v>
      </c>
      <c r="Z55" s="9">
        <v>3.5559866800000002</v>
      </c>
      <c r="AA55" s="9">
        <v>3.47633598</v>
      </c>
      <c r="AB55" s="9">
        <v>3.3879958600000002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3908.05938014</v>
      </c>
      <c r="C56" s="9">
        <v>4161.4051956100002</v>
      </c>
      <c r="D56" s="9">
        <v>4653.9917717500002</v>
      </c>
      <c r="E56" s="9">
        <v>5191.4151684799999</v>
      </c>
      <c r="F56" s="9">
        <v>5213.0619742099998</v>
      </c>
      <c r="G56" s="9">
        <v>5149.6443178</v>
      </c>
      <c r="H56" s="9">
        <v>5392.6908688100002</v>
      </c>
      <c r="I56" s="9">
        <v>5633.6773903399999</v>
      </c>
      <c r="J56" s="9">
        <v>5872.5541886999999</v>
      </c>
      <c r="K56" s="9">
        <v>6109.2625422199999</v>
      </c>
      <c r="L56" s="9">
        <v>6343.7328575000001</v>
      </c>
      <c r="M56" s="9">
        <v>6575.8736042800001</v>
      </c>
      <c r="N56" s="9">
        <v>6807.4748195499997</v>
      </c>
      <c r="O56" s="9">
        <v>7038.9522622699997</v>
      </c>
      <c r="P56" s="9">
        <v>7270.3517665999998</v>
      </c>
      <c r="Q56" s="9">
        <v>7501.6376768600003</v>
      </c>
      <c r="R56" s="9">
        <v>7732.8835305599996</v>
      </c>
      <c r="S56" s="9">
        <v>7964.2801802200001</v>
      </c>
      <c r="T56" s="9">
        <v>8194.0485148700009</v>
      </c>
      <c r="U56" s="9">
        <v>8417.1778583899995</v>
      </c>
      <c r="V56" s="9">
        <v>8636.7770656199991</v>
      </c>
      <c r="W56" s="9">
        <v>8874.6199699099998</v>
      </c>
      <c r="X56" s="9">
        <v>9114.3178554200003</v>
      </c>
      <c r="Y56" s="9">
        <v>9356.00100828</v>
      </c>
      <c r="Z56" s="9">
        <v>9599.7814922100006</v>
      </c>
      <c r="AA56" s="9">
        <v>9814.4724110900006</v>
      </c>
      <c r="AB56" s="9">
        <v>10069.155166410001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2192.9412652400001</v>
      </c>
      <c r="C57" s="9">
        <v>2335.08922312</v>
      </c>
      <c r="D57" s="9">
        <v>2603.3141065999998</v>
      </c>
      <c r="E57" s="9">
        <v>2791.11635578</v>
      </c>
      <c r="F57" s="9">
        <v>2534.2766385899999</v>
      </c>
      <c r="G57" s="9">
        <v>2127.3466599399999</v>
      </c>
      <c r="H57" s="9">
        <v>1687.63264097</v>
      </c>
      <c r="I57" s="9">
        <v>1249.2999145700001</v>
      </c>
      <c r="J57" s="9">
        <v>859.86391505999995</v>
      </c>
      <c r="K57" s="9">
        <v>551.42646564999995</v>
      </c>
      <c r="L57" s="9">
        <v>336.67886505000001</v>
      </c>
      <c r="M57" s="9">
        <v>298.29178208000002</v>
      </c>
      <c r="N57" s="9">
        <v>281.57012641</v>
      </c>
      <c r="O57" s="9">
        <v>267.08969560000003</v>
      </c>
      <c r="P57" s="9">
        <v>253.06639161999999</v>
      </c>
      <c r="Q57" s="9">
        <v>241.05194424000001</v>
      </c>
      <c r="R57" s="9">
        <v>230.49543252000001</v>
      </c>
      <c r="S57" s="9">
        <v>221.65909757</v>
      </c>
      <c r="T57" s="9">
        <v>213.63887098000001</v>
      </c>
      <c r="U57" s="9">
        <v>205.23302899000001</v>
      </c>
      <c r="V57" s="9">
        <v>197.35077165999999</v>
      </c>
      <c r="W57" s="9">
        <v>191.20508115000001</v>
      </c>
      <c r="X57" s="9">
        <v>185.65511111999999</v>
      </c>
      <c r="Y57" s="9">
        <v>180.90997152</v>
      </c>
      <c r="Z57" s="9">
        <v>177.07362223000001</v>
      </c>
      <c r="AA57" s="9">
        <v>173.10734260999999</v>
      </c>
      <c r="AB57" s="9">
        <v>168.70836517000001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0.16333112999999999</v>
      </c>
      <c r="D58" s="9">
        <v>0.10919427</v>
      </c>
      <c r="E58" s="9">
        <v>0.16194395</v>
      </c>
      <c r="F58" s="9">
        <v>0.15940591000000001</v>
      </c>
      <c r="G58" s="9">
        <v>4.6010139999999998E-2</v>
      </c>
      <c r="H58" s="9">
        <v>2.8994639999999999E-2</v>
      </c>
      <c r="I58" s="9">
        <v>9.0829960000000001E-2</v>
      </c>
      <c r="J58" s="9">
        <v>8.8216269999999999E-2</v>
      </c>
      <c r="K58" s="9">
        <v>8.5834969999999997E-2</v>
      </c>
      <c r="L58" s="9">
        <v>8.3653710000000006E-2</v>
      </c>
      <c r="M58" s="9">
        <v>8.1645289999999995E-2</v>
      </c>
      <c r="N58" s="9">
        <v>7.9785120000000001E-2</v>
      </c>
      <c r="O58" s="9">
        <v>7.8353999999999993E-2</v>
      </c>
      <c r="P58" s="9">
        <v>7.70869E-2</v>
      </c>
      <c r="Q58" s="9">
        <v>7.5910560000000002E-2</v>
      </c>
      <c r="R58" s="9">
        <v>7.4804380000000004E-2</v>
      </c>
      <c r="S58" s="9">
        <v>7.3777129999999996E-2</v>
      </c>
      <c r="T58" s="9">
        <v>7.2837209999999999E-2</v>
      </c>
      <c r="U58" s="9">
        <v>7.1718599999999993E-2</v>
      </c>
      <c r="V58" s="9">
        <v>7.0031940000000001E-2</v>
      </c>
      <c r="W58" s="9">
        <v>6.8843139999999997E-2</v>
      </c>
      <c r="X58" s="9">
        <v>7.0352490000000004E-2</v>
      </c>
      <c r="Y58" s="9">
        <v>6.9801429999999998E-2</v>
      </c>
      <c r="Z58" s="9">
        <v>6.92884E-2</v>
      </c>
      <c r="AA58" s="9">
        <v>6.8808389999999997E-2</v>
      </c>
      <c r="AB58" s="9">
        <v>6.4962649999999997E-2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0.10919427</v>
      </c>
      <c r="D59" s="9">
        <v>0.16496901</v>
      </c>
      <c r="E59" s="9">
        <v>0.16195395000000001</v>
      </c>
      <c r="F59" s="9">
        <v>4.6010139999999998E-2</v>
      </c>
      <c r="G59" s="9">
        <v>2.8994639999999999E-2</v>
      </c>
      <c r="H59" s="9">
        <v>9.0829960000000001E-2</v>
      </c>
      <c r="I59" s="9">
        <v>8.8216269999999999E-2</v>
      </c>
      <c r="J59" s="9">
        <v>8.5834969999999997E-2</v>
      </c>
      <c r="K59" s="9">
        <v>8.3653710000000006E-2</v>
      </c>
      <c r="L59" s="9">
        <v>8.1645289999999995E-2</v>
      </c>
      <c r="M59" s="9">
        <v>7.9785120000000001E-2</v>
      </c>
      <c r="N59" s="9">
        <v>7.8353999999999993E-2</v>
      </c>
      <c r="O59" s="9">
        <v>7.70869E-2</v>
      </c>
      <c r="P59" s="9">
        <v>7.5910560000000002E-2</v>
      </c>
      <c r="Q59" s="9">
        <v>7.4804380000000004E-2</v>
      </c>
      <c r="R59" s="9">
        <v>7.3777129999999996E-2</v>
      </c>
      <c r="S59" s="9">
        <v>7.2837209999999999E-2</v>
      </c>
      <c r="T59" s="9">
        <v>7.1718599999999993E-2</v>
      </c>
      <c r="U59" s="9">
        <v>7.0031940000000001E-2</v>
      </c>
      <c r="V59" s="9">
        <v>6.8843139999999997E-2</v>
      </c>
      <c r="W59" s="9">
        <v>7.0352490000000004E-2</v>
      </c>
      <c r="X59" s="9">
        <v>6.9801429999999998E-2</v>
      </c>
      <c r="Y59" s="9">
        <v>6.92884E-2</v>
      </c>
      <c r="Z59" s="9">
        <v>6.8808389999999997E-2</v>
      </c>
      <c r="AA59" s="9">
        <v>6.4962649999999997E-2</v>
      </c>
      <c r="AB59" s="9">
        <v>6.8697620000000001E-2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0.16334113</v>
      </c>
      <c r="D60" s="9">
        <v>0.16496901</v>
      </c>
      <c r="E60" s="9">
        <v>0.16195395000000001</v>
      </c>
      <c r="F60" s="9">
        <v>0.15941590999999999</v>
      </c>
      <c r="G60" s="9">
        <v>0.16685805000000001</v>
      </c>
      <c r="H60" s="9">
        <v>0.17644318000000001</v>
      </c>
      <c r="I60" s="9">
        <v>0.18000852000000001</v>
      </c>
      <c r="J60" s="9">
        <v>0.18390844000000001</v>
      </c>
      <c r="K60" s="9">
        <v>0.18813759999999999</v>
      </c>
      <c r="L60" s="9">
        <v>0.19269420000000001</v>
      </c>
      <c r="M60" s="9">
        <v>0.19757933</v>
      </c>
      <c r="N60" s="9">
        <v>0.19916060999999999</v>
      </c>
      <c r="O60" s="9">
        <v>0.20029541000000001</v>
      </c>
      <c r="P60" s="9">
        <v>0.20152807</v>
      </c>
      <c r="Q60" s="9">
        <v>0.20291368000000001</v>
      </c>
      <c r="R60" s="9">
        <v>0.20395452</v>
      </c>
      <c r="S60" s="9">
        <v>0.20380101</v>
      </c>
      <c r="T60" s="9">
        <v>0.20374640999999999</v>
      </c>
      <c r="U60" s="9">
        <v>0.20383697000000001</v>
      </c>
      <c r="V60" s="9">
        <v>0.20408091</v>
      </c>
      <c r="W60" s="9">
        <v>0.20453273999999999</v>
      </c>
      <c r="X60" s="9">
        <v>0.20468518999999999</v>
      </c>
      <c r="Y60" s="9">
        <v>0.20486367</v>
      </c>
      <c r="Z60" s="9">
        <v>0.20509409000000001</v>
      </c>
      <c r="AA60" s="9">
        <v>0.20527894999999999</v>
      </c>
      <c r="AB60" s="9">
        <v>0.20608472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14725</v>
      </c>
      <c r="C61" s="9">
        <v>14356.875003810001</v>
      </c>
      <c r="D61" s="9">
        <v>13997.953128720001</v>
      </c>
      <c r="E61" s="9">
        <v>13648.004300500001</v>
      </c>
      <c r="F61" s="9">
        <v>13306.804192989999</v>
      </c>
      <c r="G61" s="9">
        <v>12974.134088160001</v>
      </c>
      <c r="H61" s="9">
        <v>12649.780741340001</v>
      </c>
      <c r="I61" s="9">
        <v>12333.536222999999</v>
      </c>
      <c r="J61" s="9">
        <v>12025.197817419999</v>
      </c>
      <c r="K61" s="9">
        <v>11724.567871990001</v>
      </c>
      <c r="L61" s="9">
        <v>11431.45367529</v>
      </c>
      <c r="M61" s="9">
        <v>11145.69598658</v>
      </c>
      <c r="N61" s="9">
        <v>10867.14798179</v>
      </c>
      <c r="O61" s="9">
        <v>10595.48541772</v>
      </c>
      <c r="P61" s="9">
        <v>10330.598627949999</v>
      </c>
      <c r="Q61" s="9">
        <v>10072.33367747</v>
      </c>
      <c r="R61" s="9">
        <v>9820.5256166199997</v>
      </c>
      <c r="S61" s="9">
        <v>9575.0157405299997</v>
      </c>
      <c r="T61" s="9">
        <v>9335.6433999399997</v>
      </c>
      <c r="U61" s="9">
        <v>9102.2523149499993</v>
      </c>
      <c r="V61" s="9">
        <v>8874.6960223799997</v>
      </c>
      <c r="W61" s="9">
        <v>8652.8286575999991</v>
      </c>
      <c r="X61" s="9">
        <v>8436.50794116</v>
      </c>
      <c r="Y61" s="9">
        <v>8225.6107030999992</v>
      </c>
      <c r="Z61" s="9">
        <v>8019.9708811</v>
      </c>
      <c r="AA61" s="9">
        <v>7819.4720047000001</v>
      </c>
      <c r="AB61" s="9">
        <v>7623.9906438500002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83751465.550653204</v>
      </c>
      <c r="C62" s="9">
        <v>64034515.257799603</v>
      </c>
      <c r="D62" s="9">
        <v>37858586.725779898</v>
      </c>
      <c r="E62" s="9">
        <v>13208773.0525451</v>
      </c>
      <c r="F62" s="9">
        <v>5010970.5065681404</v>
      </c>
      <c r="G62" s="9">
        <v>2385696.6477832501</v>
      </c>
      <c r="H62" s="9">
        <v>1328995.2114121499</v>
      </c>
      <c r="I62" s="9">
        <v>923252.34092774999</v>
      </c>
      <c r="J62" s="9">
        <v>640499.21130951995</v>
      </c>
      <c r="K62" s="9">
        <v>438388.41369048</v>
      </c>
      <c r="L62" s="9">
        <v>299677.30423851003</v>
      </c>
      <c r="M62" s="9">
        <v>207058.80308395001</v>
      </c>
      <c r="N62" s="9">
        <v>147471.28684319</v>
      </c>
      <c r="O62" s="9">
        <v>109172.27788896</v>
      </c>
      <c r="P62" s="9">
        <v>83648.297516420003</v>
      </c>
      <c r="Q62" s="9">
        <v>66849.84001693</v>
      </c>
      <c r="R62" s="9">
        <v>55495.328060860003</v>
      </c>
      <c r="S62" s="9">
        <v>47277.646628690003</v>
      </c>
      <c r="T62" s="9">
        <v>41099.996151480002</v>
      </c>
      <c r="U62" s="9">
        <v>36319.659328820002</v>
      </c>
      <c r="V62" s="9">
        <v>32513.531795210001</v>
      </c>
      <c r="W62" s="9">
        <v>29163.035893879998</v>
      </c>
      <c r="X62" s="9">
        <v>26284.030736860001</v>
      </c>
      <c r="Y62" s="9">
        <v>23715.36687962</v>
      </c>
      <c r="Z62" s="9">
        <v>21550.49344468</v>
      </c>
      <c r="AA62" s="9">
        <v>20306.315338289998</v>
      </c>
      <c r="AB62" s="9">
        <v>18665.479817709998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10763.55816219</v>
      </c>
      <c r="C64" s="9">
        <v>10084.201960550001</v>
      </c>
      <c r="D64" s="9">
        <v>9259.9893831900008</v>
      </c>
      <c r="E64" s="9">
        <v>8476.6756837699995</v>
      </c>
      <c r="F64" s="9">
        <v>8081.6014543299998</v>
      </c>
      <c r="G64" s="9">
        <v>7821.3614273699995</v>
      </c>
      <c r="H64" s="9">
        <v>7602.6158609200002</v>
      </c>
      <c r="I64" s="9">
        <v>7403.8782456999998</v>
      </c>
      <c r="J64" s="9">
        <v>7212.7361295600003</v>
      </c>
      <c r="K64" s="9">
        <v>7028.0853574900002</v>
      </c>
      <c r="L64" s="9">
        <v>6849.4091710399998</v>
      </c>
      <c r="M64" s="9">
        <v>6676.2093459500002</v>
      </c>
      <c r="N64" s="9">
        <v>6508.09392432</v>
      </c>
      <c r="O64" s="9">
        <v>6344.5954616600002</v>
      </c>
      <c r="P64" s="9">
        <v>6185.45012202</v>
      </c>
      <c r="Q64" s="9">
        <v>6030.4714932999996</v>
      </c>
      <c r="R64" s="9">
        <v>5879.4844477799998</v>
      </c>
      <c r="S64" s="9">
        <v>5732.34028115</v>
      </c>
      <c r="T64" s="9">
        <v>5588.9173013700001</v>
      </c>
      <c r="U64" s="9">
        <v>5449.1070028000004</v>
      </c>
      <c r="V64" s="9">
        <v>5312.8118682800005</v>
      </c>
      <c r="W64" s="9">
        <v>5179.9325163200001</v>
      </c>
      <c r="X64" s="9">
        <v>5050.3841530600002</v>
      </c>
      <c r="Y64" s="9">
        <v>4924.0893021000002</v>
      </c>
      <c r="Z64" s="9">
        <v>4800.9507403300004</v>
      </c>
      <c r="AA64" s="9">
        <v>4680.91078655</v>
      </c>
      <c r="AB64" s="9">
        <v>4563.8648922599996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1050.1660502300001</v>
      </c>
      <c r="D65" s="9">
        <v>1241.7616446100001</v>
      </c>
      <c r="E65" s="9">
        <v>649.87163419000001</v>
      </c>
      <c r="F65" s="9">
        <v>328.71966522999998</v>
      </c>
      <c r="G65" s="9">
        <v>195.62712511999999</v>
      </c>
      <c r="H65" s="9">
        <v>130.77312879999999</v>
      </c>
      <c r="I65" s="9">
        <v>105.98936874</v>
      </c>
      <c r="J65" s="9">
        <v>84.03349652</v>
      </c>
      <c r="K65" s="9">
        <v>64.706129860000004</v>
      </c>
      <c r="L65" s="9">
        <v>49.147077899999999</v>
      </c>
      <c r="M65" s="9">
        <v>37.353408080000001</v>
      </c>
      <c r="N65" s="9">
        <v>29.022349250000001</v>
      </c>
      <c r="O65" s="9">
        <v>23.275529649999999</v>
      </c>
      <c r="P65" s="9">
        <v>19.20564911</v>
      </c>
      <c r="Q65" s="9">
        <v>16.445060640000001</v>
      </c>
      <c r="R65" s="9">
        <v>14.561974080000001</v>
      </c>
      <c r="S65" s="9">
        <v>13.181007879999999</v>
      </c>
      <c r="T65" s="9">
        <v>12.132718860000001</v>
      </c>
      <c r="U65" s="9">
        <v>11.317205850000001</v>
      </c>
      <c r="V65" s="9">
        <v>10.664438430000001</v>
      </c>
      <c r="W65" s="9">
        <v>10.04374956</v>
      </c>
      <c r="X65" s="9">
        <v>9.4832782899999994</v>
      </c>
      <c r="Y65" s="9">
        <v>8.9454363899999993</v>
      </c>
      <c r="Z65" s="9">
        <v>8.4822742200000008</v>
      </c>
      <c r="AA65" s="9">
        <v>8.3255892899999999</v>
      </c>
      <c r="AB65" s="9">
        <v>7.9589605900000002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68.676201750000004</v>
      </c>
      <c r="C66" s="9">
        <v>52.50830251</v>
      </c>
      <c r="D66" s="9">
        <v>31.044041119999999</v>
      </c>
      <c r="E66" s="9">
        <v>10.831193900000001</v>
      </c>
      <c r="F66" s="9">
        <v>4.1089958199999996</v>
      </c>
      <c r="G66" s="9">
        <v>1.9562712499999999</v>
      </c>
      <c r="H66" s="9">
        <v>1.0897760700000001</v>
      </c>
      <c r="I66" s="9">
        <v>0.75706691999999998</v>
      </c>
      <c r="J66" s="9">
        <v>0.52520935000000002</v>
      </c>
      <c r="K66" s="9">
        <v>0.35947849999999998</v>
      </c>
      <c r="L66" s="9">
        <v>0.24573539</v>
      </c>
      <c r="M66" s="9">
        <v>0.16978821999999999</v>
      </c>
      <c r="N66" s="9">
        <v>0.12092646</v>
      </c>
      <c r="O66" s="9">
        <v>8.952127E-2</v>
      </c>
      <c r="P66" s="9">
        <v>6.8591600000000003E-2</v>
      </c>
      <c r="Q66" s="9">
        <v>5.4816869999999997E-2</v>
      </c>
      <c r="R66" s="9">
        <v>4.5506169999999999E-2</v>
      </c>
      <c r="S66" s="9">
        <v>3.8767669999999997E-2</v>
      </c>
      <c r="T66" s="9">
        <v>3.3702000000000003E-2</v>
      </c>
      <c r="U66" s="9">
        <v>2.9782119999999999E-2</v>
      </c>
      <c r="V66" s="9">
        <v>2.66611E-2</v>
      </c>
      <c r="W66" s="9">
        <v>2.3913690000000001E-2</v>
      </c>
      <c r="X66" s="9">
        <v>2.1552910000000002E-2</v>
      </c>
      <c r="Y66" s="9">
        <v>1.9446600000000001E-2</v>
      </c>
      <c r="Z66" s="9">
        <v>1.76714E-2</v>
      </c>
      <c r="AA66" s="9">
        <v>1.6651180000000002E-2</v>
      </c>
      <c r="AB66" s="9">
        <v>1.530569E-2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8813.82404417</v>
      </c>
      <c r="C67" s="9">
        <v>8593.4784453499997</v>
      </c>
      <c r="D67" s="9">
        <v>8378.6414842199993</v>
      </c>
      <c r="E67" s="9">
        <v>8169.1754471100003</v>
      </c>
      <c r="F67" s="9">
        <v>7964.9460609300004</v>
      </c>
      <c r="G67" s="9">
        <v>7765.8224094099996</v>
      </c>
      <c r="H67" s="9">
        <v>7571.67685239</v>
      </c>
      <c r="I67" s="9">
        <v>7382.3849312000002</v>
      </c>
      <c r="J67" s="9">
        <v>7197.8253079200003</v>
      </c>
      <c r="K67" s="9">
        <v>7017.8796752199996</v>
      </c>
      <c r="L67" s="9">
        <v>6842.4326834000003</v>
      </c>
      <c r="M67" s="9">
        <v>6671.3890170200002</v>
      </c>
      <c r="N67" s="9">
        <v>6504.6607927599998</v>
      </c>
      <c r="O67" s="9">
        <v>6342.0539310300001</v>
      </c>
      <c r="P67" s="9">
        <v>6183.5027896600004</v>
      </c>
      <c r="Q67" s="9">
        <v>6028.91522902</v>
      </c>
      <c r="R67" s="9">
        <v>5878.1925165399998</v>
      </c>
      <c r="S67" s="9">
        <v>5731.2396575299999</v>
      </c>
      <c r="T67" s="9">
        <v>5587.9604934600002</v>
      </c>
      <c r="U67" s="9">
        <v>5448.26148113</v>
      </c>
      <c r="V67" s="9">
        <v>5312.0549532599998</v>
      </c>
      <c r="W67" s="9">
        <v>5179.2536008400002</v>
      </c>
      <c r="X67" s="9">
        <v>5049.7722608300001</v>
      </c>
      <c r="Y67" s="9">
        <v>4923.5372083499997</v>
      </c>
      <c r="Z67" s="9">
        <v>4800.4490448500001</v>
      </c>
      <c r="AA67" s="9">
        <v>4680.4380555300004</v>
      </c>
      <c r="AB67" s="9">
        <v>4563.4303598899996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1949.7341180200001</v>
      </c>
      <c r="C68" s="9">
        <v>1490.7235152000001</v>
      </c>
      <c r="D68" s="9">
        <v>881.34789897999997</v>
      </c>
      <c r="E68" s="9">
        <v>307.50023665999998</v>
      </c>
      <c r="F68" s="9">
        <v>116.65539339</v>
      </c>
      <c r="G68" s="9">
        <v>55.539017960000002</v>
      </c>
      <c r="H68" s="9">
        <v>30.939008520000002</v>
      </c>
      <c r="I68" s="9">
        <v>21.4933145</v>
      </c>
      <c r="J68" s="9">
        <v>14.91082164</v>
      </c>
      <c r="K68" s="9">
        <v>10.20568227</v>
      </c>
      <c r="L68" s="9">
        <v>6.9764876400000002</v>
      </c>
      <c r="M68" s="9">
        <v>4.8203289399999996</v>
      </c>
      <c r="N68" s="9">
        <v>3.4331315600000001</v>
      </c>
      <c r="O68" s="9">
        <v>2.54153063</v>
      </c>
      <c r="P68" s="9">
        <v>1.94733237</v>
      </c>
      <c r="Q68" s="9">
        <v>1.5562642799999999</v>
      </c>
      <c r="R68" s="9">
        <v>1.29193124</v>
      </c>
      <c r="S68" s="9">
        <v>1.10062361</v>
      </c>
      <c r="T68" s="9">
        <v>0.95680790999999998</v>
      </c>
      <c r="U68" s="9">
        <v>0.84552167</v>
      </c>
      <c r="V68" s="9">
        <v>0.75691501999999999</v>
      </c>
      <c r="W68" s="9">
        <v>0.67891548000000002</v>
      </c>
      <c r="X68" s="9">
        <v>0.61189223999999998</v>
      </c>
      <c r="Y68" s="9">
        <v>0.55209374</v>
      </c>
      <c r="Z68" s="9">
        <v>0.50169549000000002</v>
      </c>
      <c r="AA68" s="9">
        <v>0.47273102</v>
      </c>
      <c r="AB68" s="9">
        <v>0.43453237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0.50132620999999999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2.57E-6</v>
      </c>
      <c r="O69" s="9">
        <v>8.6899999999999998E-6</v>
      </c>
      <c r="P69" s="9">
        <v>1.5200000000000001E-6</v>
      </c>
      <c r="Q69" s="9">
        <v>2.9999999999999997E-8</v>
      </c>
      <c r="R69" s="9">
        <v>0</v>
      </c>
      <c r="S69" s="9">
        <v>2.9999999999999997E-8</v>
      </c>
      <c r="T69" s="9">
        <v>3.3999999999999997E-7</v>
      </c>
      <c r="U69" s="9">
        <v>3.3000000000000002E-7</v>
      </c>
      <c r="V69" s="9">
        <v>0</v>
      </c>
      <c r="W69" s="9">
        <v>0</v>
      </c>
      <c r="X69" s="9">
        <v>0</v>
      </c>
      <c r="Y69" s="9">
        <v>0</v>
      </c>
      <c r="Z69" s="9">
        <v>1.88E-6</v>
      </c>
      <c r="AA69" s="9">
        <v>5.9999999999999995E-8</v>
      </c>
      <c r="AB69" s="9">
        <v>4.9999999999999998E-8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2.57E-6</v>
      </c>
      <c r="N70" s="9">
        <v>8.6899999999999998E-6</v>
      </c>
      <c r="O70" s="9">
        <v>1.5200000000000001E-6</v>
      </c>
      <c r="P70" s="9">
        <v>2.9999999999999997E-8</v>
      </c>
      <c r="Q70" s="9">
        <v>0</v>
      </c>
      <c r="R70" s="9">
        <v>2.9999999999999997E-8</v>
      </c>
      <c r="S70" s="9">
        <v>3.3999999999999997E-7</v>
      </c>
      <c r="T70" s="9">
        <v>3.3000000000000002E-7</v>
      </c>
      <c r="U70" s="9">
        <v>0</v>
      </c>
      <c r="V70" s="9">
        <v>0</v>
      </c>
      <c r="W70" s="9">
        <v>0</v>
      </c>
      <c r="X70" s="9">
        <v>0</v>
      </c>
      <c r="Y70" s="9">
        <v>1.88E-6</v>
      </c>
      <c r="Z70" s="9">
        <v>5.9999999999999995E-8</v>
      </c>
      <c r="AA70" s="9">
        <v>4.9999999999999998E-8</v>
      </c>
      <c r="AB70" s="9">
        <v>7.0999999999999998E-7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0.50133620999999995</v>
      </c>
      <c r="D71" s="9">
        <v>0.55165158999999997</v>
      </c>
      <c r="E71" s="9">
        <v>0.61714585</v>
      </c>
      <c r="F71" s="9">
        <v>0.69096643999999996</v>
      </c>
      <c r="G71" s="9">
        <v>0.74792853000000004</v>
      </c>
      <c r="H71" s="9">
        <v>0.80564676999999996</v>
      </c>
      <c r="I71" s="9">
        <v>0.88305305999999995</v>
      </c>
      <c r="J71" s="9">
        <v>0.96727819000000004</v>
      </c>
      <c r="K71" s="9">
        <v>1.0588946400000001</v>
      </c>
      <c r="L71" s="9">
        <v>1.1585222900000001</v>
      </c>
      <c r="M71" s="9">
        <v>1.2668313099999999</v>
      </c>
      <c r="N71" s="9">
        <v>1.3573979700000001</v>
      </c>
      <c r="O71" s="9">
        <v>1.4489827200000001</v>
      </c>
      <c r="P71" s="9">
        <v>1.5458182300000001</v>
      </c>
      <c r="Q71" s="9">
        <v>1.6487258199999999</v>
      </c>
      <c r="R71" s="9">
        <v>1.75343798</v>
      </c>
      <c r="S71" s="9">
        <v>1.85116076</v>
      </c>
      <c r="T71" s="9">
        <v>1.9537384799999999</v>
      </c>
      <c r="U71" s="9">
        <v>2.0615451199999999</v>
      </c>
      <c r="V71" s="9">
        <v>2.1737645900000002</v>
      </c>
      <c r="W71" s="9">
        <v>2.2921841199999999</v>
      </c>
      <c r="X71" s="9">
        <v>2.41660013</v>
      </c>
      <c r="Y71" s="9">
        <v>2.5468815299999998</v>
      </c>
      <c r="Z71" s="9">
        <v>2.68370745</v>
      </c>
      <c r="AA71" s="9">
        <v>2.8259924299999999</v>
      </c>
      <c r="AB71" s="9">
        <v>2.9750993800000001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1.8782E-4</v>
      </c>
      <c r="D72" s="9">
        <v>1.6903999999999999E-4</v>
      </c>
      <c r="E72" s="9">
        <v>1.5213999999999999E-4</v>
      </c>
      <c r="F72" s="9">
        <v>4.0293000000000002E-4</v>
      </c>
      <c r="G72" s="9">
        <v>3.6285000000000001E-4</v>
      </c>
      <c r="H72" s="9">
        <v>9.7969000000000007E-4</v>
      </c>
      <c r="I72" s="9">
        <v>8.8183999999999995E-4</v>
      </c>
      <c r="J72" s="9">
        <v>1.6429999999999999E-3</v>
      </c>
      <c r="K72" s="9">
        <v>3.3151999999999999E-3</v>
      </c>
      <c r="L72" s="9">
        <v>7.3428800000000004E-3</v>
      </c>
      <c r="M72" s="9">
        <v>1.9811410000000002E-2</v>
      </c>
      <c r="N72" s="9">
        <v>5.3343740000000001E-2</v>
      </c>
      <c r="O72" s="9">
        <v>0.14349358000000001</v>
      </c>
      <c r="P72" s="9">
        <v>0.36198560000000002</v>
      </c>
      <c r="Q72" s="9">
        <v>0.92724386999999997</v>
      </c>
      <c r="R72" s="9">
        <v>2.5027270499999998</v>
      </c>
      <c r="S72" s="9">
        <v>6.7559644900000002</v>
      </c>
      <c r="T72" s="9">
        <v>18.240231250000001</v>
      </c>
      <c r="U72" s="9">
        <v>49.248624380000003</v>
      </c>
      <c r="V72" s="9">
        <v>92.724001380000004</v>
      </c>
      <c r="W72" s="9">
        <v>96.565780430000004</v>
      </c>
      <c r="X72" s="9">
        <v>100.39688568</v>
      </c>
      <c r="Y72" s="9">
        <v>104.19533446</v>
      </c>
      <c r="Z72" s="9">
        <v>107.98944345</v>
      </c>
      <c r="AA72" s="9">
        <v>263.20721287999999</v>
      </c>
      <c r="AB72" s="9">
        <v>236.88853269000001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3.481E-5</v>
      </c>
      <c r="D73" s="9">
        <v>0</v>
      </c>
      <c r="E73" s="9">
        <v>0</v>
      </c>
      <c r="F73" s="9">
        <v>0</v>
      </c>
      <c r="G73" s="9">
        <v>0</v>
      </c>
      <c r="H73" s="9">
        <v>1.9586000000000001E-4</v>
      </c>
      <c r="I73" s="9">
        <v>1.192E-4</v>
      </c>
      <c r="J73" s="9">
        <v>3.2846999999999998E-4</v>
      </c>
      <c r="K73" s="9">
        <v>6.6277000000000003E-4</v>
      </c>
      <c r="L73" s="9">
        <v>1.4679700000000001E-3</v>
      </c>
      <c r="M73" s="9">
        <v>3.9359499999999997E-3</v>
      </c>
      <c r="N73" s="9">
        <v>1.06628E-2</v>
      </c>
      <c r="O73" s="9">
        <v>2.8583799999999999E-2</v>
      </c>
      <c r="P73" s="9">
        <v>7.2367399999999998E-2</v>
      </c>
      <c r="Q73" s="9">
        <v>0.18537265</v>
      </c>
      <c r="R73" s="9">
        <v>0.50033468000000003</v>
      </c>
      <c r="S73" s="9">
        <v>1.3505616300000001</v>
      </c>
      <c r="T73" s="9">
        <v>3.6464577999999999</v>
      </c>
      <c r="U73" s="9">
        <v>9.8456422799999999</v>
      </c>
      <c r="V73" s="9">
        <v>18.537110729999998</v>
      </c>
      <c r="W73" s="9">
        <v>19.305157739999999</v>
      </c>
      <c r="X73" s="9">
        <v>20.071063290000001</v>
      </c>
      <c r="Y73" s="9">
        <v>20.830301970000001</v>
      </c>
      <c r="Z73" s="9">
        <v>21.58897782</v>
      </c>
      <c r="AA73" s="9">
        <v>52.618618980000001</v>
      </c>
      <c r="AB73" s="9">
        <v>47.358029139999999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4.9879999999999997E-5</v>
      </c>
      <c r="D75" s="9">
        <v>4.4889999999999999E-5</v>
      </c>
      <c r="E75" s="9">
        <v>4.0399999999999999E-5</v>
      </c>
      <c r="F75" s="9">
        <v>1.0700999999999999E-4</v>
      </c>
      <c r="G75" s="9">
        <v>9.6360000000000006E-5</v>
      </c>
      <c r="H75" s="9">
        <v>2.6017E-4</v>
      </c>
      <c r="I75" s="9">
        <v>2.3419000000000001E-4</v>
      </c>
      <c r="J75" s="9">
        <v>4.3633000000000002E-4</v>
      </c>
      <c r="K75" s="9">
        <v>8.8042000000000003E-4</v>
      </c>
      <c r="L75" s="9">
        <v>1.9500400000000001E-3</v>
      </c>
      <c r="M75" s="9">
        <v>5.2613E-3</v>
      </c>
      <c r="N75" s="9">
        <v>1.4166460000000001E-2</v>
      </c>
      <c r="O75" s="9">
        <v>3.8107479999999999E-2</v>
      </c>
      <c r="P75" s="9">
        <v>9.6132229999999999E-2</v>
      </c>
      <c r="Q75" s="9">
        <v>0.24624742999999999</v>
      </c>
      <c r="R75" s="9">
        <v>0.66464725999999996</v>
      </c>
      <c r="S75" s="9">
        <v>1.7941761899999999</v>
      </c>
      <c r="T75" s="9">
        <v>4.8440439199999998</v>
      </c>
      <c r="U75" s="9">
        <v>13.078918590000001</v>
      </c>
      <c r="V75" s="9">
        <v>24.624640400000001</v>
      </c>
      <c r="W75" s="9">
        <v>25.644898649999998</v>
      </c>
      <c r="X75" s="9">
        <v>26.662322270000001</v>
      </c>
      <c r="Y75" s="9">
        <v>27.67107334</v>
      </c>
      <c r="Z75" s="9">
        <v>28.67867189</v>
      </c>
      <c r="AA75" s="9">
        <v>69.899733299999994</v>
      </c>
      <c r="AB75" s="9">
        <v>62.910302029999997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1E-8</v>
      </c>
      <c r="K76" s="9">
        <v>1E-8</v>
      </c>
      <c r="L76" s="9">
        <v>2.9999999999999997E-8</v>
      </c>
      <c r="M76" s="9">
        <v>9.9999999999999995E-8</v>
      </c>
      <c r="N76" s="9">
        <v>2.8000000000000002E-7</v>
      </c>
      <c r="O76" s="9">
        <v>8.1999999999999998E-7</v>
      </c>
      <c r="P76" s="9">
        <v>2.2500000000000001E-6</v>
      </c>
      <c r="Q76" s="9">
        <v>6.1700000000000002E-6</v>
      </c>
      <c r="R76" s="9">
        <v>1.7770000000000001E-5</v>
      </c>
      <c r="S76" s="9">
        <v>5.0970000000000002E-5</v>
      </c>
      <c r="T76" s="9">
        <v>1.4571000000000001E-4</v>
      </c>
      <c r="U76" s="9">
        <v>4.1529000000000002E-4</v>
      </c>
      <c r="V76" s="9">
        <v>8.2304999999999998E-4</v>
      </c>
      <c r="W76" s="9">
        <v>9.0001000000000002E-4</v>
      </c>
      <c r="X76" s="9">
        <v>9.802700000000001E-4</v>
      </c>
      <c r="Y76" s="9">
        <v>1.0636E-3</v>
      </c>
      <c r="Z76" s="9">
        <v>1.15026E-3</v>
      </c>
      <c r="AA76" s="9">
        <v>2.9203300000000001E-3</v>
      </c>
      <c r="AB76" s="9">
        <v>2.7335100000000002E-3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1E-8</v>
      </c>
      <c r="Q77" s="9">
        <v>2E-8</v>
      </c>
      <c r="R77" s="9">
        <v>5.9999999999999995E-8</v>
      </c>
      <c r="S77" s="9">
        <v>1.4999999999999999E-7</v>
      </c>
      <c r="T77" s="9">
        <v>3.9999999999999998E-7</v>
      </c>
      <c r="U77" s="9">
        <v>1.0899999999999999E-6</v>
      </c>
      <c r="V77" s="9">
        <v>2.0600000000000002E-6</v>
      </c>
      <c r="W77" s="9">
        <v>2.1399999999999998E-6</v>
      </c>
      <c r="X77" s="9">
        <v>2.2299999999999998E-6</v>
      </c>
      <c r="Y77" s="9">
        <v>2.3099999999999999E-6</v>
      </c>
      <c r="Z77" s="9">
        <v>2.3999999999999999E-6</v>
      </c>
      <c r="AA77" s="9">
        <v>5.84E-6</v>
      </c>
      <c r="AB77" s="9">
        <v>5.2599999999999996E-6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4.9879999999999997E-5</v>
      </c>
      <c r="D78" s="9">
        <v>4.4889999999999999E-5</v>
      </c>
      <c r="E78" s="9">
        <v>4.0399999999999999E-5</v>
      </c>
      <c r="F78" s="9">
        <v>1.0700999999999999E-4</v>
      </c>
      <c r="G78" s="9">
        <v>9.6360000000000006E-5</v>
      </c>
      <c r="H78" s="9">
        <v>2.6017E-4</v>
      </c>
      <c r="I78" s="9">
        <v>2.3419000000000001E-4</v>
      </c>
      <c r="J78" s="9">
        <v>4.3633000000000002E-4</v>
      </c>
      <c r="K78" s="9">
        <v>8.8040999999999998E-4</v>
      </c>
      <c r="L78" s="9">
        <v>1.95002E-3</v>
      </c>
      <c r="M78" s="9">
        <v>5.2612500000000003E-3</v>
      </c>
      <c r="N78" s="9">
        <v>1.416631E-2</v>
      </c>
      <c r="O78" s="9">
        <v>3.8107080000000002E-2</v>
      </c>
      <c r="P78" s="9">
        <v>9.6131240000000007E-2</v>
      </c>
      <c r="Q78" s="9">
        <v>0.24624487</v>
      </c>
      <c r="R78" s="9">
        <v>0.66464036999999998</v>
      </c>
      <c r="S78" s="9">
        <v>1.7941575999999999</v>
      </c>
      <c r="T78" s="9">
        <v>4.8439937100000003</v>
      </c>
      <c r="U78" s="9">
        <v>13.078783019999999</v>
      </c>
      <c r="V78" s="9">
        <v>24.624385140000001</v>
      </c>
      <c r="W78" s="9">
        <v>25.644632820000002</v>
      </c>
      <c r="X78" s="9">
        <v>26.662045890000002</v>
      </c>
      <c r="Y78" s="9">
        <v>27.670786509999999</v>
      </c>
      <c r="Z78" s="9">
        <v>28.678374609999999</v>
      </c>
      <c r="AA78" s="9">
        <v>69.899008739999999</v>
      </c>
      <c r="AB78" s="9">
        <v>62.909649909999999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1E-8</v>
      </c>
      <c r="L79" s="9">
        <v>2E-8</v>
      </c>
      <c r="M79" s="9">
        <v>4.9999999999999998E-8</v>
      </c>
      <c r="N79" s="9">
        <v>1.4999999999999999E-7</v>
      </c>
      <c r="O79" s="9">
        <v>3.9000000000000002E-7</v>
      </c>
      <c r="P79" s="9">
        <v>9.9999999999999995E-7</v>
      </c>
      <c r="Q79" s="9">
        <v>2.5500000000000001E-6</v>
      </c>
      <c r="R79" s="9">
        <v>6.8900000000000001E-6</v>
      </c>
      <c r="S79" s="9">
        <v>1.8600000000000001E-5</v>
      </c>
      <c r="T79" s="9">
        <v>5.0210000000000002E-5</v>
      </c>
      <c r="U79" s="9">
        <v>1.3557E-4</v>
      </c>
      <c r="V79" s="9">
        <v>2.5525999999999999E-4</v>
      </c>
      <c r="W79" s="9">
        <v>2.6582999999999999E-4</v>
      </c>
      <c r="X79" s="9">
        <v>2.7638000000000001E-4</v>
      </c>
      <c r="Y79" s="9">
        <v>2.8683000000000002E-4</v>
      </c>
      <c r="Z79" s="9">
        <v>2.9728000000000003E-4</v>
      </c>
      <c r="AA79" s="9">
        <v>7.2455999999999996E-4</v>
      </c>
      <c r="AB79" s="9">
        <v>6.5211999999999996E-4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1.8E-7</v>
      </c>
      <c r="E80" s="9">
        <v>0</v>
      </c>
      <c r="F80" s="9">
        <v>0</v>
      </c>
      <c r="G80" s="9">
        <v>1.9427758500000001</v>
      </c>
      <c r="H80" s="9">
        <v>5.6961000000000002E-4</v>
      </c>
      <c r="I80" s="9">
        <v>1.9999899999999999</v>
      </c>
      <c r="J80" s="9">
        <v>1.3693000000000001E-4</v>
      </c>
      <c r="K80" s="9">
        <v>1.0701745499999999</v>
      </c>
      <c r="L80" s="9">
        <v>1.2419638500000001</v>
      </c>
      <c r="M80" s="9">
        <v>1.46101477</v>
      </c>
      <c r="N80" s="9">
        <v>1.9978252299999999</v>
      </c>
      <c r="O80" s="9">
        <v>1.9917526000000001</v>
      </c>
      <c r="P80" s="9">
        <v>1.9888661599999999</v>
      </c>
      <c r="Q80" s="9">
        <v>1.8029562299999999</v>
      </c>
      <c r="R80" s="9">
        <v>1.8461655800000001</v>
      </c>
      <c r="S80" s="9">
        <v>1.99900375</v>
      </c>
      <c r="T80" s="9">
        <v>1.9993791000000001</v>
      </c>
      <c r="U80" s="9">
        <v>1.99985645</v>
      </c>
      <c r="V80" s="9">
        <v>1.9999899999999999</v>
      </c>
      <c r="W80" s="9">
        <v>1.0919704800000001</v>
      </c>
      <c r="X80" s="9">
        <v>0.15714712</v>
      </c>
      <c r="Y80" s="9">
        <v>0.15519280999999999</v>
      </c>
      <c r="Z80" s="9">
        <v>0.15314924999999999</v>
      </c>
      <c r="AA80" s="9">
        <v>0.15157047000000001</v>
      </c>
      <c r="AB80" s="9">
        <v>1.7081578500000001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1.8E-7</v>
      </c>
      <c r="D81" s="9">
        <v>0</v>
      </c>
      <c r="E81" s="9">
        <v>0</v>
      </c>
      <c r="F81" s="9">
        <v>1.9427758500000001</v>
      </c>
      <c r="G81" s="9">
        <v>5.6961000000000002E-4</v>
      </c>
      <c r="H81" s="9">
        <v>2</v>
      </c>
      <c r="I81" s="9">
        <v>1.3693000000000001E-4</v>
      </c>
      <c r="J81" s="9">
        <v>1.0701745499999999</v>
      </c>
      <c r="K81" s="9">
        <v>1.2419638500000001</v>
      </c>
      <c r="L81" s="9">
        <v>1.46101477</v>
      </c>
      <c r="M81" s="9">
        <v>1.9978252299999999</v>
      </c>
      <c r="N81" s="9">
        <v>1.9917526000000001</v>
      </c>
      <c r="O81" s="9">
        <v>1.9888661599999999</v>
      </c>
      <c r="P81" s="9">
        <v>1.8029562299999999</v>
      </c>
      <c r="Q81" s="9">
        <v>1.8461655800000001</v>
      </c>
      <c r="R81" s="9">
        <v>1.99900375</v>
      </c>
      <c r="S81" s="9">
        <v>1.9993791000000001</v>
      </c>
      <c r="T81" s="9">
        <v>1.99985645</v>
      </c>
      <c r="U81" s="9">
        <v>2</v>
      </c>
      <c r="V81" s="9">
        <v>1.0919704800000001</v>
      </c>
      <c r="W81" s="9">
        <v>0.15714712</v>
      </c>
      <c r="X81" s="9">
        <v>0.15519280999999999</v>
      </c>
      <c r="Y81" s="9">
        <v>0.15314924999999999</v>
      </c>
      <c r="Z81" s="9">
        <v>0.15157047000000001</v>
      </c>
      <c r="AA81" s="9">
        <v>1.7081578500000001</v>
      </c>
      <c r="AB81" s="9">
        <v>8.6200000000000005E-6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F8A3F-A0EA-4B87-A451-451959F43B4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55626</v>
      </c>
      <c r="C5" s="9">
        <v>57829.583876409997</v>
      </c>
      <c r="D5" s="9">
        <v>62015.731055229997</v>
      </c>
      <c r="E5" s="9">
        <v>66347.816197640001</v>
      </c>
      <c r="F5" s="9">
        <v>68078.575000340003</v>
      </c>
      <c r="G5" s="9">
        <v>69603.25949466</v>
      </c>
      <c r="H5" s="9">
        <v>71142.392242839996</v>
      </c>
      <c r="I5" s="9">
        <v>72667.904377729996</v>
      </c>
      <c r="J5" s="9">
        <v>75148.407789570003</v>
      </c>
      <c r="K5" s="9">
        <v>77829.066675580005</v>
      </c>
      <c r="L5" s="9">
        <v>80575.150319149994</v>
      </c>
      <c r="M5" s="9">
        <v>83388.06614599</v>
      </c>
      <c r="N5" s="9">
        <v>86269.357329039995</v>
      </c>
      <c r="O5" s="9">
        <v>89220.557239629998</v>
      </c>
      <c r="P5" s="9">
        <v>92243.194897869995</v>
      </c>
      <c r="Q5" s="9">
        <v>95338.853944860006</v>
      </c>
      <c r="R5" s="9">
        <v>98509.151049170003</v>
      </c>
      <c r="S5" s="9">
        <v>101755.73651959001</v>
      </c>
      <c r="T5" s="9">
        <v>105080.2951815</v>
      </c>
      <c r="U5" s="9">
        <v>108484.54694653</v>
      </c>
      <c r="V5" s="9">
        <v>111970.23948973999</v>
      </c>
      <c r="W5" s="9">
        <v>115539.06658567001</v>
      </c>
      <c r="X5" s="9">
        <v>119193.07421204</v>
      </c>
      <c r="Y5" s="9">
        <v>121638.49308592</v>
      </c>
      <c r="Z5" s="9">
        <v>123985.23672217</v>
      </c>
      <c r="AA5" s="9">
        <v>126308.00247722999</v>
      </c>
      <c r="AB5" s="9">
        <v>128836.24367624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250742556.31565699</v>
      </c>
      <c r="C6" s="9">
        <v>255757400.55993399</v>
      </c>
      <c r="D6" s="9">
        <v>260872556.679802</v>
      </c>
      <c r="E6" s="9">
        <v>266089996.394088</v>
      </c>
      <c r="F6" s="9">
        <v>271411804.04679799</v>
      </c>
      <c r="G6" s="9">
        <v>276840035.99343097</v>
      </c>
      <c r="H6" s="9">
        <v>282376833.95443302</v>
      </c>
      <c r="I6" s="9">
        <v>288024374.835796</v>
      </c>
      <c r="J6" s="9">
        <v>293784862.03263497</v>
      </c>
      <c r="K6" s="9">
        <v>299660567.41194499</v>
      </c>
      <c r="L6" s="9">
        <v>305653778.53427702</v>
      </c>
      <c r="M6" s="9">
        <v>311766852.03181398</v>
      </c>
      <c r="N6" s="9">
        <v>318002194.16635799</v>
      </c>
      <c r="O6" s="9">
        <v>324362242.59931701</v>
      </c>
      <c r="P6" s="9">
        <v>330849484.87161303</v>
      </c>
      <c r="Q6" s="9">
        <v>337466467.737351</v>
      </c>
      <c r="R6" s="9">
        <v>344215803.98601699</v>
      </c>
      <c r="S6" s="9">
        <v>351100122.63168299</v>
      </c>
      <c r="T6" s="9">
        <v>358122106.79745197</v>
      </c>
      <c r="U6" s="9">
        <v>365284562.91203499</v>
      </c>
      <c r="V6" s="9">
        <v>372590248.23839903</v>
      </c>
      <c r="W6" s="9">
        <v>380042040.33854401</v>
      </c>
      <c r="X6" s="9">
        <v>387642886.06242102</v>
      </c>
      <c r="Y6" s="9">
        <v>395395737.01896298</v>
      </c>
      <c r="Z6" s="9">
        <v>403303653.47990102</v>
      </c>
      <c r="AA6" s="9">
        <v>411369728.686239</v>
      </c>
      <c r="AB6" s="9">
        <v>419597123.18727499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250742556.31565699</v>
      </c>
      <c r="C7" s="9">
        <v>255757407.44196999</v>
      </c>
      <c r="D7" s="9">
        <v>260872555.59081</v>
      </c>
      <c r="E7" s="9">
        <v>266090006.70262599</v>
      </c>
      <c r="F7" s="9">
        <v>271411806.83667898</v>
      </c>
      <c r="G7" s="9">
        <v>276840042.97341198</v>
      </c>
      <c r="H7" s="9">
        <v>282376843.83288002</v>
      </c>
      <c r="I7" s="9">
        <v>288024380.70953798</v>
      </c>
      <c r="J7" s="9">
        <v>293784868.32372898</v>
      </c>
      <c r="K7" s="9">
        <v>299660565.69020301</v>
      </c>
      <c r="L7" s="9">
        <v>305653777.00400698</v>
      </c>
      <c r="M7" s="9">
        <v>311766852.54408801</v>
      </c>
      <c r="N7" s="9">
        <v>318002189.59496897</v>
      </c>
      <c r="O7" s="9">
        <v>324362233.38686901</v>
      </c>
      <c r="P7" s="9">
        <v>330849478.05460602</v>
      </c>
      <c r="Q7" s="9">
        <v>337466467.61569798</v>
      </c>
      <c r="R7" s="9">
        <v>344215796.96801198</v>
      </c>
      <c r="S7" s="9">
        <v>351100112.907372</v>
      </c>
      <c r="T7" s="9">
        <v>358122115.16552001</v>
      </c>
      <c r="U7" s="9">
        <v>365284557.46882999</v>
      </c>
      <c r="V7" s="9">
        <v>372590248.61820698</v>
      </c>
      <c r="W7" s="9">
        <v>380042053.59057099</v>
      </c>
      <c r="X7" s="9">
        <v>387642894.66238302</v>
      </c>
      <c r="Y7" s="9">
        <v>395395752.55563003</v>
      </c>
      <c r="Z7" s="9">
        <v>403303667.60674298</v>
      </c>
      <c r="AA7" s="9">
        <v>411369740.95887798</v>
      </c>
      <c r="AB7" s="9">
        <v>419597135.77805501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23469.956878590001</v>
      </c>
      <c r="C8" s="9">
        <v>25051.770594509999</v>
      </c>
      <c r="D8" s="9">
        <v>27058.953406289998</v>
      </c>
      <c r="E8" s="9">
        <v>29190.747965170001</v>
      </c>
      <c r="F8" s="9">
        <v>30929.08692528</v>
      </c>
      <c r="G8" s="9">
        <v>32664.758424700001</v>
      </c>
      <c r="H8" s="9">
        <v>34434.340697189997</v>
      </c>
      <c r="I8" s="9">
        <v>36232.62599896</v>
      </c>
      <c r="J8" s="9">
        <v>38242.738141460002</v>
      </c>
      <c r="K8" s="9">
        <v>40344.366346360002</v>
      </c>
      <c r="L8" s="9">
        <v>42516.439924760001</v>
      </c>
      <c r="M8" s="9">
        <v>44760.427809710003</v>
      </c>
      <c r="N8" s="9">
        <v>47077.853020260001</v>
      </c>
      <c r="O8" s="9">
        <v>49470.269443450001</v>
      </c>
      <c r="P8" s="9">
        <v>51939.260467139997</v>
      </c>
      <c r="Q8" s="9">
        <v>54486.451160010001</v>
      </c>
      <c r="R8" s="9">
        <v>57113.504956839999</v>
      </c>
      <c r="S8" s="9">
        <v>59822.124372910002</v>
      </c>
      <c r="T8" s="9">
        <v>62614.05176622</v>
      </c>
      <c r="U8" s="9">
        <v>65491.070054479998</v>
      </c>
      <c r="V8" s="9">
        <v>68455.001855909999</v>
      </c>
      <c r="W8" s="9">
        <v>71507.693278990002</v>
      </c>
      <c r="X8" s="9">
        <v>74651.095183590005</v>
      </c>
      <c r="Y8" s="9">
        <v>76621.149980689996</v>
      </c>
      <c r="Z8" s="9">
        <v>78243.238862459999</v>
      </c>
      <c r="AA8" s="9">
        <v>79913.019610710006</v>
      </c>
      <c r="AB8" s="9">
        <v>81563.730478550002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4906.1898282100001</v>
      </c>
      <c r="C9" s="9">
        <v>4832.4504415000001</v>
      </c>
      <c r="D9" s="9">
        <v>4763.3398955900002</v>
      </c>
      <c r="E9" s="9">
        <v>4675.99759232</v>
      </c>
      <c r="F9" s="9">
        <v>4564.9900595099998</v>
      </c>
      <c r="G9" s="9">
        <v>4450.6764215900002</v>
      </c>
      <c r="H9" s="9">
        <v>4334.7170402000002</v>
      </c>
      <c r="I9" s="9">
        <v>4217.8303655500004</v>
      </c>
      <c r="J9" s="9">
        <v>4102.24454487</v>
      </c>
      <c r="K9" s="9">
        <v>3985.6103932199999</v>
      </c>
      <c r="L9" s="9">
        <v>3870.4133051200001</v>
      </c>
      <c r="M9" s="9">
        <v>3759.9960368799998</v>
      </c>
      <c r="N9" s="9">
        <v>3657.1275236199999</v>
      </c>
      <c r="O9" s="9">
        <v>3564.4011408299998</v>
      </c>
      <c r="P9" s="9">
        <v>3484.0739555</v>
      </c>
      <c r="Q9" s="9">
        <v>3417.5517525499999</v>
      </c>
      <c r="R9" s="9">
        <v>3365.2424377000002</v>
      </c>
      <c r="S9" s="9">
        <v>3327.7344498000002</v>
      </c>
      <c r="T9" s="9">
        <v>3304.5290918000001</v>
      </c>
      <c r="U9" s="9">
        <v>3294.4156509200002</v>
      </c>
      <c r="V9" s="9">
        <v>3295.5306271200002</v>
      </c>
      <c r="W9" s="9">
        <v>3306.3017761900001</v>
      </c>
      <c r="X9" s="9">
        <v>3325.0668718100001</v>
      </c>
      <c r="Y9" s="9">
        <v>3385.8850280299998</v>
      </c>
      <c r="Z9" s="9">
        <v>3454.3851546599999</v>
      </c>
      <c r="AA9" s="9">
        <v>3525.7746223099998</v>
      </c>
      <c r="AB9" s="9">
        <v>3595.6913502699999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1888.8369733300001</v>
      </c>
      <c r="D11" s="9">
        <v>3386.41758686</v>
      </c>
      <c r="E11" s="9">
        <v>4576.9799855600004</v>
      </c>
      <c r="F11" s="9">
        <v>5662.17649446</v>
      </c>
      <c r="G11" s="9">
        <v>6546.4140483499996</v>
      </c>
      <c r="H11" s="9">
        <v>7220.68153635</v>
      </c>
      <c r="I11" s="9">
        <v>7685.1580023500001</v>
      </c>
      <c r="J11" s="9">
        <v>7911.6482765700002</v>
      </c>
      <c r="K11" s="9">
        <v>7928.0989971500003</v>
      </c>
      <c r="L11" s="9">
        <v>7751.9659650000003</v>
      </c>
      <c r="M11" s="9">
        <v>7407.5335267399996</v>
      </c>
      <c r="N11" s="9">
        <v>6924.6009804799996</v>
      </c>
      <c r="O11" s="9">
        <v>6339.0596173399999</v>
      </c>
      <c r="P11" s="9">
        <v>5690.98082127</v>
      </c>
      <c r="Q11" s="9">
        <v>5018.4889350900003</v>
      </c>
      <c r="R11" s="9">
        <v>4352.1017734500001</v>
      </c>
      <c r="S11" s="9">
        <v>3726.3392079999999</v>
      </c>
      <c r="T11" s="9">
        <v>3163.8015879899999</v>
      </c>
      <c r="U11" s="9">
        <v>2676.48090718</v>
      </c>
      <c r="V11" s="9">
        <v>2264.41709455</v>
      </c>
      <c r="W11" s="9">
        <v>1926.5653243700001</v>
      </c>
      <c r="X11" s="9">
        <v>1656.2204636700001</v>
      </c>
      <c r="Y11" s="9">
        <v>1642.67516464</v>
      </c>
      <c r="Z11" s="9">
        <v>1701.8340590400001</v>
      </c>
      <c r="AA11" s="9">
        <v>1758.0566771599999</v>
      </c>
      <c r="AB11" s="9">
        <v>1829.1177049999999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28376.146706799998</v>
      </c>
      <c r="C12" s="9">
        <v>29884.22103601</v>
      </c>
      <c r="D12" s="9">
        <v>31822.293301879999</v>
      </c>
      <c r="E12" s="9">
        <v>33866.745557490001</v>
      </c>
      <c r="F12" s="9">
        <v>35494.076984779997</v>
      </c>
      <c r="G12" s="9">
        <v>37115.434846290002</v>
      </c>
      <c r="H12" s="9">
        <v>38769.057737390001</v>
      </c>
      <c r="I12" s="9">
        <v>40450.456364509999</v>
      </c>
      <c r="J12" s="9">
        <v>42344.98268632</v>
      </c>
      <c r="K12" s="9">
        <v>44329.976739580001</v>
      </c>
      <c r="L12" s="9">
        <v>46386.853229879998</v>
      </c>
      <c r="M12" s="9">
        <v>48520.423846589998</v>
      </c>
      <c r="N12" s="9">
        <v>50734.980543869999</v>
      </c>
      <c r="O12" s="9">
        <v>53034.67058428</v>
      </c>
      <c r="P12" s="9">
        <v>55423.33442264</v>
      </c>
      <c r="Q12" s="9">
        <v>57904.002912559998</v>
      </c>
      <c r="R12" s="9">
        <v>60478.747394539998</v>
      </c>
      <c r="S12" s="9">
        <v>63149.858822709997</v>
      </c>
      <c r="T12" s="9">
        <v>65918.580858019996</v>
      </c>
      <c r="U12" s="9">
        <v>68785.485705390005</v>
      </c>
      <c r="V12" s="9">
        <v>71750.532483029994</v>
      </c>
      <c r="W12" s="9">
        <v>74813.995055179999</v>
      </c>
      <c r="X12" s="9">
        <v>77976.162055399996</v>
      </c>
      <c r="Y12" s="9">
        <v>80007.035008720006</v>
      </c>
      <c r="Z12" s="9">
        <v>81697.624017110007</v>
      </c>
      <c r="AA12" s="9">
        <v>83438.794233020002</v>
      </c>
      <c r="AB12" s="9">
        <v>85159.421828830004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28376.146706799998</v>
      </c>
      <c r="C13" s="9">
        <v>31773.058009339999</v>
      </c>
      <c r="D13" s="9">
        <v>35208.710888740003</v>
      </c>
      <c r="E13" s="9">
        <v>38443.725543050001</v>
      </c>
      <c r="F13" s="9">
        <v>41156.253479239997</v>
      </c>
      <c r="G13" s="9">
        <v>43661.848894640003</v>
      </c>
      <c r="H13" s="9">
        <v>45989.739273730003</v>
      </c>
      <c r="I13" s="9">
        <v>48135.614366859998</v>
      </c>
      <c r="J13" s="9">
        <v>50256.630962900002</v>
      </c>
      <c r="K13" s="9">
        <v>52258.075736730003</v>
      </c>
      <c r="L13" s="9">
        <v>54138.819194880001</v>
      </c>
      <c r="M13" s="9">
        <v>55927.957373329999</v>
      </c>
      <c r="N13" s="9">
        <v>57659.581524360001</v>
      </c>
      <c r="O13" s="9">
        <v>59373.730201619997</v>
      </c>
      <c r="P13" s="9">
        <v>61114.315243910001</v>
      </c>
      <c r="Q13" s="9">
        <v>62922.491847650002</v>
      </c>
      <c r="R13" s="9">
        <v>64830.849167990003</v>
      </c>
      <c r="S13" s="9">
        <v>66876.198030710002</v>
      </c>
      <c r="T13" s="9">
        <v>69082.38244601</v>
      </c>
      <c r="U13" s="9">
        <v>71461.966612579999</v>
      </c>
      <c r="V13" s="9">
        <v>74014.94957759</v>
      </c>
      <c r="W13" s="9">
        <v>76740.560379550006</v>
      </c>
      <c r="X13" s="9">
        <v>79632.382519070001</v>
      </c>
      <c r="Y13" s="9">
        <v>81649.710173359999</v>
      </c>
      <c r="Z13" s="9">
        <v>83399.458076149996</v>
      </c>
      <c r="AA13" s="9">
        <v>85196.850910180001</v>
      </c>
      <c r="AB13" s="9">
        <v>86988.53953383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296</v>
      </c>
      <c r="D15" s="9">
        <v>114</v>
      </c>
      <c r="E15" s="9">
        <v>211</v>
      </c>
      <c r="F15" s="9">
        <v>304</v>
      </c>
      <c r="G15" s="9">
        <v>238</v>
      </c>
      <c r="H15" s="9">
        <v>203</v>
      </c>
      <c r="I15" s="9">
        <v>265</v>
      </c>
      <c r="J15" s="9">
        <v>676</v>
      </c>
      <c r="K15" s="9">
        <v>675</v>
      </c>
      <c r="L15" s="9">
        <v>480</v>
      </c>
      <c r="M15" s="9">
        <v>382</v>
      </c>
      <c r="N15" s="9">
        <v>894</v>
      </c>
      <c r="O15" s="9">
        <v>602</v>
      </c>
      <c r="P15" s="9">
        <v>681</v>
      </c>
      <c r="Q15" s="9">
        <v>560</v>
      </c>
      <c r="R15" s="9">
        <v>691</v>
      </c>
      <c r="S15" s="9">
        <v>710</v>
      </c>
      <c r="T15" s="9">
        <v>608</v>
      </c>
      <c r="U15" s="9">
        <v>764</v>
      </c>
      <c r="V15" s="9">
        <v>923</v>
      </c>
      <c r="W15" s="9">
        <v>543</v>
      </c>
      <c r="X15" s="9">
        <v>850</v>
      </c>
      <c r="Y15" s="9">
        <v>1347</v>
      </c>
      <c r="Z15" s="9">
        <v>924</v>
      </c>
      <c r="AA15" s="9">
        <v>668</v>
      </c>
      <c r="AB15" s="9">
        <v>509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4851</v>
      </c>
      <c r="C17" s="9">
        <v>5736.1679793499998</v>
      </c>
      <c r="D17" s="9">
        <v>6646.6992623100004</v>
      </c>
      <c r="E17" s="9">
        <v>7616.2075066799998</v>
      </c>
      <c r="F17" s="9">
        <v>8646.3674995700003</v>
      </c>
      <c r="G17" s="9">
        <v>9691.7583133999997</v>
      </c>
      <c r="H17" s="9">
        <v>10748.6385467</v>
      </c>
      <c r="I17" s="9">
        <v>11817.093572510001</v>
      </c>
      <c r="J17" s="9">
        <v>12896.727971550001</v>
      </c>
      <c r="K17" s="9">
        <v>14003.747814410001</v>
      </c>
      <c r="L17" s="9">
        <v>15141.19907939</v>
      </c>
      <c r="M17" s="9">
        <v>16309.77677674</v>
      </c>
      <c r="N17" s="9">
        <v>17510.16786112</v>
      </c>
      <c r="O17" s="9">
        <v>18743.143115070001</v>
      </c>
      <c r="P17" s="9">
        <v>20009.421837040001</v>
      </c>
      <c r="Q17" s="9">
        <v>21309.761774980001</v>
      </c>
      <c r="R17" s="9">
        <v>22644.937202090001</v>
      </c>
      <c r="S17" s="9">
        <v>24015.73925133</v>
      </c>
      <c r="T17" s="9">
        <v>25422.976255789999</v>
      </c>
      <c r="U17" s="9">
        <v>26867.47409928</v>
      </c>
      <c r="V17" s="9">
        <v>28350.068086489999</v>
      </c>
      <c r="W17" s="9">
        <v>29871.52307141</v>
      </c>
      <c r="X17" s="9">
        <v>31432.935210079999</v>
      </c>
      <c r="Y17" s="9">
        <v>31959.54535167</v>
      </c>
      <c r="Z17" s="9">
        <v>32429.11239273</v>
      </c>
      <c r="AA17" s="9">
        <v>32832.126340310002</v>
      </c>
      <c r="AB17" s="9">
        <v>33422.344775149999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10172172.2844344</v>
      </c>
      <c r="C18" s="9">
        <v>12028301.045977</v>
      </c>
      <c r="D18" s="9">
        <v>13937615.3333333</v>
      </c>
      <c r="E18" s="9">
        <v>15970598.032840701</v>
      </c>
      <c r="F18" s="9">
        <v>18130765.3004926</v>
      </c>
      <c r="G18" s="9">
        <v>20322868.252873499</v>
      </c>
      <c r="H18" s="9">
        <v>22539065.3103448</v>
      </c>
      <c r="I18" s="9">
        <v>24779532.400656801</v>
      </c>
      <c r="J18" s="9">
        <v>27043441.064039402</v>
      </c>
      <c r="K18" s="9">
        <v>29364778.942528699</v>
      </c>
      <c r="L18" s="9">
        <v>31749924.2167487</v>
      </c>
      <c r="M18" s="9">
        <v>34200341.885057397</v>
      </c>
      <c r="N18" s="9">
        <v>36717468.157635398</v>
      </c>
      <c r="O18" s="9">
        <v>39302924.768472902</v>
      </c>
      <c r="P18" s="9">
        <v>41958211.901477799</v>
      </c>
      <c r="Q18" s="9">
        <v>44684925.701149397</v>
      </c>
      <c r="R18" s="9">
        <v>47484684.7027914</v>
      </c>
      <c r="S18" s="9">
        <v>50359149.024630502</v>
      </c>
      <c r="T18" s="9">
        <v>53310017.169129699</v>
      </c>
      <c r="U18" s="9">
        <v>56339019.625615701</v>
      </c>
      <c r="V18" s="9">
        <v>59447899.678160898</v>
      </c>
      <c r="W18" s="9">
        <v>62638275.862068899</v>
      </c>
      <c r="X18" s="9">
        <v>65912438.4367816</v>
      </c>
      <c r="Y18" s="9">
        <v>67016695.343185499</v>
      </c>
      <c r="Z18" s="9">
        <v>68001340.571428493</v>
      </c>
      <c r="AA18" s="9">
        <v>68846433.510673195</v>
      </c>
      <c r="AB18" s="9">
        <v>70084075.638751999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990.36974299999997</v>
      </c>
      <c r="C20" s="9">
        <v>1171.08373686</v>
      </c>
      <c r="D20" s="9">
        <v>1356.9758483200001</v>
      </c>
      <c r="E20" s="9">
        <v>1554.9085695799999</v>
      </c>
      <c r="F20" s="9">
        <v>1765.2238215699999</v>
      </c>
      <c r="G20" s="9">
        <v>1978.6485652599999</v>
      </c>
      <c r="H20" s="9">
        <v>2194.4189641500002</v>
      </c>
      <c r="I20" s="9">
        <v>2412.5524478299999</v>
      </c>
      <c r="J20" s="9">
        <v>2632.9682883400001</v>
      </c>
      <c r="K20" s="9">
        <v>2858.97508225</v>
      </c>
      <c r="L20" s="9">
        <v>3091.1946899499999</v>
      </c>
      <c r="M20" s="9">
        <v>3329.76900325</v>
      </c>
      <c r="N20" s="9">
        <v>3574.83826933</v>
      </c>
      <c r="O20" s="9">
        <v>3826.55984949</v>
      </c>
      <c r="P20" s="9">
        <v>4085.08059417</v>
      </c>
      <c r="Q20" s="9">
        <v>4350.5552035600003</v>
      </c>
      <c r="R20" s="9">
        <v>4623.14175161</v>
      </c>
      <c r="S20" s="9">
        <v>4903.0017543399999</v>
      </c>
      <c r="T20" s="9">
        <v>5190.3002392799999</v>
      </c>
      <c r="U20" s="9">
        <v>5485.2058170999999</v>
      </c>
      <c r="V20" s="9">
        <v>5787.8890218200004</v>
      </c>
      <c r="W20" s="9">
        <v>6098.5060043800004</v>
      </c>
      <c r="X20" s="9">
        <v>6417.28055365</v>
      </c>
      <c r="Y20" s="9">
        <v>6524.7921493100002</v>
      </c>
      <c r="Z20" s="9">
        <v>6620.6579480700002</v>
      </c>
      <c r="AA20" s="9">
        <v>6702.9364101800002</v>
      </c>
      <c r="AB20" s="9">
        <v>6823.4341384099998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1.2028300999999999</v>
      </c>
      <c r="D21" s="9">
        <v>2.7875230700000002</v>
      </c>
      <c r="E21" s="9">
        <v>4.7911794099999998</v>
      </c>
      <c r="F21" s="9">
        <v>7.2523061200000001</v>
      </c>
      <c r="G21" s="9">
        <v>10.16143413</v>
      </c>
      <c r="H21" s="9">
        <v>13.523439189999999</v>
      </c>
      <c r="I21" s="9">
        <v>17.34567268</v>
      </c>
      <c r="J21" s="9">
        <v>21.634752850000002</v>
      </c>
      <c r="K21" s="9">
        <v>26.428301050000002</v>
      </c>
      <c r="L21" s="9">
        <v>31.74992422</v>
      </c>
      <c r="M21" s="9">
        <v>37.620376069999999</v>
      </c>
      <c r="N21" s="9">
        <v>44.06096179</v>
      </c>
      <c r="O21" s="9">
        <v>51.093802199999999</v>
      </c>
      <c r="P21" s="9">
        <v>58.741496660000003</v>
      </c>
      <c r="Q21" s="9">
        <v>67.027388549999998</v>
      </c>
      <c r="R21" s="9">
        <v>75.975495519999996</v>
      </c>
      <c r="S21" s="9">
        <v>85.610553339999996</v>
      </c>
      <c r="T21" s="9">
        <v>95.958030899999997</v>
      </c>
      <c r="U21" s="9">
        <v>107.04413728999999</v>
      </c>
      <c r="V21" s="9">
        <v>118.89579936</v>
      </c>
      <c r="W21" s="9">
        <v>131.54037930999999</v>
      </c>
      <c r="X21" s="9">
        <v>145.00736456000001</v>
      </c>
      <c r="Y21" s="9">
        <v>154.13839929</v>
      </c>
      <c r="Z21" s="9">
        <v>163.20321737</v>
      </c>
      <c r="AA21" s="9">
        <v>172.11608378</v>
      </c>
      <c r="AB21" s="9">
        <v>182.21859666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5.0860860000000001E-2</v>
      </c>
      <c r="C22" s="9">
        <v>6.0141510000000002E-2</v>
      </c>
      <c r="D22" s="9">
        <v>6.9688079999999999E-2</v>
      </c>
      <c r="E22" s="9">
        <v>7.9852989999999999E-2</v>
      </c>
      <c r="F22" s="9">
        <v>9.0653830000000005E-2</v>
      </c>
      <c r="G22" s="9">
        <v>0.10161434</v>
      </c>
      <c r="H22" s="9">
        <v>0.11269533</v>
      </c>
      <c r="I22" s="9">
        <v>0.12389766000000001</v>
      </c>
      <c r="J22" s="9">
        <v>0.13521721</v>
      </c>
      <c r="K22" s="9">
        <v>0.14682389000000001</v>
      </c>
      <c r="L22" s="9">
        <v>0.15874962000000001</v>
      </c>
      <c r="M22" s="9">
        <v>0.17100171</v>
      </c>
      <c r="N22" s="9">
        <v>0.18358733999999999</v>
      </c>
      <c r="O22" s="9">
        <v>0.19651462</v>
      </c>
      <c r="P22" s="9">
        <v>0.20979106</v>
      </c>
      <c r="Q22" s="9">
        <v>0.22342463000000001</v>
      </c>
      <c r="R22" s="9">
        <v>0.23742342</v>
      </c>
      <c r="S22" s="9">
        <v>0.25179574999999998</v>
      </c>
      <c r="T22" s="9">
        <v>0.26655009000000002</v>
      </c>
      <c r="U22" s="9">
        <v>0.28169509999999998</v>
      </c>
      <c r="V22" s="9">
        <v>0.29723949999999999</v>
      </c>
      <c r="W22" s="9">
        <v>0.31319138000000002</v>
      </c>
      <c r="X22" s="9">
        <v>0.32956218999999998</v>
      </c>
      <c r="Y22" s="9">
        <v>0.33508347999999999</v>
      </c>
      <c r="Z22" s="9">
        <v>0.3400067</v>
      </c>
      <c r="AA22" s="9">
        <v>0.34423217</v>
      </c>
      <c r="AB22" s="9">
        <v>0.35042037999999998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990.36974299999997</v>
      </c>
      <c r="C23" s="9">
        <v>1171.08373686</v>
      </c>
      <c r="D23" s="9">
        <v>1356.9758483200001</v>
      </c>
      <c r="E23" s="9">
        <v>1554.9085695799999</v>
      </c>
      <c r="F23" s="9">
        <v>1765.2238215699999</v>
      </c>
      <c r="G23" s="9">
        <v>1978.6485652599999</v>
      </c>
      <c r="H23" s="9">
        <v>2194.4189641500002</v>
      </c>
      <c r="I23" s="9">
        <v>2412.5524478299999</v>
      </c>
      <c r="J23" s="9">
        <v>2632.9682883400001</v>
      </c>
      <c r="K23" s="9">
        <v>2858.97508225</v>
      </c>
      <c r="L23" s="9">
        <v>3091.1946899499999</v>
      </c>
      <c r="M23" s="9">
        <v>3329.76900325</v>
      </c>
      <c r="N23" s="9">
        <v>3574.83826933</v>
      </c>
      <c r="O23" s="9">
        <v>3826.55984949</v>
      </c>
      <c r="P23" s="9">
        <v>4085.08059417</v>
      </c>
      <c r="Q23" s="9">
        <v>4350.5552035600003</v>
      </c>
      <c r="R23" s="9">
        <v>4623.14175161</v>
      </c>
      <c r="S23" s="9">
        <v>4903.0017543399999</v>
      </c>
      <c r="T23" s="9">
        <v>5190.3002392799999</v>
      </c>
      <c r="U23" s="9">
        <v>5485.2058170999999</v>
      </c>
      <c r="V23" s="9">
        <v>5787.8890218200004</v>
      </c>
      <c r="W23" s="9">
        <v>6098.5060043800004</v>
      </c>
      <c r="X23" s="9">
        <v>6417.28055365</v>
      </c>
      <c r="Y23" s="9">
        <v>6524.7921493100002</v>
      </c>
      <c r="Z23" s="9">
        <v>6620.6579480700002</v>
      </c>
      <c r="AA23" s="9">
        <v>6702.9364101800002</v>
      </c>
      <c r="AB23" s="9">
        <v>6823.4341384099998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0.22323610999999999</v>
      </c>
      <c r="D25" s="9">
        <v>0.19868150000000001</v>
      </c>
      <c r="E25" s="9">
        <v>0.18536563</v>
      </c>
      <c r="F25" s="9">
        <v>0.17439578</v>
      </c>
      <c r="G25" s="9">
        <v>0.15954726</v>
      </c>
      <c r="H25" s="9">
        <v>0.14728246</v>
      </c>
      <c r="I25" s="9">
        <v>0.13730423</v>
      </c>
      <c r="J25" s="9">
        <v>0.12898527000000001</v>
      </c>
      <c r="K25" s="9">
        <v>0.12326993</v>
      </c>
      <c r="L25" s="9">
        <v>0.11849839</v>
      </c>
      <c r="M25" s="9">
        <v>0.11431276999999999</v>
      </c>
      <c r="N25" s="9">
        <v>0.11061157000000001</v>
      </c>
      <c r="O25" s="9">
        <v>0.10731567</v>
      </c>
      <c r="P25" s="9">
        <v>0.10436197</v>
      </c>
      <c r="Q25" s="9">
        <v>0.10170005</v>
      </c>
      <c r="R25" s="9">
        <v>9.9288870000000001E-2</v>
      </c>
      <c r="S25" s="9">
        <v>9.7094749999999994E-2</v>
      </c>
      <c r="T25" s="9">
        <v>9.5089770000000004E-2</v>
      </c>
      <c r="U25" s="9">
        <v>9.3250620000000006E-2</v>
      </c>
      <c r="V25" s="9">
        <v>9.1557639999999996E-2</v>
      </c>
      <c r="W25" s="9">
        <v>8.9994210000000005E-2</v>
      </c>
      <c r="X25" s="9">
        <v>8.8546269999999996E-2</v>
      </c>
      <c r="Y25" s="9">
        <v>8.7201219999999996E-2</v>
      </c>
      <c r="Z25" s="9">
        <v>5.1813909999999998E-2</v>
      </c>
      <c r="AA25" s="9">
        <v>4.9681940000000001E-2</v>
      </c>
      <c r="AB25" s="9">
        <v>4.7338829999999998E-2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0.22324611</v>
      </c>
      <c r="D26" s="9">
        <v>0.19869149999999999</v>
      </c>
      <c r="E26" s="9">
        <v>0.18537563000000001</v>
      </c>
      <c r="F26" s="9">
        <v>0.17440578000000001</v>
      </c>
      <c r="G26" s="9">
        <v>0.15955711</v>
      </c>
      <c r="H26" s="9">
        <v>0.14729245999999999</v>
      </c>
      <c r="I26" s="9">
        <v>0.13731423000000001</v>
      </c>
      <c r="J26" s="9">
        <v>0.12899527</v>
      </c>
      <c r="K26" s="9">
        <v>0.12327993</v>
      </c>
      <c r="L26" s="9">
        <v>0.11850839000000001</v>
      </c>
      <c r="M26" s="9">
        <v>0.11432277</v>
      </c>
      <c r="N26" s="9">
        <v>0.11062015</v>
      </c>
      <c r="O26" s="9">
        <v>0.10732567</v>
      </c>
      <c r="P26" s="9">
        <v>0.10437196999999999</v>
      </c>
      <c r="Q26" s="9">
        <v>0.10171005</v>
      </c>
      <c r="R26" s="9">
        <v>9.9298869999999997E-2</v>
      </c>
      <c r="S26" s="9">
        <v>9.7104750000000004E-2</v>
      </c>
      <c r="T26" s="9">
        <v>9.509977E-2</v>
      </c>
      <c r="U26" s="9">
        <v>9.3260620000000002E-2</v>
      </c>
      <c r="V26" s="9">
        <v>9.1567319999999994E-2</v>
      </c>
      <c r="W26" s="9">
        <v>9.0000049999999998E-2</v>
      </c>
      <c r="X26" s="9">
        <v>8.8556129999999997E-2</v>
      </c>
      <c r="Y26" s="9">
        <v>5.1813909999999998E-2</v>
      </c>
      <c r="Z26" s="9">
        <v>4.9681940000000001E-2</v>
      </c>
      <c r="AA26" s="9">
        <v>4.7338829999999998E-2</v>
      </c>
      <c r="AB26" s="9">
        <v>5.3079510000000003E-2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0.22324611</v>
      </c>
      <c r="D27" s="9">
        <v>0.19869149999999999</v>
      </c>
      <c r="E27" s="9">
        <v>0.18537563000000001</v>
      </c>
      <c r="F27" s="9">
        <v>0.17440578000000001</v>
      </c>
      <c r="G27" s="9">
        <v>0.15955726000000001</v>
      </c>
      <c r="H27" s="9">
        <v>0.14729245999999999</v>
      </c>
      <c r="I27" s="9">
        <v>0.13731423000000001</v>
      </c>
      <c r="J27" s="9">
        <v>0.12899527</v>
      </c>
      <c r="K27" s="9">
        <v>0.12327993</v>
      </c>
      <c r="L27" s="9">
        <v>0.11850839000000001</v>
      </c>
      <c r="M27" s="9">
        <v>0.11432277</v>
      </c>
      <c r="N27" s="9">
        <v>0.11062157</v>
      </c>
      <c r="O27" s="9">
        <v>0.10732567</v>
      </c>
      <c r="P27" s="9">
        <v>0.10437196999999999</v>
      </c>
      <c r="Q27" s="9">
        <v>0.10171005</v>
      </c>
      <c r="R27" s="9">
        <v>9.9298869999999997E-2</v>
      </c>
      <c r="S27" s="9">
        <v>9.7104750000000004E-2</v>
      </c>
      <c r="T27" s="9">
        <v>9.509977E-2</v>
      </c>
      <c r="U27" s="9">
        <v>9.3260620000000002E-2</v>
      </c>
      <c r="V27" s="9">
        <v>9.1567640000000006E-2</v>
      </c>
      <c r="W27" s="9">
        <v>9.0004210000000001E-2</v>
      </c>
      <c r="X27" s="9">
        <v>8.8556270000000006E-2</v>
      </c>
      <c r="Y27" s="9">
        <v>8.7211220000000006E-2</v>
      </c>
      <c r="Z27" s="9">
        <v>8.7459969999999998E-2</v>
      </c>
      <c r="AA27" s="9">
        <v>8.7765800000000005E-2</v>
      </c>
      <c r="AB27" s="9">
        <v>8.8187940000000006E-2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4.7150000000000001E-5</v>
      </c>
      <c r="E36" s="9">
        <v>0</v>
      </c>
      <c r="F36" s="9">
        <v>0</v>
      </c>
      <c r="G36" s="9">
        <v>2.1399999999999998E-6</v>
      </c>
      <c r="H36" s="9">
        <v>1.2089999999999999E-5</v>
      </c>
      <c r="I36" s="9">
        <v>8.1279999999999994E-5</v>
      </c>
      <c r="J36" s="9">
        <v>1.9948000000000001E-4</v>
      </c>
      <c r="K36" s="9">
        <v>0</v>
      </c>
      <c r="L36" s="9">
        <v>0</v>
      </c>
      <c r="M36" s="9">
        <v>7.9999999999999996E-7</v>
      </c>
      <c r="N36" s="9">
        <v>1.4999999999999999E-7</v>
      </c>
      <c r="O36" s="9">
        <v>1E-8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1.26E-6</v>
      </c>
      <c r="Z36" s="9">
        <v>1.9099999999999999E-6</v>
      </c>
      <c r="AA36" s="9">
        <v>0</v>
      </c>
      <c r="AB36" s="9">
        <v>2.3329999999999999E-5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4.7150000000000001E-5</v>
      </c>
      <c r="D37" s="9">
        <v>0</v>
      </c>
      <c r="E37" s="9">
        <v>0</v>
      </c>
      <c r="F37" s="9">
        <v>2.1399999999999998E-6</v>
      </c>
      <c r="G37" s="9">
        <v>1.2089999999999999E-5</v>
      </c>
      <c r="H37" s="9">
        <v>8.1279999999999994E-5</v>
      </c>
      <c r="I37" s="9">
        <v>1.9948000000000001E-4</v>
      </c>
      <c r="J37" s="9">
        <v>0</v>
      </c>
      <c r="K37" s="9">
        <v>0</v>
      </c>
      <c r="L37" s="9">
        <v>7.9999999999999996E-7</v>
      </c>
      <c r="M37" s="9">
        <v>1.4999999999999999E-7</v>
      </c>
      <c r="N37" s="9">
        <v>1E-8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1.26E-6</v>
      </c>
      <c r="Y37" s="9">
        <v>1.9099999999999999E-6</v>
      </c>
      <c r="Z37" s="9">
        <v>0</v>
      </c>
      <c r="AA37" s="9">
        <v>2.3329999999999999E-5</v>
      </c>
      <c r="AB37" s="9">
        <v>2.83228E-3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8239</v>
      </c>
      <c r="C39" s="9">
        <v>9689.2883657500006</v>
      </c>
      <c r="D39" s="9">
        <v>11190.84741654</v>
      </c>
      <c r="E39" s="9">
        <v>12796.69982665</v>
      </c>
      <c r="F39" s="9">
        <v>14510.195781599999</v>
      </c>
      <c r="G39" s="9">
        <v>16260.80200517</v>
      </c>
      <c r="H39" s="9">
        <v>18042.77372044</v>
      </c>
      <c r="I39" s="9">
        <v>19856.326883919999</v>
      </c>
      <c r="J39" s="9">
        <v>21700.9215835</v>
      </c>
      <c r="K39" s="9">
        <v>23602.063711890001</v>
      </c>
      <c r="L39" s="9">
        <v>25564.82379042</v>
      </c>
      <c r="M39" s="9">
        <v>27590.621980110001</v>
      </c>
      <c r="N39" s="9">
        <v>29680.908472219999</v>
      </c>
      <c r="O39" s="9">
        <v>31837.166972849998</v>
      </c>
      <c r="P39" s="9">
        <v>34060.914255149997</v>
      </c>
      <c r="Q39" s="9">
        <v>36353.699860369998</v>
      </c>
      <c r="R39" s="9">
        <v>38717.107386299998</v>
      </c>
      <c r="S39" s="9">
        <v>41152.75518788</v>
      </c>
      <c r="T39" s="9">
        <v>43662.297090599997</v>
      </c>
      <c r="U39" s="9">
        <v>46247.423123369997</v>
      </c>
      <c r="V39" s="9">
        <v>48909.860262800001</v>
      </c>
      <c r="W39" s="9">
        <v>51651.372976459999</v>
      </c>
      <c r="X39" s="9">
        <v>54473.761540350002</v>
      </c>
      <c r="Y39" s="9">
        <v>56248.677734210003</v>
      </c>
      <c r="Z39" s="9">
        <v>57651.914566840001</v>
      </c>
      <c r="AA39" s="9">
        <v>59112.834883230003</v>
      </c>
      <c r="AB39" s="9">
        <v>60503.289704820003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63978258.297976099</v>
      </c>
      <c r="C40" s="9">
        <v>75240172.545155898</v>
      </c>
      <c r="D40" s="9">
        <v>86900222.423645303</v>
      </c>
      <c r="E40" s="9">
        <v>99370134.909687996</v>
      </c>
      <c r="F40" s="9">
        <v>112675940.912972</v>
      </c>
      <c r="G40" s="9">
        <v>126269897.37931</v>
      </c>
      <c r="H40" s="9">
        <v>140100671.789819</v>
      </c>
      <c r="I40" s="9">
        <v>154128139.82266</v>
      </c>
      <c r="J40" s="9">
        <v>168256084.99178901</v>
      </c>
      <c r="K40" s="9">
        <v>182535084.926108</v>
      </c>
      <c r="L40" s="9">
        <v>196786755.28407201</v>
      </c>
      <c r="M40" s="9">
        <v>210786215.61904699</v>
      </c>
      <c r="N40" s="9">
        <v>224345370.37766799</v>
      </c>
      <c r="O40" s="9">
        <v>237286820.413793</v>
      </c>
      <c r="P40" s="9">
        <v>249455954.02298799</v>
      </c>
      <c r="Q40" s="9">
        <v>260756785.02463001</v>
      </c>
      <c r="R40" s="9">
        <v>271163391.26436698</v>
      </c>
      <c r="S40" s="9">
        <v>280636441.69458097</v>
      </c>
      <c r="T40" s="9">
        <v>289212759.59277499</v>
      </c>
      <c r="U40" s="9">
        <v>296979093.33333302</v>
      </c>
      <c r="V40" s="9">
        <v>304067587.04761899</v>
      </c>
      <c r="W40" s="9">
        <v>310590476.24302101</v>
      </c>
      <c r="X40" s="9">
        <v>316665293.45155901</v>
      </c>
      <c r="Y40" s="9">
        <v>323761796.67651802</v>
      </c>
      <c r="Z40" s="9">
        <v>330789694.47618997</v>
      </c>
      <c r="AA40" s="9">
        <v>338123719.35632098</v>
      </c>
      <c r="AB40" s="9">
        <v>345165972.86042601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9533.3595270099995</v>
      </c>
      <c r="C42" s="9">
        <v>11211.490402760001</v>
      </c>
      <c r="D42" s="9">
        <v>12948.946703969999</v>
      </c>
      <c r="E42" s="9">
        <v>14807.08095041</v>
      </c>
      <c r="F42" s="9">
        <v>16789.769805920001</v>
      </c>
      <c r="G42" s="9">
        <v>18815.39879087</v>
      </c>
      <c r="H42" s="9">
        <v>20877.252649210001</v>
      </c>
      <c r="I42" s="9">
        <v>22975.158653549999</v>
      </c>
      <c r="J42" s="9">
        <v>25107.561709009999</v>
      </c>
      <c r="K42" s="9">
        <v>27302.48366872</v>
      </c>
      <c r="L42" s="9">
        <v>29563.590102919999</v>
      </c>
      <c r="M42" s="9">
        <v>31890.139248039999</v>
      </c>
      <c r="N42" s="9">
        <v>34281.7936262</v>
      </c>
      <c r="O42" s="9">
        <v>36738.360049169998</v>
      </c>
      <c r="P42" s="9">
        <v>39259.911375639997</v>
      </c>
      <c r="Q42" s="9">
        <v>41847.148511860003</v>
      </c>
      <c r="R42" s="9">
        <v>44501.517444550002</v>
      </c>
      <c r="S42" s="9">
        <v>47224.366085449998</v>
      </c>
      <c r="T42" s="9">
        <v>50017.850524779999</v>
      </c>
      <c r="U42" s="9">
        <v>52884.670644359998</v>
      </c>
      <c r="V42" s="9">
        <v>55828.02512867</v>
      </c>
      <c r="W42" s="9">
        <v>58850.95182355</v>
      </c>
      <c r="X42" s="9">
        <v>61956.580750510002</v>
      </c>
      <c r="Y42" s="9">
        <v>63942.74108123</v>
      </c>
      <c r="Z42" s="9">
        <v>65527.31653014</v>
      </c>
      <c r="AA42" s="9">
        <v>67177.204006900007</v>
      </c>
      <c r="AB42" s="9">
        <v>68748.137986340007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4.5144103500000003</v>
      </c>
      <c r="D43" s="9">
        <v>10.428026689999999</v>
      </c>
      <c r="E43" s="9">
        <v>17.886624279999999</v>
      </c>
      <c r="F43" s="9">
        <v>27.042225819999999</v>
      </c>
      <c r="G43" s="9">
        <v>37.880969210000003</v>
      </c>
      <c r="H43" s="9">
        <v>50.436241840000001</v>
      </c>
      <c r="I43" s="9">
        <v>64.733818729999996</v>
      </c>
      <c r="J43" s="9">
        <v>80.762920800000003</v>
      </c>
      <c r="K43" s="9">
        <v>98.568945859999999</v>
      </c>
      <c r="L43" s="9">
        <v>118.07205317</v>
      </c>
      <c r="M43" s="9">
        <v>139.11890231000001</v>
      </c>
      <c r="N43" s="9">
        <v>161.52866667000001</v>
      </c>
      <c r="O43" s="9">
        <v>185.08371991999999</v>
      </c>
      <c r="P43" s="9">
        <v>209.54300137999999</v>
      </c>
      <c r="Q43" s="9">
        <v>234.68110651999999</v>
      </c>
      <c r="R43" s="9">
        <v>260.31685561</v>
      </c>
      <c r="S43" s="9">
        <v>286.24917053000001</v>
      </c>
      <c r="T43" s="9">
        <v>312.34978036000001</v>
      </c>
      <c r="U43" s="9">
        <v>338.5561664</v>
      </c>
      <c r="V43" s="9">
        <v>364.88110446000002</v>
      </c>
      <c r="W43" s="9">
        <v>391.34400006999999</v>
      </c>
      <c r="X43" s="9">
        <v>417.99818735999997</v>
      </c>
      <c r="Y43" s="9">
        <v>446.79127941000002</v>
      </c>
      <c r="Z43" s="9">
        <v>476.33716005000002</v>
      </c>
      <c r="AA43" s="9">
        <v>507.18557902999999</v>
      </c>
      <c r="AB43" s="9">
        <v>538.45891766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0.19193477</v>
      </c>
      <c r="C44" s="9">
        <v>0.22572052000000001</v>
      </c>
      <c r="D44" s="9">
        <v>0.26070067000000002</v>
      </c>
      <c r="E44" s="9">
        <v>0.2981104</v>
      </c>
      <c r="F44" s="9">
        <v>0.33802781999999998</v>
      </c>
      <c r="G44" s="9">
        <v>0.37880968999999998</v>
      </c>
      <c r="H44" s="9">
        <v>0.42030202</v>
      </c>
      <c r="I44" s="9">
        <v>0.46238442000000002</v>
      </c>
      <c r="J44" s="9">
        <v>0.50476825000000003</v>
      </c>
      <c r="K44" s="9">
        <v>0.54760525000000004</v>
      </c>
      <c r="L44" s="9">
        <v>0.59036027000000002</v>
      </c>
      <c r="M44" s="9">
        <v>0.63235865000000002</v>
      </c>
      <c r="N44" s="9">
        <v>0.67303610999999997</v>
      </c>
      <c r="O44" s="9">
        <v>0.71186046000000003</v>
      </c>
      <c r="P44" s="9">
        <v>0.74836786</v>
      </c>
      <c r="Q44" s="9">
        <v>0.78227036000000005</v>
      </c>
      <c r="R44" s="9">
        <v>0.81349017000000001</v>
      </c>
      <c r="S44" s="9">
        <v>0.84190933000000001</v>
      </c>
      <c r="T44" s="9">
        <v>0.86763827999999998</v>
      </c>
      <c r="U44" s="9">
        <v>0.89093728000000005</v>
      </c>
      <c r="V44" s="9">
        <v>0.91220276</v>
      </c>
      <c r="W44" s="9">
        <v>0.93177142999999996</v>
      </c>
      <c r="X44" s="9">
        <v>0.94999588000000001</v>
      </c>
      <c r="Y44" s="9">
        <v>0.97128539000000003</v>
      </c>
      <c r="Z44" s="9">
        <v>0.99236908000000001</v>
      </c>
      <c r="AA44" s="9">
        <v>1.01437116</v>
      </c>
      <c r="AB44" s="9">
        <v>1.0354979200000001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8886.5393356099994</v>
      </c>
      <c r="C45" s="9">
        <v>10450.812258329999</v>
      </c>
      <c r="D45" s="9">
        <v>12070.38545527</v>
      </c>
      <c r="E45" s="9">
        <v>13802.44888647</v>
      </c>
      <c r="F45" s="9">
        <v>15650.61604329</v>
      </c>
      <c r="G45" s="9">
        <v>17538.810128370002</v>
      </c>
      <c r="H45" s="9">
        <v>19460.834857409998</v>
      </c>
      <c r="I45" s="9">
        <v>21416.923159940001</v>
      </c>
      <c r="J45" s="9">
        <v>23406.492689750001</v>
      </c>
      <c r="K45" s="9">
        <v>25457.05396012</v>
      </c>
      <c r="L45" s="9">
        <v>27574.076007</v>
      </c>
      <c r="M45" s="9">
        <v>29759.090608130002</v>
      </c>
      <c r="N45" s="9">
        <v>32013.661931679999</v>
      </c>
      <c r="O45" s="9">
        <v>34339.390294789999</v>
      </c>
      <c r="P45" s="9">
        <v>36737.911680470002</v>
      </c>
      <c r="Q45" s="9">
        <v>39210.897415259999</v>
      </c>
      <c r="R45" s="9">
        <v>41760.055558870001</v>
      </c>
      <c r="S45" s="9">
        <v>44387.13165992</v>
      </c>
      <c r="T45" s="9">
        <v>47093.909525299998</v>
      </c>
      <c r="U45" s="9">
        <v>49882.212010759999</v>
      </c>
      <c r="V45" s="9">
        <v>52753.901823619999</v>
      </c>
      <c r="W45" s="9">
        <v>55710.882108730002</v>
      </c>
      <c r="X45" s="9">
        <v>58755.094633710003</v>
      </c>
      <c r="Y45" s="9">
        <v>60669.509316830001</v>
      </c>
      <c r="Z45" s="9">
        <v>62183.032718989998</v>
      </c>
      <c r="AA45" s="9">
        <v>63758.773204210003</v>
      </c>
      <c r="AB45" s="9">
        <v>65258.510000720002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646.82019138999999</v>
      </c>
      <c r="C46" s="9">
        <v>760.67814442999997</v>
      </c>
      <c r="D46" s="9">
        <v>878.56124869999996</v>
      </c>
      <c r="E46" s="9">
        <v>1004.63206394</v>
      </c>
      <c r="F46" s="9">
        <v>1139.1537626300001</v>
      </c>
      <c r="G46" s="9">
        <v>1276.5886625000001</v>
      </c>
      <c r="H46" s="9">
        <v>1416.4177918</v>
      </c>
      <c r="I46" s="9">
        <v>1558.23549361</v>
      </c>
      <c r="J46" s="9">
        <v>1701.0690192699999</v>
      </c>
      <c r="K46" s="9">
        <v>1845.4297085999999</v>
      </c>
      <c r="L46" s="9">
        <v>1989.51409592</v>
      </c>
      <c r="M46" s="9">
        <v>2131.04863991</v>
      </c>
      <c r="N46" s="9">
        <v>2268.1316945200001</v>
      </c>
      <c r="O46" s="9">
        <v>2398.9697543799998</v>
      </c>
      <c r="P46" s="9">
        <v>2521.99969517</v>
      </c>
      <c r="Q46" s="9">
        <v>2636.2510966</v>
      </c>
      <c r="R46" s="9">
        <v>2741.4618856799998</v>
      </c>
      <c r="S46" s="9">
        <v>2837.23442553</v>
      </c>
      <c r="T46" s="9">
        <v>2923.9409994799998</v>
      </c>
      <c r="U46" s="9">
        <v>3002.4586336000002</v>
      </c>
      <c r="V46" s="9">
        <v>3074.12330505</v>
      </c>
      <c r="W46" s="9">
        <v>3140.0697148200002</v>
      </c>
      <c r="X46" s="9">
        <v>3201.4861168000002</v>
      </c>
      <c r="Y46" s="9">
        <v>3273.2317644</v>
      </c>
      <c r="Z46" s="9">
        <v>3344.28381115</v>
      </c>
      <c r="AA46" s="9">
        <v>3418.4308026899998</v>
      </c>
      <c r="AB46" s="9">
        <v>3489.6279856199999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0.20617178</v>
      </c>
      <c r="D47" s="9">
        <v>0.18457567999999999</v>
      </c>
      <c r="E47" s="9">
        <v>0.17280738000000001</v>
      </c>
      <c r="F47" s="9">
        <v>0.16296579</v>
      </c>
      <c r="G47" s="9">
        <v>0.14937116</v>
      </c>
      <c r="H47" s="9">
        <v>0.13802790000000001</v>
      </c>
      <c r="I47" s="9">
        <v>0.12872241000000001</v>
      </c>
      <c r="J47" s="9">
        <v>0.12091008</v>
      </c>
      <c r="K47" s="9">
        <v>0.11548385999999999</v>
      </c>
      <c r="L47" s="9">
        <v>0.11092386999999999</v>
      </c>
      <c r="M47" s="9">
        <v>0.10690449</v>
      </c>
      <c r="N47" s="9">
        <v>0.10333436999999999</v>
      </c>
      <c r="O47" s="9">
        <v>0.10014178999999999</v>
      </c>
      <c r="P47" s="9">
        <v>9.7269510000000003E-2</v>
      </c>
      <c r="Q47" s="9">
        <v>9.46713E-2</v>
      </c>
      <c r="R47" s="9">
        <v>9.2309459999999996E-2</v>
      </c>
      <c r="S47" s="9">
        <v>9.0152899999999994E-2</v>
      </c>
      <c r="T47" s="9">
        <v>8.8175779999999995E-2</v>
      </c>
      <c r="U47" s="9">
        <v>8.6356450000000001E-2</v>
      </c>
      <c r="V47" s="9">
        <v>8.4676580000000001E-2</v>
      </c>
      <c r="W47" s="9">
        <v>8.3120620000000006E-2</v>
      </c>
      <c r="X47" s="9">
        <v>8.167518E-2</v>
      </c>
      <c r="Y47" s="9">
        <v>8.0328919999999998E-2</v>
      </c>
      <c r="Z47" s="9">
        <v>5.9059439999999998E-2</v>
      </c>
      <c r="AA47" s="9">
        <v>5.1227710000000003E-2</v>
      </c>
      <c r="AB47" s="9">
        <v>5.1631139999999999E-2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0.20618178000000001</v>
      </c>
      <c r="D48" s="9">
        <v>0.18458568</v>
      </c>
      <c r="E48" s="9">
        <v>0.17281737999999999</v>
      </c>
      <c r="F48" s="9">
        <v>0.16297579000000001</v>
      </c>
      <c r="G48" s="9">
        <v>0.14938116000000001</v>
      </c>
      <c r="H48" s="9">
        <v>0.13803789999999999</v>
      </c>
      <c r="I48" s="9">
        <v>0.12873240999999999</v>
      </c>
      <c r="J48" s="9">
        <v>0.12092008</v>
      </c>
      <c r="K48" s="9">
        <v>0.11549386</v>
      </c>
      <c r="L48" s="9">
        <v>0.11093387</v>
      </c>
      <c r="M48" s="9">
        <v>0.10691449</v>
      </c>
      <c r="N48" s="9">
        <v>0.10334437</v>
      </c>
      <c r="O48" s="9">
        <v>0.10015179</v>
      </c>
      <c r="P48" s="9">
        <v>9.727951E-2</v>
      </c>
      <c r="Q48" s="9">
        <v>9.4681299999999996E-2</v>
      </c>
      <c r="R48" s="9">
        <v>9.2319460000000006E-2</v>
      </c>
      <c r="S48" s="9">
        <v>9.0162900000000004E-2</v>
      </c>
      <c r="T48" s="9">
        <v>8.8185780000000005E-2</v>
      </c>
      <c r="U48" s="9">
        <v>8.6366449999999997E-2</v>
      </c>
      <c r="V48" s="9">
        <v>8.4686579999999997E-2</v>
      </c>
      <c r="W48" s="9">
        <v>8.3130620000000002E-2</v>
      </c>
      <c r="X48" s="9">
        <v>8.1685179999999996E-2</v>
      </c>
      <c r="Y48" s="9">
        <v>5.9059439999999998E-2</v>
      </c>
      <c r="Z48" s="9">
        <v>5.1227710000000003E-2</v>
      </c>
      <c r="AA48" s="9">
        <v>5.1631139999999999E-2</v>
      </c>
      <c r="AB48" s="9">
        <v>4.9766199999999997E-2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0.20618178000000001</v>
      </c>
      <c r="D49" s="9">
        <v>0.18458568</v>
      </c>
      <c r="E49" s="9">
        <v>0.17281737999999999</v>
      </c>
      <c r="F49" s="9">
        <v>0.16297579000000001</v>
      </c>
      <c r="G49" s="9">
        <v>0.14938116000000001</v>
      </c>
      <c r="H49" s="9">
        <v>0.13803789999999999</v>
      </c>
      <c r="I49" s="9">
        <v>0.12873240999999999</v>
      </c>
      <c r="J49" s="9">
        <v>0.12092008</v>
      </c>
      <c r="K49" s="9">
        <v>0.11549386</v>
      </c>
      <c r="L49" s="9">
        <v>0.11093387</v>
      </c>
      <c r="M49" s="9">
        <v>0.10691449</v>
      </c>
      <c r="N49" s="9">
        <v>0.10334437</v>
      </c>
      <c r="O49" s="9">
        <v>0.10015179</v>
      </c>
      <c r="P49" s="9">
        <v>9.727951E-2</v>
      </c>
      <c r="Q49" s="9">
        <v>9.4681299999999996E-2</v>
      </c>
      <c r="R49" s="9">
        <v>9.2319460000000006E-2</v>
      </c>
      <c r="S49" s="9">
        <v>9.0162900000000004E-2</v>
      </c>
      <c r="T49" s="9">
        <v>8.8185780000000005E-2</v>
      </c>
      <c r="U49" s="9">
        <v>8.6366449999999997E-2</v>
      </c>
      <c r="V49" s="9">
        <v>8.4686579999999997E-2</v>
      </c>
      <c r="W49" s="9">
        <v>8.3130620000000002E-2</v>
      </c>
      <c r="X49" s="9">
        <v>8.1685179999999996E-2</v>
      </c>
      <c r="Y49" s="9">
        <v>8.0338919999999994E-2</v>
      </c>
      <c r="Z49" s="9">
        <v>7.9633809999999999E-2</v>
      </c>
      <c r="AA49" s="9">
        <v>7.9304830000000007E-2</v>
      </c>
      <c r="AB49" s="9">
        <v>7.8922740000000005E-2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29021</v>
      </c>
      <c r="C50" s="9">
        <v>29227.002531310001</v>
      </c>
      <c r="D50" s="9">
        <v>31330.48750137</v>
      </c>
      <c r="E50" s="9">
        <v>33408.40441119</v>
      </c>
      <c r="F50" s="9">
        <v>32708.669877370001</v>
      </c>
      <c r="G50" s="9">
        <v>31742.69088034</v>
      </c>
      <c r="H50" s="9">
        <v>30740.671887349999</v>
      </c>
      <c r="I50" s="9">
        <v>29674.433535159998</v>
      </c>
      <c r="J50" s="9">
        <v>29513.709108030002</v>
      </c>
      <c r="K50" s="9">
        <v>29462.132250940002</v>
      </c>
      <c r="L50" s="9">
        <v>29377.032623470001</v>
      </c>
      <c r="M50" s="9">
        <v>29257.874933899999</v>
      </c>
      <c r="N50" s="9">
        <v>29104.233351859999</v>
      </c>
      <c r="O50" s="9">
        <v>28915.55069896</v>
      </c>
      <c r="P50" s="9">
        <v>28691.27976424</v>
      </c>
      <c r="Q50" s="9">
        <v>28430.852744110001</v>
      </c>
      <c r="R50" s="9">
        <v>28133.680384520001</v>
      </c>
      <c r="S50" s="9">
        <v>27799.15165602</v>
      </c>
      <c r="T50" s="9">
        <v>27426.633671359999</v>
      </c>
      <c r="U50" s="9">
        <v>27015.471264219999</v>
      </c>
      <c r="V50" s="9">
        <v>26564.98714229</v>
      </c>
      <c r="W50" s="9">
        <v>26074.479624849999</v>
      </c>
      <c r="X50" s="9">
        <v>25543.22882149</v>
      </c>
      <c r="Y50" s="9">
        <v>25880.70007545</v>
      </c>
      <c r="Z50" s="9">
        <v>26543.372480540002</v>
      </c>
      <c r="AA50" s="9">
        <v>27186.223752540001</v>
      </c>
      <c r="AB50" s="9">
        <v>27913.19762151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132415133.703776</v>
      </c>
      <c r="C51" s="9">
        <v>133348283.244663</v>
      </c>
      <c r="D51" s="9">
        <v>142116419.967159</v>
      </c>
      <c r="E51" s="9">
        <v>144573817.16912901</v>
      </c>
      <c r="F51" s="9">
        <v>136205017.24794701</v>
      </c>
      <c r="G51" s="9">
        <v>126724379.53366099</v>
      </c>
      <c r="H51" s="9">
        <v>116803244.321839</v>
      </c>
      <c r="I51" s="9">
        <v>106569674.22003201</v>
      </c>
      <c r="J51" s="9">
        <v>96818664.341543496</v>
      </c>
      <c r="K51" s="9">
        <v>86706701.898193702</v>
      </c>
      <c r="L51" s="9">
        <v>76440306.876847193</v>
      </c>
      <c r="M51" s="9">
        <v>66341196.755336598</v>
      </c>
      <c r="N51" s="9">
        <v>56649669.648604199</v>
      </c>
      <c r="O51" s="9">
        <v>47578255.875205196</v>
      </c>
      <c r="P51" s="9">
        <v>39303602.889983498</v>
      </c>
      <c r="Q51" s="9">
        <v>31932422.068965498</v>
      </c>
      <c r="R51" s="9">
        <v>25503431.91133</v>
      </c>
      <c r="S51" s="9">
        <v>20059394.055829201</v>
      </c>
      <c r="T51" s="9">
        <v>15567579.5435139</v>
      </c>
      <c r="U51" s="9">
        <v>11944698.579638699</v>
      </c>
      <c r="V51" s="9">
        <v>9059708.9802955706</v>
      </c>
      <c r="W51" s="9">
        <v>6802420.7980295597</v>
      </c>
      <c r="X51" s="9">
        <v>5057112.3571428601</v>
      </c>
      <c r="Y51" s="9">
        <v>4610535.7561576404</v>
      </c>
      <c r="Z51" s="9">
        <v>4506773.5689655198</v>
      </c>
      <c r="AA51" s="9">
        <v>4394370.1305418704</v>
      </c>
      <c r="AB51" s="9">
        <v>4342380.2816091999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8734.4129226599998</v>
      </c>
      <c r="C53" s="9">
        <v>8796.2476742500003</v>
      </c>
      <c r="D53" s="9">
        <v>9409.0908395599999</v>
      </c>
      <c r="E53" s="9">
        <v>9863.1032854099994</v>
      </c>
      <c r="F53" s="9">
        <v>9526.2083275999994</v>
      </c>
      <c r="G53" s="9">
        <v>9111.6944668899996</v>
      </c>
      <c r="H53" s="9">
        <v>8679.5979153999997</v>
      </c>
      <c r="I53" s="9">
        <v>8227.6995233800008</v>
      </c>
      <c r="J53" s="9">
        <v>7959.29542752</v>
      </c>
      <c r="K53" s="9">
        <v>7702.7826131900001</v>
      </c>
      <c r="L53" s="9">
        <v>7436.14445368</v>
      </c>
      <c r="M53" s="9">
        <v>7167.1293438100001</v>
      </c>
      <c r="N53" s="9">
        <v>6901.5198039699999</v>
      </c>
      <c r="O53" s="9">
        <v>6644.3959117699997</v>
      </c>
      <c r="P53" s="9">
        <v>6399.9640931100002</v>
      </c>
      <c r="Q53" s="9">
        <v>6170.7204284600002</v>
      </c>
      <c r="R53" s="9">
        <v>5957.49790424</v>
      </c>
      <c r="S53" s="9">
        <v>5761.2240300499998</v>
      </c>
      <c r="T53" s="9">
        <v>5580.9801998399998</v>
      </c>
      <c r="U53" s="9">
        <v>5414.6098982100002</v>
      </c>
      <c r="V53" s="9">
        <v>5258.78725553</v>
      </c>
      <c r="W53" s="9">
        <v>5110.6905717500003</v>
      </c>
      <c r="X53" s="9">
        <v>4967.3597194499998</v>
      </c>
      <c r="Y53" s="9">
        <v>5020.4606154700004</v>
      </c>
      <c r="Z53" s="9">
        <v>5143.5966708100004</v>
      </c>
      <c r="AA53" s="9">
        <v>5262.7630400899998</v>
      </c>
      <c r="AB53" s="9">
        <v>5399.3563398699998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1306.8131758</v>
      </c>
      <c r="D54" s="9">
        <v>2785.4818313599999</v>
      </c>
      <c r="E54" s="9">
        <v>4250.4702247699997</v>
      </c>
      <c r="F54" s="9">
        <v>5339.2366761200001</v>
      </c>
      <c r="G54" s="9">
        <v>6209.4945971500001</v>
      </c>
      <c r="H54" s="9">
        <v>6868.0307661200004</v>
      </c>
      <c r="I54" s="9">
        <v>7310.6796514899997</v>
      </c>
      <c r="J54" s="9">
        <v>7590.5832843799999</v>
      </c>
      <c r="K54" s="9">
        <v>7647.5311074199999</v>
      </c>
      <c r="L54" s="9">
        <v>7491.15007393</v>
      </c>
      <c r="M54" s="9">
        <v>7151.5810102300002</v>
      </c>
      <c r="N54" s="9">
        <v>6662.0011506800001</v>
      </c>
      <c r="O54" s="9">
        <v>6061.4697985000003</v>
      </c>
      <c r="P54" s="9">
        <v>5392.4543165100004</v>
      </c>
      <c r="Q54" s="9">
        <v>4694.0660441399996</v>
      </c>
      <c r="R54" s="9">
        <v>3998.9381236999998</v>
      </c>
      <c r="S54" s="9">
        <v>3341.8950497000001</v>
      </c>
      <c r="T54" s="9">
        <v>2746.1210314800001</v>
      </c>
      <c r="U54" s="9">
        <v>2224.1028755299999</v>
      </c>
      <c r="V54" s="9">
        <v>1775.70296014</v>
      </c>
      <c r="W54" s="9">
        <v>1399.9382002299999</v>
      </c>
      <c r="X54" s="9">
        <v>1090.3134242000001</v>
      </c>
      <c r="Y54" s="9">
        <v>1039.2147594400001</v>
      </c>
      <c r="Z54" s="9">
        <v>1059.99314342</v>
      </c>
      <c r="AA54" s="9">
        <v>1076.62068198</v>
      </c>
      <c r="AB54" s="9">
        <v>1106.4384957499999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64.883415510000006</v>
      </c>
      <c r="C55" s="9">
        <v>65.340658790000006</v>
      </c>
      <c r="D55" s="9">
        <v>69.637045779999994</v>
      </c>
      <c r="E55" s="9">
        <v>70.841170410000004</v>
      </c>
      <c r="F55" s="9">
        <v>66.740458450000006</v>
      </c>
      <c r="G55" s="9">
        <v>62.094945969999998</v>
      </c>
      <c r="H55" s="9">
        <v>57.233589719999998</v>
      </c>
      <c r="I55" s="9">
        <v>52.219140369999998</v>
      </c>
      <c r="J55" s="9">
        <v>47.44114553</v>
      </c>
      <c r="K55" s="9">
        <v>42.486283929999999</v>
      </c>
      <c r="L55" s="9">
        <v>37.455750369999997</v>
      </c>
      <c r="M55" s="9">
        <v>32.507186410000003</v>
      </c>
      <c r="N55" s="9">
        <v>27.758338129999999</v>
      </c>
      <c r="O55" s="9">
        <v>23.313345380000001</v>
      </c>
      <c r="P55" s="9">
        <v>19.25876542</v>
      </c>
      <c r="Q55" s="9">
        <v>15.64688681</v>
      </c>
      <c r="R55" s="9">
        <v>12.49668164</v>
      </c>
      <c r="S55" s="9">
        <v>9.8291030900000003</v>
      </c>
      <c r="T55" s="9">
        <v>7.6281139800000002</v>
      </c>
      <c r="U55" s="9">
        <v>5.8529023000000002</v>
      </c>
      <c r="V55" s="9">
        <v>4.4392573999999998</v>
      </c>
      <c r="W55" s="9">
        <v>3.3331861900000002</v>
      </c>
      <c r="X55" s="9">
        <v>2.47798506</v>
      </c>
      <c r="Y55" s="9">
        <v>2.2591625199999998</v>
      </c>
      <c r="Z55" s="9">
        <v>2.2083190500000001</v>
      </c>
      <c r="AA55" s="9">
        <v>2.15324136</v>
      </c>
      <c r="AB55" s="9">
        <v>2.12776634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5503.4836602900004</v>
      </c>
      <c r="C56" s="9">
        <v>5542.5495630799996</v>
      </c>
      <c r="D56" s="9">
        <v>5941.4501923600001</v>
      </c>
      <c r="E56" s="9">
        <v>6335.5021464900001</v>
      </c>
      <c r="F56" s="9">
        <v>6202.8059067499998</v>
      </c>
      <c r="G56" s="9">
        <v>6019.6196062700001</v>
      </c>
      <c r="H56" s="9">
        <v>5829.5987539400003</v>
      </c>
      <c r="I56" s="9">
        <v>5627.3994724200002</v>
      </c>
      <c r="J56" s="9">
        <v>5596.9200175899996</v>
      </c>
      <c r="K56" s="9">
        <v>5587.1390868799999</v>
      </c>
      <c r="L56" s="9">
        <v>5571.00096588</v>
      </c>
      <c r="M56" s="9">
        <v>5548.40414298</v>
      </c>
      <c r="N56" s="9">
        <v>5519.26786455</v>
      </c>
      <c r="O56" s="9">
        <v>5483.4864684100003</v>
      </c>
      <c r="P56" s="9">
        <v>5440.9561825999999</v>
      </c>
      <c r="Q56" s="9">
        <v>5391.5693299699997</v>
      </c>
      <c r="R56" s="9">
        <v>5335.2141656000003</v>
      </c>
      <c r="S56" s="9">
        <v>5271.7748150899997</v>
      </c>
      <c r="T56" s="9">
        <v>5201.13125898</v>
      </c>
      <c r="U56" s="9">
        <v>5123.1592528700003</v>
      </c>
      <c r="V56" s="9">
        <v>5037.7303564100002</v>
      </c>
      <c r="W56" s="9">
        <v>4944.7115042799996</v>
      </c>
      <c r="X56" s="9">
        <v>4843.9661779400003</v>
      </c>
      <c r="Y56" s="9">
        <v>4907.9635430199996</v>
      </c>
      <c r="Z56" s="9">
        <v>5033.6313957299999</v>
      </c>
      <c r="AA56" s="9">
        <v>5155.5404089100002</v>
      </c>
      <c r="AB56" s="9">
        <v>5293.4022609900003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3230.9292623699998</v>
      </c>
      <c r="C57" s="9">
        <v>3253.6981111700002</v>
      </c>
      <c r="D57" s="9">
        <v>3467.6406471999999</v>
      </c>
      <c r="E57" s="9">
        <v>3527.6011389300002</v>
      </c>
      <c r="F57" s="9">
        <v>3323.40242085</v>
      </c>
      <c r="G57" s="9">
        <v>3092.07486062</v>
      </c>
      <c r="H57" s="9">
        <v>2849.99916145</v>
      </c>
      <c r="I57" s="9">
        <v>2600.30005097</v>
      </c>
      <c r="J57" s="9">
        <v>2362.3754099299999</v>
      </c>
      <c r="K57" s="9">
        <v>2115.6435263200001</v>
      </c>
      <c r="L57" s="9">
        <v>1865.1434878</v>
      </c>
      <c r="M57" s="9">
        <v>1618.7252008299999</v>
      </c>
      <c r="N57" s="9">
        <v>1382.25193943</v>
      </c>
      <c r="O57" s="9">
        <v>1160.9094433600001</v>
      </c>
      <c r="P57" s="9">
        <v>959.00791052</v>
      </c>
      <c r="Q57" s="9">
        <v>779.15109847999997</v>
      </c>
      <c r="R57" s="9">
        <v>622.28373864000002</v>
      </c>
      <c r="S57" s="9">
        <v>489.44921496000001</v>
      </c>
      <c r="T57" s="9">
        <v>379.84894086000003</v>
      </c>
      <c r="U57" s="9">
        <v>291.45064533999999</v>
      </c>
      <c r="V57" s="9">
        <v>221.05689912</v>
      </c>
      <c r="W57" s="9">
        <v>165.97906746999999</v>
      </c>
      <c r="X57" s="9">
        <v>123.39354151000001</v>
      </c>
      <c r="Y57" s="9">
        <v>112.49707245</v>
      </c>
      <c r="Z57" s="9">
        <v>109.96527508</v>
      </c>
      <c r="AA57" s="9">
        <v>107.22263119</v>
      </c>
      <c r="AB57" s="9">
        <v>105.95407887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0.11360357</v>
      </c>
      <c r="D58" s="9">
        <v>4.906083E-2</v>
      </c>
      <c r="E58" s="9">
        <v>0.11663604</v>
      </c>
      <c r="F58" s="9">
        <v>0.11075263</v>
      </c>
      <c r="G58" s="9">
        <v>1.9849100000000001E-2</v>
      </c>
      <c r="H58" s="9">
        <v>1.0903319999999999E-2</v>
      </c>
      <c r="I58" s="9">
        <v>8.7844599999999991E-3</v>
      </c>
      <c r="J58" s="9">
        <v>5.5365199999999996E-3</v>
      </c>
      <c r="K58" s="9">
        <v>3.6024729999999998E-2</v>
      </c>
      <c r="L58" s="9">
        <v>3.9846300000000001E-2</v>
      </c>
      <c r="M58" s="9">
        <v>3.8657869999999997E-2</v>
      </c>
      <c r="N58" s="9">
        <v>3.7441509999999997E-2</v>
      </c>
      <c r="O58" s="9">
        <v>3.6196569999999997E-2</v>
      </c>
      <c r="P58" s="9">
        <v>3.491354E-2</v>
      </c>
      <c r="Q58" s="9">
        <v>3.3587430000000001E-2</v>
      </c>
      <c r="R58" s="9">
        <v>3.2211589999999998E-2</v>
      </c>
      <c r="S58" s="9">
        <v>3.0778690000000001E-2</v>
      </c>
      <c r="T58" s="9">
        <v>2.9280540000000001E-2</v>
      </c>
      <c r="U58" s="9">
        <v>2.770798E-2</v>
      </c>
      <c r="V58" s="9">
        <v>2.6050670000000001E-2</v>
      </c>
      <c r="W58" s="9">
        <v>2.4296829999999998E-2</v>
      </c>
      <c r="X58" s="9">
        <v>2.2432879999999999E-2</v>
      </c>
      <c r="Y58" s="9">
        <v>2.0443380000000001E-2</v>
      </c>
      <c r="Z58" s="9">
        <v>5.5428930000000001E-2</v>
      </c>
      <c r="AA58" s="9">
        <v>6.8338419999999997E-2</v>
      </c>
      <c r="AB58" s="9">
        <v>6.6894690000000007E-2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4.906083E-2</v>
      </c>
      <c r="D59" s="9">
        <v>0.11663604</v>
      </c>
      <c r="E59" s="9">
        <v>0.11075263</v>
      </c>
      <c r="F59" s="9">
        <v>1.9849100000000001E-2</v>
      </c>
      <c r="G59" s="9">
        <v>1.0903319999999999E-2</v>
      </c>
      <c r="H59" s="9">
        <v>8.7844599999999991E-3</v>
      </c>
      <c r="I59" s="9">
        <v>5.5365199999999996E-3</v>
      </c>
      <c r="J59" s="9">
        <v>3.6024729999999998E-2</v>
      </c>
      <c r="K59" s="9">
        <v>3.9846300000000001E-2</v>
      </c>
      <c r="L59" s="9">
        <v>3.8657869999999997E-2</v>
      </c>
      <c r="M59" s="9">
        <v>3.7441509999999997E-2</v>
      </c>
      <c r="N59" s="9">
        <v>3.6196569999999997E-2</v>
      </c>
      <c r="O59" s="9">
        <v>3.491354E-2</v>
      </c>
      <c r="P59" s="9">
        <v>3.3587430000000001E-2</v>
      </c>
      <c r="Q59" s="9">
        <v>3.2211589999999998E-2</v>
      </c>
      <c r="R59" s="9">
        <v>3.0778690000000001E-2</v>
      </c>
      <c r="S59" s="9">
        <v>2.9280540000000001E-2</v>
      </c>
      <c r="T59" s="9">
        <v>2.770798E-2</v>
      </c>
      <c r="U59" s="9">
        <v>2.6050670000000001E-2</v>
      </c>
      <c r="V59" s="9">
        <v>2.4296829999999998E-2</v>
      </c>
      <c r="W59" s="9">
        <v>2.2432879999999999E-2</v>
      </c>
      <c r="X59" s="9">
        <v>2.0443380000000001E-2</v>
      </c>
      <c r="Y59" s="9">
        <v>5.5428930000000001E-2</v>
      </c>
      <c r="Z59" s="9">
        <v>6.8338419999999997E-2</v>
      </c>
      <c r="AA59" s="9">
        <v>6.6894690000000007E-2</v>
      </c>
      <c r="AB59" s="9">
        <v>6.9521379999999994E-2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0.11361357</v>
      </c>
      <c r="D60" s="9">
        <v>0.11663604</v>
      </c>
      <c r="E60" s="9">
        <v>0.11667364</v>
      </c>
      <c r="F60" s="9">
        <v>0.11699386000000001</v>
      </c>
      <c r="G60" s="9">
        <v>0.12165317</v>
      </c>
      <c r="H60" s="9">
        <v>0.12709253000000001</v>
      </c>
      <c r="I60" s="9">
        <v>0.13302863000000001</v>
      </c>
      <c r="J60" s="9">
        <v>0.13960064999999999</v>
      </c>
      <c r="K60" s="9">
        <v>0.14435674000000001</v>
      </c>
      <c r="L60" s="9">
        <v>0.14901821000000001</v>
      </c>
      <c r="M60" s="9">
        <v>0.15395734999999999</v>
      </c>
      <c r="N60" s="9">
        <v>0.15919847000000001</v>
      </c>
      <c r="O60" s="9">
        <v>0.16476838999999999</v>
      </c>
      <c r="P60" s="9">
        <v>0.17069777</v>
      </c>
      <c r="Q60" s="9">
        <v>0.17702101000000001</v>
      </c>
      <c r="R60" s="9">
        <v>0.18377718000000001</v>
      </c>
      <c r="S60" s="9">
        <v>0.19101074000000001</v>
      </c>
      <c r="T60" s="9">
        <v>0.19877249999999999</v>
      </c>
      <c r="U60" s="9">
        <v>0.20712083000000001</v>
      </c>
      <c r="V60" s="9">
        <v>0.21612307</v>
      </c>
      <c r="W60" s="9">
        <v>0.22585733999999999</v>
      </c>
      <c r="X60" s="9">
        <v>0.2364146</v>
      </c>
      <c r="Y60" s="9">
        <v>0.24790223</v>
      </c>
      <c r="Z60" s="9">
        <v>0.24954528000000001</v>
      </c>
      <c r="AA60" s="9">
        <v>0.24813252999999999</v>
      </c>
      <c r="AB60" s="9">
        <v>0.24691088999999999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12213.3418418</v>
      </c>
      <c r="G61" s="9">
        <v>11908.00829575</v>
      </c>
      <c r="H61" s="9">
        <v>11610.30808836</v>
      </c>
      <c r="I61" s="9">
        <v>11320.05038615</v>
      </c>
      <c r="J61" s="9">
        <v>11037.0491265</v>
      </c>
      <c r="K61" s="9">
        <v>10761.122898330001</v>
      </c>
      <c r="L61" s="9">
        <v>10492.094825869999</v>
      </c>
      <c r="M61" s="9">
        <v>10229.792455229999</v>
      </c>
      <c r="N61" s="9">
        <v>9974.0476438500009</v>
      </c>
      <c r="O61" s="9">
        <v>9724.6964527500004</v>
      </c>
      <c r="P61" s="9">
        <v>9481.5790414300009</v>
      </c>
      <c r="Q61" s="9">
        <v>9244.5395654000004</v>
      </c>
      <c r="R61" s="9">
        <v>9013.4260762600006</v>
      </c>
      <c r="S61" s="9">
        <v>8788.0904243599998</v>
      </c>
      <c r="T61" s="9">
        <v>8568.3881637499999</v>
      </c>
      <c r="U61" s="9">
        <v>8354.1784596500001</v>
      </c>
      <c r="V61" s="9">
        <v>8145.32399816</v>
      </c>
      <c r="W61" s="9">
        <v>7941.69091295</v>
      </c>
      <c r="X61" s="9">
        <v>7743.14864012</v>
      </c>
      <c r="Y61" s="9">
        <v>7549.5699245899996</v>
      </c>
      <c r="Z61" s="9">
        <v>7360.8372820699997</v>
      </c>
      <c r="AA61" s="9">
        <v>7176.8175011499998</v>
      </c>
      <c r="AB61" s="9">
        <v>6997.4115747599999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44176992.029470302</v>
      </c>
      <c r="C62" s="9">
        <v>35140643.724137902</v>
      </c>
      <c r="D62" s="9">
        <v>17918298.955665</v>
      </c>
      <c r="E62" s="9">
        <v>6175446.2824302102</v>
      </c>
      <c r="F62" s="9">
        <v>4400080.5853858804</v>
      </c>
      <c r="G62" s="9">
        <v>3522890.8275862099</v>
      </c>
      <c r="H62" s="9">
        <v>2933852.5324302102</v>
      </c>
      <c r="I62" s="9">
        <v>2547028.3924466302</v>
      </c>
      <c r="J62" s="9">
        <v>1666671.6352627301</v>
      </c>
      <c r="K62" s="9">
        <v>1054001.6451149399</v>
      </c>
      <c r="L62" s="9">
        <v>676792.15660920006</v>
      </c>
      <c r="M62" s="9">
        <v>439097.77237273997</v>
      </c>
      <c r="N62" s="9">
        <v>289685.98245074</v>
      </c>
      <c r="O62" s="9">
        <v>194241.54184625999</v>
      </c>
      <c r="P62" s="9">
        <v>131716.05716338</v>
      </c>
      <c r="Q62" s="9">
        <v>92334.942605710006</v>
      </c>
      <c r="R62" s="9">
        <v>64296.107527710003</v>
      </c>
      <c r="S62" s="9">
        <v>45137.856642550003</v>
      </c>
      <c r="T62" s="9">
        <v>31750.49203356</v>
      </c>
      <c r="U62" s="9">
        <v>21751.373447760001</v>
      </c>
      <c r="V62" s="9">
        <v>15052.532324379999</v>
      </c>
      <c r="W62" s="9">
        <v>10867.43542501</v>
      </c>
      <c r="X62" s="9">
        <v>8041.8169370300002</v>
      </c>
      <c r="Y62" s="9">
        <v>6709.24310152</v>
      </c>
      <c r="Z62" s="9">
        <v>5844.8633173300004</v>
      </c>
      <c r="AA62" s="9">
        <v>5205.6887026599998</v>
      </c>
      <c r="AB62" s="9">
        <v>4694.4064873300003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9118.0045141400005</v>
      </c>
      <c r="C64" s="9">
        <v>8705.3992221000008</v>
      </c>
      <c r="D64" s="9">
        <v>8107.2799099800004</v>
      </c>
      <c r="E64" s="9">
        <v>7641.6527519900001</v>
      </c>
      <c r="F64" s="9">
        <v>7412.8750295</v>
      </c>
      <c r="G64" s="9">
        <v>7209.6930230999997</v>
      </c>
      <c r="H64" s="9">
        <v>7017.7882084800003</v>
      </c>
      <c r="I64" s="9">
        <v>6835.0457394599998</v>
      </c>
      <c r="J64" s="9">
        <v>6645.1572611900001</v>
      </c>
      <c r="K64" s="9">
        <v>6465.7353751800001</v>
      </c>
      <c r="L64" s="9">
        <v>6295.9239828700001</v>
      </c>
      <c r="M64" s="9">
        <v>6133.3862510700001</v>
      </c>
      <c r="N64" s="9">
        <v>5976.8288432199997</v>
      </c>
      <c r="O64" s="9">
        <v>5825.3547728100002</v>
      </c>
      <c r="P64" s="9">
        <v>5678.3783587799999</v>
      </c>
      <c r="Q64" s="9">
        <v>5535.5787662100001</v>
      </c>
      <c r="R64" s="9">
        <v>5396.5902919099999</v>
      </c>
      <c r="S64" s="9">
        <v>5261.2669508700001</v>
      </c>
      <c r="T64" s="9">
        <v>5129.4498894799999</v>
      </c>
      <c r="U64" s="9">
        <v>5000.9993415500003</v>
      </c>
      <c r="V64" s="9">
        <v>4875.8310682900001</v>
      </c>
      <c r="W64" s="9">
        <v>4753.8466319199997</v>
      </c>
      <c r="X64" s="9">
        <v>4634.9410105699999</v>
      </c>
      <c r="Y64" s="9">
        <v>4519.0411436100003</v>
      </c>
      <c r="Z64" s="9">
        <v>4406.0528508899997</v>
      </c>
      <c r="AA64" s="9">
        <v>4295.8907403699995</v>
      </c>
      <c r="AB64" s="9">
        <v>4188.4932847299997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576.30655707999995</v>
      </c>
      <c r="D65" s="9">
        <v>587.72020574999999</v>
      </c>
      <c r="E65" s="9">
        <v>303.83195710000001</v>
      </c>
      <c r="F65" s="9">
        <v>288.64528639999997</v>
      </c>
      <c r="G65" s="9">
        <v>288.87704786</v>
      </c>
      <c r="H65" s="9">
        <v>288.69108919000001</v>
      </c>
      <c r="I65" s="9">
        <v>292.39885944999997</v>
      </c>
      <c r="J65" s="9">
        <v>218.66731855</v>
      </c>
      <c r="K65" s="9">
        <v>155.57064281999999</v>
      </c>
      <c r="L65" s="9">
        <v>110.99391368000001</v>
      </c>
      <c r="M65" s="9">
        <v>79.213238140000001</v>
      </c>
      <c r="N65" s="9">
        <v>57.010201350000003</v>
      </c>
      <c r="O65" s="9">
        <v>41.412296720000001</v>
      </c>
      <c r="P65" s="9">
        <v>30.242006719999999</v>
      </c>
      <c r="Q65" s="9">
        <v>22.714395880000001</v>
      </c>
      <c r="R65" s="9">
        <v>16.871298620000001</v>
      </c>
      <c r="S65" s="9">
        <v>12.58443443</v>
      </c>
      <c r="T65" s="9">
        <v>9.3727452499999995</v>
      </c>
      <c r="U65" s="9">
        <v>6.7777279699999999</v>
      </c>
      <c r="V65" s="9">
        <v>4.9372306000000004</v>
      </c>
      <c r="W65" s="9">
        <v>3.7427447599999999</v>
      </c>
      <c r="X65" s="9">
        <v>2.9014875500000001</v>
      </c>
      <c r="Y65" s="9">
        <v>2.5307265000000001</v>
      </c>
      <c r="Z65" s="9">
        <v>2.3005382000000001</v>
      </c>
      <c r="AA65" s="9">
        <v>2.1343323700000001</v>
      </c>
      <c r="AB65" s="9">
        <v>2.0016949300000002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36.225133460000002</v>
      </c>
      <c r="C66" s="9">
        <v>28.815327849999999</v>
      </c>
      <c r="D66" s="9">
        <v>14.69300514</v>
      </c>
      <c r="E66" s="9">
        <v>5.0638659500000003</v>
      </c>
      <c r="F66" s="9">
        <v>3.60806608</v>
      </c>
      <c r="G66" s="9">
        <v>2.8887704799999998</v>
      </c>
      <c r="H66" s="9">
        <v>2.4057590800000002</v>
      </c>
      <c r="I66" s="9">
        <v>2.0885632799999998</v>
      </c>
      <c r="J66" s="9">
        <v>1.36667074</v>
      </c>
      <c r="K66" s="9">
        <v>0.86428134999999995</v>
      </c>
      <c r="L66" s="9">
        <v>0.55496957000000002</v>
      </c>
      <c r="M66" s="9">
        <v>0.36006017000000001</v>
      </c>
      <c r="N66" s="9">
        <v>0.23754251000000001</v>
      </c>
      <c r="O66" s="9">
        <v>0.15927806</v>
      </c>
      <c r="P66" s="9">
        <v>0.10800717</v>
      </c>
      <c r="Q66" s="9">
        <v>7.5714649999999994E-2</v>
      </c>
      <c r="R66" s="9">
        <v>5.2722810000000002E-2</v>
      </c>
      <c r="S66" s="9">
        <v>3.7013039999999997E-2</v>
      </c>
      <c r="T66" s="9">
        <v>2.60354E-2</v>
      </c>
      <c r="U66" s="9">
        <v>1.7836129999999999E-2</v>
      </c>
      <c r="V66" s="9">
        <v>1.2343079999999999E-2</v>
      </c>
      <c r="W66" s="9">
        <v>8.9113000000000005E-3</v>
      </c>
      <c r="X66" s="9">
        <v>6.59429E-3</v>
      </c>
      <c r="Y66" s="9">
        <v>5.5015799999999998E-3</v>
      </c>
      <c r="Z66" s="9">
        <v>4.7927899999999999E-3</v>
      </c>
      <c r="AA66" s="9">
        <v>4.2686599999999996E-3</v>
      </c>
      <c r="AB66" s="9">
        <v>3.8494100000000002E-3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7310.4411534700002</v>
      </c>
      <c r="G67" s="9">
        <v>7127.68012464</v>
      </c>
      <c r="H67" s="9">
        <v>6949.4881215200003</v>
      </c>
      <c r="I67" s="9">
        <v>6775.7509184800001</v>
      </c>
      <c r="J67" s="9">
        <v>6606.3571455199999</v>
      </c>
      <c r="K67" s="9">
        <v>6441.1982168799996</v>
      </c>
      <c r="L67" s="9">
        <v>6280.1682614600004</v>
      </c>
      <c r="M67" s="9">
        <v>6123.1640549200001</v>
      </c>
      <c r="N67" s="9">
        <v>5970.0849535500001</v>
      </c>
      <c r="O67" s="9">
        <v>5820.8328297099997</v>
      </c>
      <c r="P67" s="9">
        <v>5675.3120089699996</v>
      </c>
      <c r="Q67" s="9">
        <v>5533.4292087499998</v>
      </c>
      <c r="R67" s="9">
        <v>5395.0934785299996</v>
      </c>
      <c r="S67" s="9">
        <v>5260.2161415600003</v>
      </c>
      <c r="T67" s="9">
        <v>5128.7107380300004</v>
      </c>
      <c r="U67" s="9">
        <v>5000.4929695700002</v>
      </c>
      <c r="V67" s="9">
        <v>4875.4806453399997</v>
      </c>
      <c r="W67" s="9">
        <v>4753.5936380200001</v>
      </c>
      <c r="X67" s="9">
        <v>4634.7537970699996</v>
      </c>
      <c r="Y67" s="9">
        <v>4518.8849524300003</v>
      </c>
      <c r="Z67" s="9">
        <v>4405.9167824699998</v>
      </c>
      <c r="AA67" s="9">
        <v>4295.7695519400004</v>
      </c>
      <c r="AB67" s="9">
        <v>4188.3839989500002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1028.44037445</v>
      </c>
      <c r="C68" s="9">
        <v>818.07418589999997</v>
      </c>
      <c r="D68" s="9">
        <v>417.13799969000002</v>
      </c>
      <c r="E68" s="9">
        <v>143.76438945000001</v>
      </c>
      <c r="F68" s="9">
        <v>102.43387602999999</v>
      </c>
      <c r="G68" s="9">
        <v>82.012898469999996</v>
      </c>
      <c r="H68" s="9">
        <v>68.300086949999994</v>
      </c>
      <c r="I68" s="9">
        <v>59.294820979999997</v>
      </c>
      <c r="J68" s="9">
        <v>38.800115669999997</v>
      </c>
      <c r="K68" s="9">
        <v>24.537158300000002</v>
      </c>
      <c r="L68" s="9">
        <v>15.75572141</v>
      </c>
      <c r="M68" s="9">
        <v>10.222196139999999</v>
      </c>
      <c r="N68" s="9">
        <v>6.7438896699999997</v>
      </c>
      <c r="O68" s="9">
        <v>4.5219430899999997</v>
      </c>
      <c r="P68" s="9">
        <v>3.0663498100000002</v>
      </c>
      <c r="Q68" s="9">
        <v>2.14955746</v>
      </c>
      <c r="R68" s="9">
        <v>1.4968133800000001</v>
      </c>
      <c r="S68" s="9">
        <v>1.0508093000000001</v>
      </c>
      <c r="T68" s="9">
        <v>0.73915145000000004</v>
      </c>
      <c r="U68" s="9">
        <v>0.50637197</v>
      </c>
      <c r="V68" s="9">
        <v>0.35042295000000001</v>
      </c>
      <c r="W68" s="9">
        <v>0.25299389999999999</v>
      </c>
      <c r="X68" s="9">
        <v>0.1872135</v>
      </c>
      <c r="Y68" s="9">
        <v>0.15619118000000001</v>
      </c>
      <c r="Z68" s="9">
        <v>0.13606842</v>
      </c>
      <c r="AA68" s="9">
        <v>0.12118843</v>
      </c>
      <c r="AB68" s="9">
        <v>0.10928578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0.50230669999999999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  <c r="T69" s="9">
        <v>0</v>
      </c>
      <c r="U69" s="9">
        <v>0</v>
      </c>
      <c r="V69" s="9">
        <v>0</v>
      </c>
      <c r="W69" s="9">
        <v>0</v>
      </c>
      <c r="X69" s="9">
        <v>0</v>
      </c>
      <c r="Y69" s="9">
        <v>0</v>
      </c>
      <c r="Z69" s="9">
        <v>0</v>
      </c>
      <c r="AA69" s="9">
        <v>8.9999999999999996E-7</v>
      </c>
      <c r="AB69" s="9">
        <v>1.6E-7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0</v>
      </c>
      <c r="U70" s="9">
        <v>0</v>
      </c>
      <c r="V70" s="9">
        <v>0</v>
      </c>
      <c r="W70" s="9">
        <v>0</v>
      </c>
      <c r="X70" s="9">
        <v>0</v>
      </c>
      <c r="Y70" s="9">
        <v>0</v>
      </c>
      <c r="Z70" s="9">
        <v>8.9999999999999996E-7</v>
      </c>
      <c r="AA70" s="9">
        <v>1.6E-7</v>
      </c>
      <c r="AB70" s="9">
        <v>2.0700000000000001E-6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0.50231669999999995</v>
      </c>
      <c r="D71" s="9">
        <v>0.53428032999999997</v>
      </c>
      <c r="E71" s="9">
        <v>0.58564910000000003</v>
      </c>
      <c r="F71" s="9">
        <v>0.64067929000000001</v>
      </c>
      <c r="G71" s="9">
        <v>0.67320042999999996</v>
      </c>
      <c r="H71" s="9">
        <v>0.7049533</v>
      </c>
      <c r="I71" s="9">
        <v>0.73805091</v>
      </c>
      <c r="J71" s="9">
        <v>0.77225449999999995</v>
      </c>
      <c r="K71" s="9">
        <v>0.81787953000000002</v>
      </c>
      <c r="L71" s="9">
        <v>0.86752934999999998</v>
      </c>
      <c r="M71" s="9">
        <v>0.91993146000000003</v>
      </c>
      <c r="N71" s="9">
        <v>0.97522920999999996</v>
      </c>
      <c r="O71" s="9">
        <v>1.0335744200000001</v>
      </c>
      <c r="P71" s="9">
        <v>1.0951260700000001</v>
      </c>
      <c r="Q71" s="9">
        <v>1.1600507499999999</v>
      </c>
      <c r="R71" s="9">
        <v>1.22852366</v>
      </c>
      <c r="S71" s="9">
        <v>1.30072885</v>
      </c>
      <c r="T71" s="9">
        <v>1.3768595699999999</v>
      </c>
      <c r="U71" s="9">
        <v>1.45711879</v>
      </c>
      <c r="V71" s="9">
        <v>1.5417196500000001</v>
      </c>
      <c r="W71" s="9">
        <v>1.63088582</v>
      </c>
      <c r="X71" s="9">
        <v>1.7248508499999999</v>
      </c>
      <c r="Y71" s="9">
        <v>1.8238646199999999</v>
      </c>
      <c r="Z71" s="9">
        <v>1.9080754099999999</v>
      </c>
      <c r="AA71" s="9">
        <v>1.99384604</v>
      </c>
      <c r="AB71" s="9">
        <v>2.0823837599999999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1.6E-7</v>
      </c>
      <c r="D72" s="9">
        <v>1.4000000000000001E-7</v>
      </c>
      <c r="E72" s="9">
        <v>3.7E-7</v>
      </c>
      <c r="F72" s="9">
        <v>7.1999999999999999E-7</v>
      </c>
      <c r="G72" s="9">
        <v>6.5000000000000002E-7</v>
      </c>
      <c r="H72" s="9">
        <v>5.8999999999999996E-7</v>
      </c>
      <c r="I72" s="9">
        <v>1.0899999999999999E-6</v>
      </c>
      <c r="J72" s="9">
        <v>9.7999999999999993E-7</v>
      </c>
      <c r="K72" s="9">
        <v>8.8999999999999995E-7</v>
      </c>
      <c r="L72" s="9">
        <v>1.7400000000000001E-6</v>
      </c>
      <c r="M72" s="9">
        <v>1.61E-6</v>
      </c>
      <c r="N72" s="9">
        <v>4.33E-6</v>
      </c>
      <c r="O72" s="9">
        <v>3.8999999999999999E-6</v>
      </c>
      <c r="P72" s="9">
        <v>3.5099999999999999E-6</v>
      </c>
      <c r="Q72" s="9">
        <v>9.3100000000000006E-6</v>
      </c>
      <c r="R72" s="9">
        <v>8.3799999999999994E-6</v>
      </c>
      <c r="S72" s="9">
        <v>7.5399999999999998E-6</v>
      </c>
      <c r="T72" s="9">
        <v>1.7459999999999999E-5</v>
      </c>
      <c r="U72" s="9">
        <v>1.571E-5</v>
      </c>
      <c r="V72" s="9">
        <v>3.2870000000000002E-5</v>
      </c>
      <c r="W72" s="9">
        <v>8.8759999999999997E-5</v>
      </c>
      <c r="X72" s="9">
        <v>7.9889999999999996E-5</v>
      </c>
      <c r="Y72" s="9">
        <v>7.1899999999999999E-5</v>
      </c>
      <c r="Z72" s="9">
        <v>6.4739999999999993E-5</v>
      </c>
      <c r="AA72" s="9">
        <v>1.3357000000000001E-4</v>
      </c>
      <c r="AB72" s="9">
        <v>2.9929000000000002E-4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0</v>
      </c>
      <c r="P73" s="9">
        <v>8.7000000000000003E-7</v>
      </c>
      <c r="Q73" s="9">
        <v>1.86E-6</v>
      </c>
      <c r="R73" s="9">
        <v>0</v>
      </c>
      <c r="S73" s="9">
        <v>1.68E-6</v>
      </c>
      <c r="T73" s="9">
        <v>3.49E-6</v>
      </c>
      <c r="U73" s="9">
        <v>3.14E-6</v>
      </c>
      <c r="V73" s="9">
        <v>0</v>
      </c>
      <c r="W73" s="9">
        <v>1.52E-5</v>
      </c>
      <c r="X73" s="9">
        <v>1.5970000000000001E-5</v>
      </c>
      <c r="Y73" s="9">
        <v>0</v>
      </c>
      <c r="Z73" s="9">
        <v>1.437E-5</v>
      </c>
      <c r="AA73" s="9">
        <v>0</v>
      </c>
      <c r="AB73" s="9">
        <v>0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4.0000000000000001E-8</v>
      </c>
      <c r="D75" s="9">
        <v>4.0000000000000001E-8</v>
      </c>
      <c r="E75" s="9">
        <v>9.9999999999999995E-8</v>
      </c>
      <c r="F75" s="9">
        <v>1.9000000000000001E-7</v>
      </c>
      <c r="G75" s="9">
        <v>1.6999999999999999E-7</v>
      </c>
      <c r="H75" s="9">
        <v>1.6E-7</v>
      </c>
      <c r="I75" s="9">
        <v>2.8999999999999998E-7</v>
      </c>
      <c r="J75" s="9">
        <v>2.6E-7</v>
      </c>
      <c r="K75" s="9">
        <v>2.3999999999999998E-7</v>
      </c>
      <c r="L75" s="9">
        <v>4.5999999999999999E-7</v>
      </c>
      <c r="M75" s="9">
        <v>4.3000000000000001E-7</v>
      </c>
      <c r="N75" s="9">
        <v>1.15E-6</v>
      </c>
      <c r="O75" s="9">
        <v>1.04E-6</v>
      </c>
      <c r="P75" s="9">
        <v>9.2999999999999999E-7</v>
      </c>
      <c r="Q75" s="9">
        <v>2.4700000000000001E-6</v>
      </c>
      <c r="R75" s="9">
        <v>2.2299999999999998E-6</v>
      </c>
      <c r="S75" s="9">
        <v>1.9999999999999999E-6</v>
      </c>
      <c r="T75" s="9">
        <v>4.6399999999999996E-6</v>
      </c>
      <c r="U75" s="9">
        <v>4.1699999999999999E-6</v>
      </c>
      <c r="V75" s="9">
        <v>8.7299999999999994E-6</v>
      </c>
      <c r="W75" s="9">
        <v>2.357E-5</v>
      </c>
      <c r="X75" s="9">
        <v>2.122E-5</v>
      </c>
      <c r="Y75" s="9">
        <v>1.9089999999999998E-5</v>
      </c>
      <c r="Z75" s="9">
        <v>1.719E-5</v>
      </c>
      <c r="AA75" s="9">
        <v>3.5469999999999998E-5</v>
      </c>
      <c r="AB75" s="9">
        <v>7.9480000000000005E-5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4.0000000000000001E-8</v>
      </c>
      <c r="D78" s="9">
        <v>4.0000000000000001E-8</v>
      </c>
      <c r="E78" s="9">
        <v>9.9999999999999995E-8</v>
      </c>
      <c r="F78" s="9">
        <v>1.9000000000000001E-7</v>
      </c>
      <c r="G78" s="9">
        <v>1.6999999999999999E-7</v>
      </c>
      <c r="H78" s="9">
        <v>1.6E-7</v>
      </c>
      <c r="I78" s="9">
        <v>2.8999999999999998E-7</v>
      </c>
      <c r="J78" s="9">
        <v>2.6E-7</v>
      </c>
      <c r="K78" s="9">
        <v>2.3999999999999998E-7</v>
      </c>
      <c r="L78" s="9">
        <v>4.5999999999999999E-7</v>
      </c>
      <c r="M78" s="9">
        <v>4.3000000000000001E-7</v>
      </c>
      <c r="N78" s="9">
        <v>1.15E-6</v>
      </c>
      <c r="O78" s="9">
        <v>1.04E-6</v>
      </c>
      <c r="P78" s="9">
        <v>9.2999999999999999E-7</v>
      </c>
      <c r="Q78" s="9">
        <v>2.4700000000000001E-6</v>
      </c>
      <c r="R78" s="9">
        <v>2.2299999999999998E-6</v>
      </c>
      <c r="S78" s="9">
        <v>1.9999999999999999E-6</v>
      </c>
      <c r="T78" s="9">
        <v>4.6399999999999996E-6</v>
      </c>
      <c r="U78" s="9">
        <v>4.1699999999999999E-6</v>
      </c>
      <c r="V78" s="9">
        <v>8.7299999999999994E-6</v>
      </c>
      <c r="W78" s="9">
        <v>2.357E-5</v>
      </c>
      <c r="X78" s="9">
        <v>2.1209999999999999E-5</v>
      </c>
      <c r="Y78" s="9">
        <v>1.9089999999999998E-5</v>
      </c>
      <c r="Z78" s="9">
        <v>1.719E-5</v>
      </c>
      <c r="AA78" s="9">
        <v>3.5469999999999998E-5</v>
      </c>
      <c r="AB78" s="9">
        <v>7.9480000000000005E-5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  <c r="T79" s="9">
        <v>0</v>
      </c>
      <c r="U79" s="9">
        <v>0</v>
      </c>
      <c r="V79" s="9">
        <v>0</v>
      </c>
      <c r="W79" s="9">
        <v>0</v>
      </c>
      <c r="X79" s="9">
        <v>0</v>
      </c>
      <c r="Y79" s="9">
        <v>0</v>
      </c>
      <c r="Z79" s="9">
        <v>0</v>
      </c>
      <c r="AA79" s="9">
        <v>0</v>
      </c>
      <c r="AB79" s="9">
        <v>0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0</v>
      </c>
      <c r="F80" s="9">
        <v>1.84962513</v>
      </c>
      <c r="G80" s="9">
        <v>1.1817568000000001</v>
      </c>
      <c r="H80" s="9">
        <v>3.8742799999999999E-3</v>
      </c>
      <c r="I80" s="9">
        <v>1.15514E-3</v>
      </c>
      <c r="J80" s="9">
        <v>1.0731262699999999</v>
      </c>
      <c r="K80" s="9">
        <v>2.0099999999999998E-6</v>
      </c>
      <c r="L80" s="9">
        <v>0</v>
      </c>
      <c r="M80" s="9">
        <v>1.1796673099999999</v>
      </c>
      <c r="N80" s="9">
        <v>2.6576679999999998E-2</v>
      </c>
      <c r="O80" s="9">
        <v>1.9999899999999999</v>
      </c>
      <c r="P80" s="9">
        <v>0</v>
      </c>
      <c r="Q80" s="9">
        <v>4.2E-7</v>
      </c>
      <c r="R80" s="9">
        <v>1.94753785</v>
      </c>
      <c r="S80" s="9">
        <v>5.889E-5</v>
      </c>
      <c r="T80" s="9">
        <v>3.7719999999999998E-5</v>
      </c>
      <c r="U80" s="9">
        <v>1.57121314</v>
      </c>
      <c r="V80" s="9">
        <v>2.6910000000000002E-5</v>
      </c>
      <c r="W80" s="9">
        <v>1.3246186099999999</v>
      </c>
      <c r="X80" s="9">
        <v>1.9999899999999999</v>
      </c>
      <c r="Y80" s="9">
        <v>8.2999999999999999E-7</v>
      </c>
      <c r="Z80" s="9">
        <v>0</v>
      </c>
      <c r="AA80" s="9">
        <v>5.3277999999999995E-4</v>
      </c>
      <c r="AB80" s="9">
        <v>1.2922699600000001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0</v>
      </c>
      <c r="E81" s="9">
        <v>1.84962513</v>
      </c>
      <c r="F81" s="9">
        <v>1.1817568000000001</v>
      </c>
      <c r="G81" s="9">
        <v>3.8742799999999999E-3</v>
      </c>
      <c r="H81" s="9">
        <v>1.15514E-3</v>
      </c>
      <c r="I81" s="9">
        <v>1.0731262699999999</v>
      </c>
      <c r="J81" s="9">
        <v>2.0099999999999998E-6</v>
      </c>
      <c r="K81" s="9">
        <v>0</v>
      </c>
      <c r="L81" s="9">
        <v>1.1796673099999999</v>
      </c>
      <c r="M81" s="9">
        <v>2.6576679999999998E-2</v>
      </c>
      <c r="N81" s="9">
        <v>2</v>
      </c>
      <c r="O81" s="9">
        <v>0</v>
      </c>
      <c r="P81" s="9">
        <v>4.2E-7</v>
      </c>
      <c r="Q81" s="9">
        <v>1.94753785</v>
      </c>
      <c r="R81" s="9">
        <v>5.889E-5</v>
      </c>
      <c r="S81" s="9">
        <v>3.7719999999999998E-5</v>
      </c>
      <c r="T81" s="9">
        <v>1.57121314</v>
      </c>
      <c r="U81" s="9">
        <v>2.6910000000000002E-5</v>
      </c>
      <c r="V81" s="9">
        <v>1.3246186099999999</v>
      </c>
      <c r="W81" s="9">
        <v>2</v>
      </c>
      <c r="X81" s="9">
        <v>8.2999999999999999E-7</v>
      </c>
      <c r="Y81" s="9">
        <v>0</v>
      </c>
      <c r="Z81" s="9">
        <v>5.3277999999999995E-4</v>
      </c>
      <c r="AA81" s="9">
        <v>1.2922699600000001</v>
      </c>
      <c r="AB81" s="9">
        <v>1.48973179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A1521-FA80-42E1-92D0-73BEC44F892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1E-8</v>
      </c>
      <c r="K4" s="9">
        <v>0</v>
      </c>
      <c r="L4" s="9">
        <v>0</v>
      </c>
      <c r="M4" s="9">
        <v>0</v>
      </c>
      <c r="N4" s="9">
        <v>0</v>
      </c>
      <c r="O4" s="9">
        <v>1.9660000000000002E-5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32014</v>
      </c>
      <c r="C5" s="9">
        <v>33789.386124240002</v>
      </c>
      <c r="D5" s="9">
        <v>35894.204461289999</v>
      </c>
      <c r="E5" s="9">
        <v>37926.299535929997</v>
      </c>
      <c r="F5" s="9">
        <v>39606.761173109997</v>
      </c>
      <c r="G5" s="9">
        <v>41700.709393539997</v>
      </c>
      <c r="H5" s="9">
        <v>43881.798691989999</v>
      </c>
      <c r="I5" s="9">
        <v>46153.338617000001</v>
      </c>
      <c r="J5" s="9">
        <v>48518.767170359999</v>
      </c>
      <c r="K5" s="9">
        <v>50981.643417580002</v>
      </c>
      <c r="L5" s="9">
        <v>53545.653106259997</v>
      </c>
      <c r="M5" s="9">
        <v>56214.630575299998</v>
      </c>
      <c r="N5" s="9">
        <v>58992.534706680002</v>
      </c>
      <c r="O5" s="9">
        <v>61481.03927352</v>
      </c>
      <c r="P5" s="9">
        <v>63576.448256039999</v>
      </c>
      <c r="Q5" s="9">
        <v>65619.077223779997</v>
      </c>
      <c r="R5" s="9">
        <v>67548.139170349998</v>
      </c>
      <c r="S5" s="9">
        <v>69536.941097689996</v>
      </c>
      <c r="T5" s="9">
        <v>71609.059529659993</v>
      </c>
      <c r="U5" s="9">
        <v>73786.619771650003</v>
      </c>
      <c r="V5" s="9">
        <v>75904.936318609994</v>
      </c>
      <c r="W5" s="9">
        <v>78145.273175959999</v>
      </c>
      <c r="X5" s="9">
        <v>80885.426346499997</v>
      </c>
      <c r="Y5" s="9">
        <v>83237.726531919994</v>
      </c>
      <c r="Z5" s="9">
        <v>85141.386054930001</v>
      </c>
      <c r="AA5" s="9">
        <v>86334.183063849996</v>
      </c>
      <c r="AB5" s="9">
        <v>88032.35632952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128531886.803464</v>
      </c>
      <c r="C6" s="9">
        <v>131102520.729064</v>
      </c>
      <c r="D6" s="9">
        <v>133724570.311986</v>
      </c>
      <c r="E6" s="9">
        <v>136399066.35632101</v>
      </c>
      <c r="F6" s="9">
        <v>139127049.03489301</v>
      </c>
      <c r="G6" s="9">
        <v>141909587.958435</v>
      </c>
      <c r="H6" s="9">
        <v>144747778.60206199</v>
      </c>
      <c r="I6" s="9">
        <v>147642734.54595101</v>
      </c>
      <c r="J6" s="9">
        <v>150595589.26210999</v>
      </c>
      <c r="K6" s="9">
        <v>153607499.505173</v>
      </c>
      <c r="L6" s="9">
        <v>156679648.40566099</v>
      </c>
      <c r="M6" s="9">
        <v>159813244.89834201</v>
      </c>
      <c r="N6" s="9">
        <v>163009507.27078399</v>
      </c>
      <c r="O6" s="9">
        <v>166269699.51873499</v>
      </c>
      <c r="P6" s="9">
        <v>169595090.97208101</v>
      </c>
      <c r="Q6" s="9">
        <v>172986993.12718201</v>
      </c>
      <c r="R6" s="9">
        <v>176446732.710078</v>
      </c>
      <c r="S6" s="9">
        <v>179975670.23742801</v>
      </c>
      <c r="T6" s="9">
        <v>183575183.34854299</v>
      </c>
      <c r="U6" s="9">
        <v>187246684.032107</v>
      </c>
      <c r="V6" s="9">
        <v>190991617.014137</v>
      </c>
      <c r="W6" s="9">
        <v>194811449.27694401</v>
      </c>
      <c r="X6" s="9">
        <v>198707681.76252201</v>
      </c>
      <c r="Y6" s="9">
        <v>202681837.83764201</v>
      </c>
      <c r="Z6" s="9">
        <v>206735470.06509</v>
      </c>
      <c r="AA6" s="9">
        <v>210870182.75086001</v>
      </c>
      <c r="AB6" s="9">
        <v>215087582.312769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128531886.803464</v>
      </c>
      <c r="C7" s="9">
        <v>131102524.539533</v>
      </c>
      <c r="D7" s="9">
        <v>133724575.030324</v>
      </c>
      <c r="E7" s="9">
        <v>136399066.53093001</v>
      </c>
      <c r="F7" s="9">
        <v>139127047.86154899</v>
      </c>
      <c r="G7" s="9">
        <v>141909588.81878</v>
      </c>
      <c r="H7" s="9">
        <v>144747780.595155</v>
      </c>
      <c r="I7" s="9">
        <v>147642736.20705801</v>
      </c>
      <c r="J7" s="9">
        <v>150595590.9312</v>
      </c>
      <c r="K7" s="9">
        <v>153607502.74982399</v>
      </c>
      <c r="L7" s="9">
        <v>156679652.80482</v>
      </c>
      <c r="M7" s="9">
        <v>159813245.86091599</v>
      </c>
      <c r="N7" s="9">
        <v>163009510.778135</v>
      </c>
      <c r="O7" s="9">
        <v>166269700.99369699</v>
      </c>
      <c r="P7" s="9">
        <v>169595095.01357099</v>
      </c>
      <c r="Q7" s="9">
        <v>172986996.91384301</v>
      </c>
      <c r="R7" s="9">
        <v>176446736.85212001</v>
      </c>
      <c r="S7" s="9">
        <v>179975671.58916199</v>
      </c>
      <c r="T7" s="9">
        <v>183575185.02094501</v>
      </c>
      <c r="U7" s="9">
        <v>187246688.72136399</v>
      </c>
      <c r="V7" s="9">
        <v>190991622.495792</v>
      </c>
      <c r="W7" s="9">
        <v>194811454.94570699</v>
      </c>
      <c r="X7" s="9">
        <v>198707684.044622</v>
      </c>
      <c r="Y7" s="9">
        <v>202681837.72551399</v>
      </c>
      <c r="Z7" s="9">
        <v>206735474.48002401</v>
      </c>
      <c r="AA7" s="9">
        <v>210870183.969625</v>
      </c>
      <c r="AB7" s="9">
        <v>215087587.64901701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11863.67659175</v>
      </c>
      <c r="C8" s="9">
        <v>12989.7023756</v>
      </c>
      <c r="D8" s="9">
        <v>14221.142354670001</v>
      </c>
      <c r="E8" s="9">
        <v>15490.28092698</v>
      </c>
      <c r="F8" s="9">
        <v>16741.902176119998</v>
      </c>
      <c r="G8" s="9">
        <v>18111.296997879999</v>
      </c>
      <c r="H8" s="9">
        <v>19547.415093719999</v>
      </c>
      <c r="I8" s="9">
        <v>21052.870850589999</v>
      </c>
      <c r="J8" s="9">
        <v>22630.378876850002</v>
      </c>
      <c r="K8" s="9">
        <v>24282.75565458</v>
      </c>
      <c r="L8" s="9">
        <v>26012.922915319999</v>
      </c>
      <c r="M8" s="9">
        <v>27823.915949599999</v>
      </c>
      <c r="N8" s="9">
        <v>29718.880533709998</v>
      </c>
      <c r="O8" s="9">
        <v>30798.185358539999</v>
      </c>
      <c r="P8" s="9">
        <v>31622.839114260001</v>
      </c>
      <c r="Q8" s="9">
        <v>32431.51098676</v>
      </c>
      <c r="R8" s="9">
        <v>33259.187656310001</v>
      </c>
      <c r="S8" s="9">
        <v>34101.83146401</v>
      </c>
      <c r="T8" s="9">
        <v>34970.03937857</v>
      </c>
      <c r="U8" s="9">
        <v>35854.129757579998</v>
      </c>
      <c r="V8" s="9">
        <v>36769.113755259998</v>
      </c>
      <c r="W8" s="9">
        <v>37713.935627899999</v>
      </c>
      <c r="X8" s="9">
        <v>38741.785901470001</v>
      </c>
      <c r="Y8" s="9">
        <v>39717.279997730002</v>
      </c>
      <c r="Z8" s="9">
        <v>40609.651348699997</v>
      </c>
      <c r="AA8" s="9">
        <v>41488.818938919998</v>
      </c>
      <c r="AB8" s="9">
        <v>42395.753008959997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2201.5299884900001</v>
      </c>
      <c r="C9" s="9">
        <v>2106.43434192</v>
      </c>
      <c r="D9" s="9">
        <v>2004.97462922</v>
      </c>
      <c r="E9" s="9">
        <v>1893.0012382499999</v>
      </c>
      <c r="F9" s="9">
        <v>1773.71359852</v>
      </c>
      <c r="G9" s="9">
        <v>1655.29416188</v>
      </c>
      <c r="H9" s="9">
        <v>1539.82851747</v>
      </c>
      <c r="I9" s="9">
        <v>1432.7014576700001</v>
      </c>
      <c r="J9" s="9">
        <v>1337.1308100199999</v>
      </c>
      <c r="K9" s="9">
        <v>1253.50097471</v>
      </c>
      <c r="L9" s="9">
        <v>1181.93608963</v>
      </c>
      <c r="M9" s="9">
        <v>1121.98542595</v>
      </c>
      <c r="N9" s="9">
        <v>1072.49881609</v>
      </c>
      <c r="O9" s="9">
        <v>1048.4862122899999</v>
      </c>
      <c r="P9" s="9">
        <v>1035.7070751399999</v>
      </c>
      <c r="Q9" s="9">
        <v>1025.2297096</v>
      </c>
      <c r="R9" s="9">
        <v>1017.4539619</v>
      </c>
      <c r="S9" s="9">
        <v>1009.9768435</v>
      </c>
      <c r="T9" s="9">
        <v>1002.35079059</v>
      </c>
      <c r="U9" s="9">
        <v>994.38923767999995</v>
      </c>
      <c r="V9" s="9">
        <v>988.35634820999996</v>
      </c>
      <c r="W9" s="9">
        <v>981.83182524999995</v>
      </c>
      <c r="X9" s="9">
        <v>969.46617577999996</v>
      </c>
      <c r="Y9" s="9">
        <v>972.29951814000003</v>
      </c>
      <c r="Z9" s="9">
        <v>986.5724788</v>
      </c>
      <c r="AA9" s="9">
        <v>1016.13616093</v>
      </c>
      <c r="AB9" s="9">
        <v>1036.7871701199999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2E-8</v>
      </c>
      <c r="K10" s="9">
        <v>0</v>
      </c>
      <c r="L10" s="9">
        <v>0</v>
      </c>
      <c r="M10" s="9">
        <v>0</v>
      </c>
      <c r="N10" s="9">
        <v>0</v>
      </c>
      <c r="O10" s="9">
        <v>2.775E-5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788.88992500999996</v>
      </c>
      <c r="D11" s="9">
        <v>1350.4920411000001</v>
      </c>
      <c r="E11" s="9">
        <v>1723.5727254999999</v>
      </c>
      <c r="F11" s="9">
        <v>1948.8685872900001</v>
      </c>
      <c r="G11" s="9">
        <v>2018.2088421799999</v>
      </c>
      <c r="H11" s="9">
        <v>1963.2914131699999</v>
      </c>
      <c r="I11" s="9">
        <v>1814.3698252500001</v>
      </c>
      <c r="J11" s="9">
        <v>1604.25568937</v>
      </c>
      <c r="K11" s="9">
        <v>1358.6968555799999</v>
      </c>
      <c r="L11" s="9">
        <v>1104.23453595</v>
      </c>
      <c r="M11" s="9">
        <v>864.02807170000005</v>
      </c>
      <c r="N11" s="9">
        <v>654.05743778999999</v>
      </c>
      <c r="O11" s="9">
        <v>629.86334225999997</v>
      </c>
      <c r="P11" s="9">
        <v>651.07975744999999</v>
      </c>
      <c r="Q11" s="9">
        <v>677.42822494999996</v>
      </c>
      <c r="R11" s="9">
        <v>701.54343957000003</v>
      </c>
      <c r="S11" s="9">
        <v>726.87011180000002</v>
      </c>
      <c r="T11" s="9">
        <v>751.80489062000004</v>
      </c>
      <c r="U11" s="9">
        <v>778.54193691</v>
      </c>
      <c r="V11" s="9">
        <v>802.08579291000001</v>
      </c>
      <c r="W11" s="9">
        <v>825.05605843000001</v>
      </c>
      <c r="X11" s="9">
        <v>843.06352183000001</v>
      </c>
      <c r="Y11" s="9">
        <v>864.55721539000001</v>
      </c>
      <c r="Z11" s="9">
        <v>896.21358303</v>
      </c>
      <c r="AA11" s="9">
        <v>919.24823365999998</v>
      </c>
      <c r="AB11" s="9">
        <v>950.21189097000001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14065.20658023</v>
      </c>
      <c r="C12" s="9">
        <v>15096.136717519999</v>
      </c>
      <c r="D12" s="9">
        <v>16226.11698389</v>
      </c>
      <c r="E12" s="9">
        <v>17383.282165230001</v>
      </c>
      <c r="F12" s="9">
        <v>18515.615774639999</v>
      </c>
      <c r="G12" s="9">
        <v>19766.591159759999</v>
      </c>
      <c r="H12" s="9">
        <v>21087.243611189999</v>
      </c>
      <c r="I12" s="9">
        <v>22485.572308250001</v>
      </c>
      <c r="J12" s="9">
        <v>23967.50968689</v>
      </c>
      <c r="K12" s="9">
        <v>25536.25662928</v>
      </c>
      <c r="L12" s="9">
        <v>27194.859004940001</v>
      </c>
      <c r="M12" s="9">
        <v>28945.901375549998</v>
      </c>
      <c r="N12" s="9">
        <v>30791.379349800001</v>
      </c>
      <c r="O12" s="9">
        <v>31846.67159858</v>
      </c>
      <c r="P12" s="9">
        <v>32658.5461894</v>
      </c>
      <c r="Q12" s="9">
        <v>33456.740696360001</v>
      </c>
      <c r="R12" s="9">
        <v>34276.64161821</v>
      </c>
      <c r="S12" s="9">
        <v>35111.808307500003</v>
      </c>
      <c r="T12" s="9">
        <v>35972.39016915</v>
      </c>
      <c r="U12" s="9">
        <v>36848.518995259998</v>
      </c>
      <c r="V12" s="9">
        <v>37757.470103469997</v>
      </c>
      <c r="W12" s="9">
        <v>38695.767453150002</v>
      </c>
      <c r="X12" s="9">
        <v>39711.252077249999</v>
      </c>
      <c r="Y12" s="9">
        <v>40689.579515860001</v>
      </c>
      <c r="Z12" s="9">
        <v>41596.223827499998</v>
      </c>
      <c r="AA12" s="9">
        <v>42504.955099849998</v>
      </c>
      <c r="AB12" s="9">
        <v>43432.540179080002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14065.20658023</v>
      </c>
      <c r="C13" s="9">
        <v>15885.02664253</v>
      </c>
      <c r="D13" s="9">
        <v>17576.609024990001</v>
      </c>
      <c r="E13" s="9">
        <v>19106.854890719998</v>
      </c>
      <c r="F13" s="9">
        <v>20464.484361930001</v>
      </c>
      <c r="G13" s="9">
        <v>21784.800001939999</v>
      </c>
      <c r="H13" s="9">
        <v>23050.535024360001</v>
      </c>
      <c r="I13" s="9">
        <v>24299.942133500001</v>
      </c>
      <c r="J13" s="9">
        <v>25571.765376259998</v>
      </c>
      <c r="K13" s="9">
        <v>26894.953484860001</v>
      </c>
      <c r="L13" s="9">
        <v>28299.09354089</v>
      </c>
      <c r="M13" s="9">
        <v>29809.92944724</v>
      </c>
      <c r="N13" s="9">
        <v>31445.436787589999</v>
      </c>
      <c r="O13" s="9">
        <v>32476.53494084</v>
      </c>
      <c r="P13" s="9">
        <v>33309.625946849999</v>
      </c>
      <c r="Q13" s="9">
        <v>34134.168921310003</v>
      </c>
      <c r="R13" s="9">
        <v>34978.18505778</v>
      </c>
      <c r="S13" s="9">
        <v>35838.678419299998</v>
      </c>
      <c r="T13" s="9">
        <v>36724.195059769998</v>
      </c>
      <c r="U13" s="9">
        <v>37627.060932170003</v>
      </c>
      <c r="V13" s="9">
        <v>38559.555896370002</v>
      </c>
      <c r="W13" s="9">
        <v>39520.823511579998</v>
      </c>
      <c r="X13" s="9">
        <v>40554.315599080001</v>
      </c>
      <c r="Y13" s="9">
        <v>41554.136731250001</v>
      </c>
      <c r="Z13" s="9">
        <v>42492.437410519997</v>
      </c>
      <c r="AA13" s="9">
        <v>43424.203333509999</v>
      </c>
      <c r="AB13" s="9">
        <v>44382.752070050003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254</v>
      </c>
      <c r="D15" s="9">
        <v>245</v>
      </c>
      <c r="E15" s="9">
        <v>255</v>
      </c>
      <c r="F15" s="9">
        <v>603</v>
      </c>
      <c r="G15" s="9">
        <v>538</v>
      </c>
      <c r="H15" s="9">
        <v>791</v>
      </c>
      <c r="I15" s="9">
        <v>647</v>
      </c>
      <c r="J15" s="9">
        <v>354</v>
      </c>
      <c r="K15" s="9">
        <v>421</v>
      </c>
      <c r="L15" s="9">
        <v>523</v>
      </c>
      <c r="M15" s="9">
        <v>761</v>
      </c>
      <c r="N15" s="9">
        <v>619</v>
      </c>
      <c r="O15" s="9">
        <v>356</v>
      </c>
      <c r="P15" s="9">
        <v>482</v>
      </c>
      <c r="Q15" s="9">
        <v>719</v>
      </c>
      <c r="R15" s="9">
        <v>512</v>
      </c>
      <c r="S15" s="9">
        <v>416</v>
      </c>
      <c r="T15" s="9">
        <v>574</v>
      </c>
      <c r="U15" s="9">
        <v>488</v>
      </c>
      <c r="V15" s="9">
        <v>532</v>
      </c>
      <c r="W15" s="9">
        <v>636</v>
      </c>
      <c r="X15" s="9">
        <v>692</v>
      </c>
      <c r="Y15" s="9">
        <v>563</v>
      </c>
      <c r="Z15" s="9">
        <v>474</v>
      </c>
      <c r="AA15" s="9">
        <v>775</v>
      </c>
      <c r="AB15" s="9">
        <v>577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5948</v>
      </c>
      <c r="C17" s="9">
        <v>6413.2476716299998</v>
      </c>
      <c r="D17" s="9">
        <v>6902.4010998599997</v>
      </c>
      <c r="E17" s="9">
        <v>7420.7695951200003</v>
      </c>
      <c r="F17" s="9">
        <v>7966.6985567299998</v>
      </c>
      <c r="G17" s="9">
        <v>8533.7770100500002</v>
      </c>
      <c r="H17" s="9">
        <v>9128.7934624999998</v>
      </c>
      <c r="I17" s="9">
        <v>9752.84848126</v>
      </c>
      <c r="J17" s="9">
        <v>10407.088369589999</v>
      </c>
      <c r="K17" s="9">
        <v>11092.69742445</v>
      </c>
      <c r="L17" s="9">
        <v>11810.903319450001</v>
      </c>
      <c r="M17" s="9">
        <v>12562.988405259999</v>
      </c>
      <c r="N17" s="9">
        <v>13350.27229047</v>
      </c>
      <c r="O17" s="9">
        <v>14174.02404118</v>
      </c>
      <c r="P17" s="9">
        <v>14637.5541897</v>
      </c>
      <c r="Q17" s="9">
        <v>15015.827796920001</v>
      </c>
      <c r="R17" s="9">
        <v>15223.14668251</v>
      </c>
      <c r="S17" s="9">
        <v>15461.619864439999</v>
      </c>
      <c r="T17" s="9">
        <v>15751.937578139999</v>
      </c>
      <c r="U17" s="9">
        <v>16122.36577966</v>
      </c>
      <c r="V17" s="9">
        <v>16377.51624064</v>
      </c>
      <c r="W17" s="9">
        <v>16725.33719835</v>
      </c>
      <c r="X17" s="9">
        <v>17563.291358170001</v>
      </c>
      <c r="Y17" s="9">
        <v>18408.498064880001</v>
      </c>
      <c r="Z17" s="9">
        <v>18987.050951519999</v>
      </c>
      <c r="AA17" s="9">
        <v>19017.72226106</v>
      </c>
      <c r="AB17" s="9">
        <v>19410.92185133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8916803.8636983391</v>
      </c>
      <c r="C18" s="9">
        <v>9614269.23481117</v>
      </c>
      <c r="D18" s="9">
        <v>10347572.083743799</v>
      </c>
      <c r="E18" s="9">
        <v>11124671.3464696</v>
      </c>
      <c r="F18" s="9">
        <v>11943088.0410509</v>
      </c>
      <c r="G18" s="9">
        <v>12793210.1149425</v>
      </c>
      <c r="H18" s="9">
        <v>13685214.988505701</v>
      </c>
      <c r="I18" s="9">
        <v>14620752.384236399</v>
      </c>
      <c r="J18" s="9">
        <v>15601434.4400656</v>
      </c>
      <c r="K18" s="9">
        <v>16626827.733990099</v>
      </c>
      <c r="L18" s="9">
        <v>17691203.418719199</v>
      </c>
      <c r="M18" s="9">
        <v>18789790.6535303</v>
      </c>
      <c r="N18" s="9">
        <v>19915066.1280788</v>
      </c>
      <c r="O18" s="9">
        <v>21053377.848932602</v>
      </c>
      <c r="P18" s="9">
        <v>21629779.533661701</v>
      </c>
      <c r="Q18" s="9">
        <v>22051876.587848902</v>
      </c>
      <c r="R18" s="9">
        <v>22206865.7372742</v>
      </c>
      <c r="S18" s="9">
        <v>22374640.036124799</v>
      </c>
      <c r="T18" s="9">
        <v>22585714.952380899</v>
      </c>
      <c r="U18" s="9">
        <v>22875405.582922801</v>
      </c>
      <c r="V18" s="9">
        <v>22993000.489326701</v>
      </c>
      <c r="W18" s="9">
        <v>23212072.121510599</v>
      </c>
      <c r="X18" s="9">
        <v>24019209.448275801</v>
      </c>
      <c r="Y18" s="9">
        <v>24990271.454844002</v>
      </c>
      <c r="Z18" s="9">
        <v>25726820.170771699</v>
      </c>
      <c r="AA18" s="9">
        <v>25921749.717569701</v>
      </c>
      <c r="AB18" s="9">
        <v>26480603.408867002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1214.3309073099999</v>
      </c>
      <c r="C20" s="9">
        <v>1309.3148728799999</v>
      </c>
      <c r="D20" s="9">
        <v>1409.1793863800001</v>
      </c>
      <c r="E20" s="9">
        <v>1515.0083852400001</v>
      </c>
      <c r="F20" s="9">
        <v>1626.4640697100001</v>
      </c>
      <c r="G20" s="9">
        <v>1742.2375890000001</v>
      </c>
      <c r="H20" s="9">
        <v>1863.7148702</v>
      </c>
      <c r="I20" s="9">
        <v>1991.1206027400001</v>
      </c>
      <c r="J20" s="9">
        <v>2124.6888134300002</v>
      </c>
      <c r="K20" s="9">
        <v>2264.6612857999999</v>
      </c>
      <c r="L20" s="9">
        <v>2411.2886590600001</v>
      </c>
      <c r="M20" s="9">
        <v>2564.8327351500002</v>
      </c>
      <c r="N20" s="9">
        <v>2725.5629225500002</v>
      </c>
      <c r="O20" s="9">
        <v>2893.7383110599999</v>
      </c>
      <c r="P20" s="9">
        <v>2988.3716307999998</v>
      </c>
      <c r="Q20" s="9">
        <v>3065.5991581500002</v>
      </c>
      <c r="R20" s="9">
        <v>3107.92493663</v>
      </c>
      <c r="S20" s="9">
        <v>3156.6111093599998</v>
      </c>
      <c r="T20" s="9">
        <v>3215.8817503599998</v>
      </c>
      <c r="U20" s="9">
        <v>3291.5075765299998</v>
      </c>
      <c r="V20" s="9">
        <v>3343.5985467400001</v>
      </c>
      <c r="W20" s="9">
        <v>3414.60892655</v>
      </c>
      <c r="X20" s="9">
        <v>3585.6838484099999</v>
      </c>
      <c r="Y20" s="9">
        <v>3758.2394346599999</v>
      </c>
      <c r="Z20" s="9">
        <v>3876.3555496200001</v>
      </c>
      <c r="AA20" s="9">
        <v>3882.6173383099999</v>
      </c>
      <c r="AB20" s="9">
        <v>3962.8921223000002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0.96142691999999996</v>
      </c>
      <c r="D21" s="9">
        <v>2.06951442</v>
      </c>
      <c r="E21" s="9">
        <v>3.3374014000000001</v>
      </c>
      <c r="F21" s="9">
        <v>4.7772352199999997</v>
      </c>
      <c r="G21" s="9">
        <v>6.3966050599999997</v>
      </c>
      <c r="H21" s="9">
        <v>8.2111289900000006</v>
      </c>
      <c r="I21" s="9">
        <v>10.234526669999999</v>
      </c>
      <c r="J21" s="9">
        <v>12.481147549999999</v>
      </c>
      <c r="K21" s="9">
        <v>14.96414496</v>
      </c>
      <c r="L21" s="9">
        <v>17.691203420000001</v>
      </c>
      <c r="M21" s="9">
        <v>20.66876972</v>
      </c>
      <c r="N21" s="9">
        <v>23.89807935</v>
      </c>
      <c r="O21" s="9">
        <v>27.369391199999999</v>
      </c>
      <c r="P21" s="9">
        <v>30.281691349999999</v>
      </c>
      <c r="Q21" s="9">
        <v>33.077814879999998</v>
      </c>
      <c r="R21" s="9">
        <v>35.530985180000002</v>
      </c>
      <c r="S21" s="9">
        <v>38.036888060000003</v>
      </c>
      <c r="T21" s="9">
        <v>40.654286910000003</v>
      </c>
      <c r="U21" s="9">
        <v>43.463270610000002</v>
      </c>
      <c r="V21" s="9">
        <v>45.98600098</v>
      </c>
      <c r="W21" s="9">
        <v>48.745351460000002</v>
      </c>
      <c r="X21" s="9">
        <v>52.842260789999997</v>
      </c>
      <c r="Y21" s="9">
        <v>57.477624349999999</v>
      </c>
      <c r="Z21" s="9">
        <v>61.74436841</v>
      </c>
      <c r="AA21" s="9">
        <v>64.804374289999998</v>
      </c>
      <c r="AB21" s="9">
        <v>68.849568860000005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4.4584020000000002E-2</v>
      </c>
      <c r="C22" s="9">
        <v>4.8071349999999999E-2</v>
      </c>
      <c r="D22" s="9">
        <v>5.1737859999999997E-2</v>
      </c>
      <c r="E22" s="9">
        <v>5.5623359999999997E-2</v>
      </c>
      <c r="F22" s="9">
        <v>5.9715440000000002E-2</v>
      </c>
      <c r="G22" s="9">
        <v>6.3966049999999997E-2</v>
      </c>
      <c r="H22" s="9">
        <v>6.8426070000000005E-2</v>
      </c>
      <c r="I22" s="9">
        <v>7.3103760000000004E-2</v>
      </c>
      <c r="J22" s="9">
        <v>7.8007170000000001E-2</v>
      </c>
      <c r="K22" s="9">
        <v>8.3134139999999995E-2</v>
      </c>
      <c r="L22" s="9">
        <v>8.8456019999999996E-2</v>
      </c>
      <c r="M22" s="9">
        <v>9.3948950000000003E-2</v>
      </c>
      <c r="N22" s="9">
        <v>9.9575330000000004E-2</v>
      </c>
      <c r="O22" s="9">
        <v>0.10526689</v>
      </c>
      <c r="P22" s="9">
        <v>0.10814890000000001</v>
      </c>
      <c r="Q22" s="9">
        <v>0.11025938</v>
      </c>
      <c r="R22" s="9">
        <v>0.11103433</v>
      </c>
      <c r="S22" s="9">
        <v>0.11187320000000001</v>
      </c>
      <c r="T22" s="9">
        <v>0.11292857000000001</v>
      </c>
      <c r="U22" s="9">
        <v>0.11437703</v>
      </c>
      <c r="V22" s="9">
        <v>0.114965</v>
      </c>
      <c r="W22" s="9">
        <v>0.11606036</v>
      </c>
      <c r="X22" s="9">
        <v>0.12009605</v>
      </c>
      <c r="Y22" s="9">
        <v>0.12495136</v>
      </c>
      <c r="Z22" s="9">
        <v>0.1286341</v>
      </c>
      <c r="AA22" s="9">
        <v>0.12960874999999999</v>
      </c>
      <c r="AB22" s="9">
        <v>0.13240302000000001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1214.3309073099999</v>
      </c>
      <c r="C23" s="9">
        <v>1309.3148728799999</v>
      </c>
      <c r="D23" s="9">
        <v>1409.1793863800001</v>
      </c>
      <c r="E23" s="9">
        <v>1515.0083852400001</v>
      </c>
      <c r="F23" s="9">
        <v>1626.4640697100001</v>
      </c>
      <c r="G23" s="9">
        <v>1742.2375890000001</v>
      </c>
      <c r="H23" s="9">
        <v>1863.7148702</v>
      </c>
      <c r="I23" s="9">
        <v>1991.1206027400001</v>
      </c>
      <c r="J23" s="9">
        <v>2124.6888134300002</v>
      </c>
      <c r="K23" s="9">
        <v>2264.6612857999999</v>
      </c>
      <c r="L23" s="9">
        <v>2411.2886590600001</v>
      </c>
      <c r="M23" s="9">
        <v>2564.8327351500002</v>
      </c>
      <c r="N23" s="9">
        <v>2725.5629225500002</v>
      </c>
      <c r="O23" s="9">
        <v>2893.7383110599999</v>
      </c>
      <c r="P23" s="9">
        <v>2988.3716307999998</v>
      </c>
      <c r="Q23" s="9">
        <v>3065.5991581500002</v>
      </c>
      <c r="R23" s="9">
        <v>3107.92493663</v>
      </c>
      <c r="S23" s="9">
        <v>3156.6111093599998</v>
      </c>
      <c r="T23" s="9">
        <v>3215.8817503599998</v>
      </c>
      <c r="U23" s="9">
        <v>3291.5075765299998</v>
      </c>
      <c r="V23" s="9">
        <v>3343.5985467400001</v>
      </c>
      <c r="W23" s="9">
        <v>3414.60892655</v>
      </c>
      <c r="X23" s="9">
        <v>3585.6838484099999</v>
      </c>
      <c r="Y23" s="9">
        <v>3758.2394346599999</v>
      </c>
      <c r="Z23" s="9">
        <v>3876.3555496200001</v>
      </c>
      <c r="AA23" s="9">
        <v>3882.6173383099999</v>
      </c>
      <c r="AB23" s="9">
        <v>3962.8921223000002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0.11538917999999999</v>
      </c>
      <c r="D25" s="9">
        <v>0.11337518000000001</v>
      </c>
      <c r="E25" s="9">
        <v>0.11216217000000001</v>
      </c>
      <c r="F25" s="9">
        <v>0.11057728</v>
      </c>
      <c r="G25" s="9">
        <v>0.10810841</v>
      </c>
      <c r="H25" s="9">
        <v>0.10660195</v>
      </c>
      <c r="I25" s="9">
        <v>0.1051914</v>
      </c>
      <c r="J25" s="9">
        <v>0.10386786000000001</v>
      </c>
      <c r="K25" s="9">
        <v>0.10262351</v>
      </c>
      <c r="L25" s="9">
        <v>0.10145149000000001</v>
      </c>
      <c r="M25" s="9">
        <v>0.10034572</v>
      </c>
      <c r="N25" s="9">
        <v>9.9300760000000002E-2</v>
      </c>
      <c r="O25" s="9">
        <v>9.8311789999999996E-2</v>
      </c>
      <c r="P25" s="9">
        <v>9.6871830000000006E-2</v>
      </c>
      <c r="Q25" s="9">
        <v>6.8313230000000003E-2</v>
      </c>
      <c r="R25" s="9">
        <v>6.1216560000000003E-2</v>
      </c>
      <c r="S25" s="9">
        <v>4.8765540000000003E-2</v>
      </c>
      <c r="T25" s="9">
        <v>5.0688110000000001E-2</v>
      </c>
      <c r="U25" s="9">
        <v>5.3906900000000001E-2</v>
      </c>
      <c r="V25" s="9">
        <v>5.8810029999999999E-2</v>
      </c>
      <c r="W25" s="9">
        <v>5.085435E-2</v>
      </c>
      <c r="X25" s="9">
        <v>5.6452799999999997E-2</v>
      </c>
      <c r="Y25" s="9">
        <v>8.6311260000000001E-2</v>
      </c>
      <c r="Z25" s="9">
        <v>8.4265670000000001E-2</v>
      </c>
      <c r="AA25" s="9">
        <v>6.6995079999999999E-2</v>
      </c>
      <c r="AB25" s="9">
        <v>3.615384E-2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0.11539915000000001</v>
      </c>
      <c r="D26" s="9">
        <v>0.11338518</v>
      </c>
      <c r="E26" s="9">
        <v>0.11217214</v>
      </c>
      <c r="F26" s="9">
        <v>0.11058728</v>
      </c>
      <c r="G26" s="9">
        <v>0.10811838999999999</v>
      </c>
      <c r="H26" s="9">
        <v>0.10661192999999999</v>
      </c>
      <c r="I26" s="9">
        <v>0.10520121</v>
      </c>
      <c r="J26" s="9">
        <v>0.10387786</v>
      </c>
      <c r="K26" s="9">
        <v>0.1026335</v>
      </c>
      <c r="L26" s="9">
        <v>0.1014612</v>
      </c>
      <c r="M26" s="9">
        <v>0.10035571</v>
      </c>
      <c r="N26" s="9">
        <v>9.9310609999999994E-2</v>
      </c>
      <c r="O26" s="9">
        <v>9.8313440000000002E-2</v>
      </c>
      <c r="P26" s="9">
        <v>6.8313230000000003E-2</v>
      </c>
      <c r="Q26" s="9">
        <v>6.1216560000000003E-2</v>
      </c>
      <c r="R26" s="9">
        <v>4.8765540000000003E-2</v>
      </c>
      <c r="S26" s="9">
        <v>5.0688110000000001E-2</v>
      </c>
      <c r="T26" s="9">
        <v>5.3906900000000001E-2</v>
      </c>
      <c r="U26" s="9">
        <v>5.8810029999999999E-2</v>
      </c>
      <c r="V26" s="9">
        <v>5.085435E-2</v>
      </c>
      <c r="W26" s="9">
        <v>5.6452799999999997E-2</v>
      </c>
      <c r="X26" s="9">
        <v>8.6311260000000001E-2</v>
      </c>
      <c r="Y26" s="9">
        <v>8.4265670000000001E-2</v>
      </c>
      <c r="Z26" s="9">
        <v>6.6995079999999999E-2</v>
      </c>
      <c r="AA26" s="9">
        <v>3.615384E-2</v>
      </c>
      <c r="AB26" s="9">
        <v>5.5871129999999998E-2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0.11539918</v>
      </c>
      <c r="D27" s="9">
        <v>0.11338518</v>
      </c>
      <c r="E27" s="9">
        <v>0.11217217</v>
      </c>
      <c r="F27" s="9">
        <v>0.11058728</v>
      </c>
      <c r="G27" s="9">
        <v>0.10811841</v>
      </c>
      <c r="H27" s="9">
        <v>0.10661195</v>
      </c>
      <c r="I27" s="9">
        <v>0.1052014</v>
      </c>
      <c r="J27" s="9">
        <v>0.10387786</v>
      </c>
      <c r="K27" s="9">
        <v>0.10263351</v>
      </c>
      <c r="L27" s="9">
        <v>0.10146149</v>
      </c>
      <c r="M27" s="9">
        <v>0.10035572</v>
      </c>
      <c r="N27" s="9">
        <v>9.9310759999999998E-2</v>
      </c>
      <c r="O27" s="9">
        <v>9.8321790000000006E-2</v>
      </c>
      <c r="P27" s="9">
        <v>9.6881830000000002E-2</v>
      </c>
      <c r="Q27" s="9">
        <v>9.6984520000000005E-2</v>
      </c>
      <c r="R27" s="9">
        <v>9.7456260000000003E-2</v>
      </c>
      <c r="S27" s="9">
        <v>9.8647449999999998E-2</v>
      </c>
      <c r="T27" s="9">
        <v>9.971431E-2</v>
      </c>
      <c r="U27" s="9">
        <v>0.10057674</v>
      </c>
      <c r="V27" s="9">
        <v>0.10111936000000001</v>
      </c>
      <c r="W27" s="9">
        <v>0.10214813</v>
      </c>
      <c r="X27" s="9">
        <v>0.10281395</v>
      </c>
      <c r="Y27" s="9">
        <v>0.10162817</v>
      </c>
      <c r="Z27" s="9">
        <v>0.1001452</v>
      </c>
      <c r="AA27" s="9">
        <v>9.9480189999999996E-2</v>
      </c>
      <c r="AB27" s="9">
        <v>0.10046368999999999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3117</v>
      </c>
      <c r="C28" s="9">
        <v>3828.51844949</v>
      </c>
      <c r="D28" s="9">
        <v>4568.2911246900003</v>
      </c>
      <c r="E28" s="9">
        <v>5343.7191980099997</v>
      </c>
      <c r="F28" s="9">
        <v>6152.2974695499997</v>
      </c>
      <c r="G28" s="9">
        <v>6984.8091664800004</v>
      </c>
      <c r="H28" s="9">
        <v>7850.7833777599999</v>
      </c>
      <c r="I28" s="9">
        <v>8751.6379034500005</v>
      </c>
      <c r="J28" s="9">
        <v>9688.8401514100005</v>
      </c>
      <c r="K28" s="9">
        <v>10663.91136215</v>
      </c>
      <c r="L28" s="9">
        <v>11678.42437436</v>
      </c>
      <c r="M28" s="9">
        <v>12734.01570308</v>
      </c>
      <c r="N28" s="9">
        <v>13832.37500405</v>
      </c>
      <c r="O28" s="9">
        <v>14975.253695670001</v>
      </c>
      <c r="P28" s="9">
        <v>16154.651658180001</v>
      </c>
      <c r="Q28" s="9">
        <v>17360.38738176</v>
      </c>
      <c r="R28" s="9">
        <v>18590.579523050001</v>
      </c>
      <c r="S28" s="9">
        <v>19841.96299023</v>
      </c>
      <c r="T28" s="9">
        <v>21115.24474894</v>
      </c>
      <c r="U28" s="9">
        <v>22412.431972490001</v>
      </c>
      <c r="V28" s="9">
        <v>23733.344829459998</v>
      </c>
      <c r="W28" s="9">
        <v>25076.909570489999</v>
      </c>
      <c r="X28" s="9">
        <v>26450.35827384</v>
      </c>
      <c r="Y28" s="9">
        <v>27298.748771539998</v>
      </c>
      <c r="Z28" s="9">
        <v>27889.298686689999</v>
      </c>
      <c r="AA28" s="9">
        <v>28156.481829640001</v>
      </c>
      <c r="AB28" s="9">
        <v>28646.73888121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9747293.1446696799</v>
      </c>
      <c r="C29" s="9">
        <v>11972310.4400656</v>
      </c>
      <c r="D29" s="9">
        <v>14285681.990147701</v>
      </c>
      <c r="E29" s="9">
        <v>16710554.949096801</v>
      </c>
      <c r="F29" s="9">
        <v>19239090.935960501</v>
      </c>
      <c r="G29" s="9">
        <v>21842471.385878399</v>
      </c>
      <c r="H29" s="9">
        <v>24550493.6617405</v>
      </c>
      <c r="I29" s="9">
        <v>27367589.543513902</v>
      </c>
      <c r="J29" s="9">
        <v>30298353.944170699</v>
      </c>
      <c r="K29" s="9">
        <v>33347536.912971999</v>
      </c>
      <c r="L29" s="9">
        <v>36520058.029556602</v>
      </c>
      <c r="M29" s="9">
        <v>39821041.589490898</v>
      </c>
      <c r="N29" s="9">
        <v>43255762.2266009</v>
      </c>
      <c r="O29" s="9">
        <v>46829705.688013099</v>
      </c>
      <c r="P29" s="9">
        <v>50517775.080459699</v>
      </c>
      <c r="Q29" s="9">
        <v>54286243.454843998</v>
      </c>
      <c r="R29" s="9">
        <v>58127174.870279104</v>
      </c>
      <c r="S29" s="9">
        <v>62026898.141215101</v>
      </c>
      <c r="T29" s="9">
        <v>65981965.083743803</v>
      </c>
      <c r="U29" s="9">
        <v>69991179.389162496</v>
      </c>
      <c r="V29" s="9">
        <v>74043671.9211822</v>
      </c>
      <c r="W29" s="9">
        <v>78124965.425287306</v>
      </c>
      <c r="X29" s="9">
        <v>82246287.290640295</v>
      </c>
      <c r="Y29" s="9">
        <v>84815478.581280693</v>
      </c>
      <c r="Z29" s="9">
        <v>86640239.592775002</v>
      </c>
      <c r="AA29" s="9">
        <v>87533274.443349704</v>
      </c>
      <c r="AB29" s="9">
        <v>89072533.504105002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942.78698399999996</v>
      </c>
      <c r="C31" s="9">
        <v>1157.99722881</v>
      </c>
      <c r="D31" s="9">
        <v>1381.75342043</v>
      </c>
      <c r="E31" s="9">
        <v>1616.2941629899999</v>
      </c>
      <c r="F31" s="9">
        <v>1860.8617183199999</v>
      </c>
      <c r="G31" s="9">
        <v>2112.6683246399998</v>
      </c>
      <c r="H31" s="9">
        <v>2374.5962087799999</v>
      </c>
      <c r="I31" s="9">
        <v>2647.07420727</v>
      </c>
      <c r="J31" s="9">
        <v>2930.54616132</v>
      </c>
      <c r="K31" s="9">
        <v>3225.4721946700001</v>
      </c>
      <c r="L31" s="9">
        <v>3532.3280377900001</v>
      </c>
      <c r="M31" s="9">
        <v>3851.6086810900001</v>
      </c>
      <c r="N31" s="9">
        <v>4183.8251882100003</v>
      </c>
      <c r="O31" s="9">
        <v>4529.5073039500003</v>
      </c>
      <c r="P31" s="9">
        <v>4886.2352628899998</v>
      </c>
      <c r="Q31" s="9">
        <v>5250.9295029699997</v>
      </c>
      <c r="R31" s="9">
        <v>5623.0209815199996</v>
      </c>
      <c r="S31" s="9">
        <v>6001.5221187799998</v>
      </c>
      <c r="T31" s="9">
        <v>6386.6467479399998</v>
      </c>
      <c r="U31" s="9">
        <v>6779.0019709600001</v>
      </c>
      <c r="V31" s="9">
        <v>7178.53339495</v>
      </c>
      <c r="W31" s="9">
        <v>7584.9162470499996</v>
      </c>
      <c r="X31" s="9">
        <v>8000.33798613</v>
      </c>
      <c r="Y31" s="9">
        <v>8256.9473921600002</v>
      </c>
      <c r="Z31" s="9">
        <v>8435.5687503200006</v>
      </c>
      <c r="AA31" s="9">
        <v>8516.38260644</v>
      </c>
      <c r="AB31" s="9">
        <v>8664.6687684699991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0.95778483999999997</v>
      </c>
      <c r="D32" s="9">
        <v>2.2857091199999999</v>
      </c>
      <c r="E32" s="9">
        <v>4.0105331900000003</v>
      </c>
      <c r="F32" s="9">
        <v>6.1565091000000001</v>
      </c>
      <c r="G32" s="9">
        <v>8.7369885499999995</v>
      </c>
      <c r="H32" s="9">
        <v>11.784236959999999</v>
      </c>
      <c r="I32" s="9">
        <v>15.32585014</v>
      </c>
      <c r="J32" s="9">
        <v>19.39094652</v>
      </c>
      <c r="K32" s="9">
        <v>24.010226580000001</v>
      </c>
      <c r="L32" s="9">
        <v>29.216046420000001</v>
      </c>
      <c r="M32" s="9">
        <v>35.042516599999999</v>
      </c>
      <c r="N32" s="9">
        <v>41.525531739999998</v>
      </c>
      <c r="O32" s="9">
        <v>48.702893920000001</v>
      </c>
      <c r="P32" s="9">
        <v>56.579908090000004</v>
      </c>
      <c r="Q32" s="9">
        <v>65.14349215</v>
      </c>
      <c r="R32" s="9">
        <v>74.402783830000004</v>
      </c>
      <c r="S32" s="9">
        <v>84.356581469999995</v>
      </c>
      <c r="T32" s="9">
        <v>95.014029719999996</v>
      </c>
      <c r="U32" s="9">
        <v>106.38659267</v>
      </c>
      <c r="V32" s="9">
        <v>118.46987507</v>
      </c>
      <c r="W32" s="9">
        <v>131.24994190999999</v>
      </c>
      <c r="X32" s="9">
        <v>144.75346562999999</v>
      </c>
      <c r="Y32" s="9">
        <v>156.06048059</v>
      </c>
      <c r="Z32" s="9">
        <v>166.34926002</v>
      </c>
      <c r="AA32" s="9">
        <v>175.06654889000001</v>
      </c>
      <c r="AB32" s="9">
        <v>185.27086969000001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3.8989169999999997E-2</v>
      </c>
      <c r="C33" s="9">
        <v>4.788924E-2</v>
      </c>
      <c r="D33" s="9">
        <v>5.7142730000000003E-2</v>
      </c>
      <c r="E33" s="9">
        <v>6.6842219999999994E-2</v>
      </c>
      <c r="F33" s="9">
        <v>7.6956360000000001E-2</v>
      </c>
      <c r="G33" s="9">
        <v>8.7369890000000006E-2</v>
      </c>
      <c r="H33" s="9">
        <v>9.820197E-2</v>
      </c>
      <c r="I33" s="9">
        <v>0.10947036</v>
      </c>
      <c r="J33" s="9">
        <v>0.12119342</v>
      </c>
      <c r="K33" s="9">
        <v>0.13339015000000001</v>
      </c>
      <c r="L33" s="9">
        <v>0.14608023000000001</v>
      </c>
      <c r="M33" s="9">
        <v>0.15928417</v>
      </c>
      <c r="N33" s="9">
        <v>0.17302305000000001</v>
      </c>
      <c r="O33" s="9">
        <v>0.18731882</v>
      </c>
      <c r="P33" s="9">
        <v>0.2020711</v>
      </c>
      <c r="Q33" s="9">
        <v>0.21714496999999999</v>
      </c>
      <c r="R33" s="9">
        <v>0.23250870000000001</v>
      </c>
      <c r="S33" s="9">
        <v>0.24810758999999999</v>
      </c>
      <c r="T33" s="9">
        <v>0.26392786000000001</v>
      </c>
      <c r="U33" s="9">
        <v>0.27996472</v>
      </c>
      <c r="V33" s="9">
        <v>0.29617469000000002</v>
      </c>
      <c r="W33" s="9">
        <v>0.31249986000000002</v>
      </c>
      <c r="X33" s="9">
        <v>0.32898515</v>
      </c>
      <c r="Y33" s="9">
        <v>0.33926191</v>
      </c>
      <c r="Z33" s="9">
        <v>0.34656095999999997</v>
      </c>
      <c r="AA33" s="9">
        <v>0.35013309999999997</v>
      </c>
      <c r="AB33" s="9">
        <v>0.35629012999999998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942.78698399999996</v>
      </c>
      <c r="C34" s="9">
        <v>1157.99722881</v>
      </c>
      <c r="D34" s="9">
        <v>1381.75342043</v>
      </c>
      <c r="E34" s="9">
        <v>1616.2941629899999</v>
      </c>
      <c r="F34" s="9">
        <v>1860.8617183199999</v>
      </c>
      <c r="G34" s="9">
        <v>2112.6683246399998</v>
      </c>
      <c r="H34" s="9">
        <v>2374.5962087799999</v>
      </c>
      <c r="I34" s="9">
        <v>2647.07420727</v>
      </c>
      <c r="J34" s="9">
        <v>2930.54616132</v>
      </c>
      <c r="K34" s="9">
        <v>3225.4721946700001</v>
      </c>
      <c r="L34" s="9">
        <v>3532.3280377900001</v>
      </c>
      <c r="M34" s="9">
        <v>3851.6086810900001</v>
      </c>
      <c r="N34" s="9">
        <v>4183.8251882100003</v>
      </c>
      <c r="O34" s="9">
        <v>4529.5073039500003</v>
      </c>
      <c r="P34" s="9">
        <v>4886.2352628899998</v>
      </c>
      <c r="Q34" s="9">
        <v>5250.9295029699997</v>
      </c>
      <c r="R34" s="9">
        <v>5623.0209815199996</v>
      </c>
      <c r="S34" s="9">
        <v>6001.5221187799998</v>
      </c>
      <c r="T34" s="9">
        <v>6386.6467479399998</v>
      </c>
      <c r="U34" s="9">
        <v>6779.0019709600001</v>
      </c>
      <c r="V34" s="9">
        <v>7178.53339495</v>
      </c>
      <c r="W34" s="9">
        <v>7584.9162470499996</v>
      </c>
      <c r="X34" s="9">
        <v>8000.33798613</v>
      </c>
      <c r="Y34" s="9">
        <v>8256.9473921600002</v>
      </c>
      <c r="Z34" s="9">
        <v>8435.5687503200006</v>
      </c>
      <c r="AA34" s="9">
        <v>8516.38260644</v>
      </c>
      <c r="AB34" s="9">
        <v>8664.6687684699991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0.27943820000000003</v>
      </c>
      <c r="D36" s="9">
        <v>0.24293466999999999</v>
      </c>
      <c r="E36" s="9">
        <v>0.21847061000000001</v>
      </c>
      <c r="F36" s="9">
        <v>0.19927517</v>
      </c>
      <c r="G36" s="9">
        <v>0.18261209</v>
      </c>
      <c r="H36" s="9">
        <v>0.17080218</v>
      </c>
      <c r="I36" s="9">
        <v>0.16118488</v>
      </c>
      <c r="J36" s="9">
        <v>0.15320750999999999</v>
      </c>
      <c r="K36" s="9">
        <v>0.14648854</v>
      </c>
      <c r="L36" s="9">
        <v>0.14075604</v>
      </c>
      <c r="M36" s="9">
        <v>0.13581104999999999</v>
      </c>
      <c r="N36" s="9">
        <v>0.13150454</v>
      </c>
      <c r="O36" s="9">
        <v>0.12772277000000001</v>
      </c>
      <c r="P36" s="9">
        <v>0.12369855</v>
      </c>
      <c r="Q36" s="9">
        <v>0.11940369000000001</v>
      </c>
      <c r="R36" s="9">
        <v>0.11547128</v>
      </c>
      <c r="S36" s="9">
        <v>0.11177421</v>
      </c>
      <c r="T36" s="9">
        <v>0.10851756</v>
      </c>
      <c r="U36" s="9">
        <v>0.10565815000000001</v>
      </c>
      <c r="V36" s="9">
        <v>0.10315415</v>
      </c>
      <c r="W36" s="9">
        <v>0.10078018</v>
      </c>
      <c r="X36" s="9">
        <v>9.8708389999999993E-2</v>
      </c>
      <c r="Y36" s="9">
        <v>9.7237820000000003E-2</v>
      </c>
      <c r="Z36" s="9">
        <v>7.5077939999999996E-2</v>
      </c>
      <c r="AA36" s="9">
        <v>6.4200889999999997E-2</v>
      </c>
      <c r="AB36" s="9">
        <v>5.1645969999999999E-2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0.27944819999999998</v>
      </c>
      <c r="D37" s="9">
        <v>0.24294467</v>
      </c>
      <c r="E37" s="9">
        <v>0.21848060999999999</v>
      </c>
      <c r="F37" s="9">
        <v>0.19928517000000001</v>
      </c>
      <c r="G37" s="9">
        <v>0.18262208999999999</v>
      </c>
      <c r="H37" s="9">
        <v>0.17081214</v>
      </c>
      <c r="I37" s="9">
        <v>0.16119488000000001</v>
      </c>
      <c r="J37" s="9">
        <v>0.15321747999999999</v>
      </c>
      <c r="K37" s="9">
        <v>0.14649852999999999</v>
      </c>
      <c r="L37" s="9">
        <v>0.1407658</v>
      </c>
      <c r="M37" s="9">
        <v>0.135821</v>
      </c>
      <c r="N37" s="9">
        <v>0.13151454000000001</v>
      </c>
      <c r="O37" s="9">
        <v>0.12773277</v>
      </c>
      <c r="P37" s="9">
        <v>0.12370465</v>
      </c>
      <c r="Q37" s="9">
        <v>0.11941361</v>
      </c>
      <c r="R37" s="9">
        <v>0.11548127</v>
      </c>
      <c r="S37" s="9">
        <v>0.11178414</v>
      </c>
      <c r="T37" s="9">
        <v>0.10851162</v>
      </c>
      <c r="U37" s="9">
        <v>0.10566009</v>
      </c>
      <c r="V37" s="9">
        <v>0.10305897</v>
      </c>
      <c r="W37" s="9">
        <v>0.1006363</v>
      </c>
      <c r="X37" s="9">
        <v>9.8718180000000003E-2</v>
      </c>
      <c r="Y37" s="9">
        <v>7.5077939999999996E-2</v>
      </c>
      <c r="Z37" s="9">
        <v>6.4200889999999997E-2</v>
      </c>
      <c r="AA37" s="9">
        <v>5.1645969999999999E-2</v>
      </c>
      <c r="AB37" s="9">
        <v>5.9804030000000001E-2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0.27944819999999998</v>
      </c>
      <c r="D38" s="9">
        <v>0.24294467</v>
      </c>
      <c r="E38" s="9">
        <v>0.21848060999999999</v>
      </c>
      <c r="F38" s="9">
        <v>0.19928517000000001</v>
      </c>
      <c r="G38" s="9">
        <v>0.18262208999999999</v>
      </c>
      <c r="H38" s="9">
        <v>0.17081218000000001</v>
      </c>
      <c r="I38" s="9">
        <v>0.16119488000000001</v>
      </c>
      <c r="J38" s="9">
        <v>0.15321751</v>
      </c>
      <c r="K38" s="9">
        <v>0.14649854000000001</v>
      </c>
      <c r="L38" s="9">
        <v>0.14076604000000001</v>
      </c>
      <c r="M38" s="9">
        <v>0.13582105</v>
      </c>
      <c r="N38" s="9">
        <v>0.13151454000000001</v>
      </c>
      <c r="O38" s="9">
        <v>0.12773277</v>
      </c>
      <c r="P38" s="9">
        <v>0.12370855</v>
      </c>
      <c r="Q38" s="9">
        <v>0.11941369</v>
      </c>
      <c r="R38" s="9">
        <v>0.11548128000000001</v>
      </c>
      <c r="S38" s="9">
        <v>0.11178420999999999</v>
      </c>
      <c r="T38" s="9">
        <v>0.10852756</v>
      </c>
      <c r="U38" s="9">
        <v>0.10566815</v>
      </c>
      <c r="V38" s="9">
        <v>0.10316415</v>
      </c>
      <c r="W38" s="9">
        <v>0.10079017999999999</v>
      </c>
      <c r="X38" s="9">
        <v>9.8718390000000003E-2</v>
      </c>
      <c r="Y38" s="9">
        <v>9.7247819999999999E-2</v>
      </c>
      <c r="Z38" s="9">
        <v>9.7023810000000002E-2</v>
      </c>
      <c r="AA38" s="9">
        <v>9.7117090000000003E-2</v>
      </c>
      <c r="AB38" s="9">
        <v>9.7455440000000004E-2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4096</v>
      </c>
      <c r="C39" s="9">
        <v>4934.2247314400001</v>
      </c>
      <c r="D39" s="9">
        <v>5815.5736073099997</v>
      </c>
      <c r="E39" s="9">
        <v>6748.6668096200001</v>
      </c>
      <c r="F39" s="9">
        <v>7731.2644516800001</v>
      </c>
      <c r="G39" s="9">
        <v>8753.6399752800007</v>
      </c>
      <c r="H39" s="9">
        <v>9826.6919165399995</v>
      </c>
      <c r="I39" s="9">
        <v>10952.484496409999</v>
      </c>
      <c r="J39" s="9">
        <v>12133.15956566</v>
      </c>
      <c r="K39" s="9">
        <v>13370.9396316</v>
      </c>
      <c r="L39" s="9">
        <v>14668.1306695</v>
      </c>
      <c r="M39" s="9">
        <v>16027.125069580001</v>
      </c>
      <c r="N39" s="9">
        <v>17450.404984559998</v>
      </c>
      <c r="O39" s="9">
        <v>18010.716103899998</v>
      </c>
      <c r="P39" s="9">
        <v>18368.78368869</v>
      </c>
      <c r="Q39" s="9">
        <v>18717.315225990002</v>
      </c>
      <c r="R39" s="9">
        <v>19110.295226900002</v>
      </c>
      <c r="S39" s="9">
        <v>19503.34471845</v>
      </c>
      <c r="T39" s="9">
        <v>19902.94736681</v>
      </c>
      <c r="U39" s="9">
        <v>20292.793038849999</v>
      </c>
      <c r="V39" s="9">
        <v>20728.12908671</v>
      </c>
      <c r="W39" s="9">
        <v>21165.838133109999</v>
      </c>
      <c r="X39" s="9">
        <v>21577.75568369</v>
      </c>
      <c r="Y39" s="9">
        <v>22079.431720690001</v>
      </c>
      <c r="Z39" s="9">
        <v>22619.52873369</v>
      </c>
      <c r="AA39" s="9">
        <v>23345.899264899999</v>
      </c>
      <c r="AB39" s="9">
        <v>23960.460373559999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31987578.383673601</v>
      </c>
      <c r="C40" s="9">
        <v>38533666.285714202</v>
      </c>
      <c r="D40" s="9">
        <v>45415847.927750401</v>
      </c>
      <c r="E40" s="9">
        <v>52651948.2233169</v>
      </c>
      <c r="F40" s="9">
        <v>60054600.919540197</v>
      </c>
      <c r="G40" s="9">
        <v>67278175.159277499</v>
      </c>
      <c r="H40" s="9">
        <v>74091959.290640295</v>
      </c>
      <c r="I40" s="9">
        <v>80136689.655172393</v>
      </c>
      <c r="J40" s="9">
        <v>85192143.093595996</v>
      </c>
      <c r="K40" s="9">
        <v>89231789.701149404</v>
      </c>
      <c r="L40" s="9">
        <v>92251899.809523806</v>
      </c>
      <c r="M40" s="9">
        <v>94285925.280788094</v>
      </c>
      <c r="N40" s="9">
        <v>95420563.3103448</v>
      </c>
      <c r="O40" s="9">
        <v>94621621.018062398</v>
      </c>
      <c r="P40" s="9">
        <v>93912453.057471201</v>
      </c>
      <c r="Q40" s="9">
        <v>93281959.986863703</v>
      </c>
      <c r="R40" s="9">
        <v>92910586.101806194</v>
      </c>
      <c r="S40" s="9">
        <v>92514249.668308705</v>
      </c>
      <c r="T40" s="9">
        <v>92080405.438423604</v>
      </c>
      <c r="U40" s="9">
        <v>91566261.385878399</v>
      </c>
      <c r="V40" s="9">
        <v>91262488.538587794</v>
      </c>
      <c r="W40" s="9">
        <v>90898561.195402294</v>
      </c>
      <c r="X40" s="9">
        <v>90001387.244663298</v>
      </c>
      <c r="Y40" s="9">
        <v>90544012.400656804</v>
      </c>
      <c r="Z40" s="9">
        <v>92093340.926108301</v>
      </c>
      <c r="AA40" s="9">
        <v>95226806.082101807</v>
      </c>
      <c r="AB40" s="9">
        <v>97400339.060755298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4741.3171166599996</v>
      </c>
      <c r="C42" s="9">
        <v>5711.6025741499998</v>
      </c>
      <c r="D42" s="9">
        <v>6731.79940042</v>
      </c>
      <c r="E42" s="9">
        <v>7811.3854854800002</v>
      </c>
      <c r="F42" s="9">
        <v>8946.0506272500006</v>
      </c>
      <c r="G42" s="9">
        <v>10121.80948645</v>
      </c>
      <c r="H42" s="9">
        <v>11348.08466841</v>
      </c>
      <c r="I42" s="9">
        <v>12623.470474719999</v>
      </c>
      <c r="J42" s="9">
        <v>13948.0506375</v>
      </c>
      <c r="K42" s="9">
        <v>15323.954123379999</v>
      </c>
      <c r="L42" s="9">
        <v>16753.630437439999</v>
      </c>
      <c r="M42" s="9">
        <v>18239.998196709999</v>
      </c>
      <c r="N42" s="9">
        <v>19786.61114592</v>
      </c>
      <c r="O42" s="9">
        <v>20382.88227994</v>
      </c>
      <c r="P42" s="9">
        <v>20761.92228685</v>
      </c>
      <c r="Q42" s="9">
        <v>21131.4721694</v>
      </c>
      <c r="R42" s="9">
        <v>21551.583611239999</v>
      </c>
      <c r="S42" s="9">
        <v>21971.517633939999</v>
      </c>
      <c r="T42" s="9">
        <v>22398.140651109999</v>
      </c>
      <c r="U42" s="9">
        <v>22813.42801697</v>
      </c>
      <c r="V42" s="9">
        <v>23279.90790074</v>
      </c>
      <c r="W42" s="9">
        <v>23748.339125499999</v>
      </c>
      <c r="X42" s="9">
        <v>24183.560663889999</v>
      </c>
      <c r="Y42" s="9">
        <v>24730.15157283</v>
      </c>
      <c r="Z42" s="9">
        <v>25328.36090276</v>
      </c>
      <c r="AA42" s="9">
        <v>26143.499429300002</v>
      </c>
      <c r="AB42" s="9">
        <v>26828.3360235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2.3120199800000001</v>
      </c>
      <c r="D43" s="9">
        <v>5.4499017500000004</v>
      </c>
      <c r="E43" s="9">
        <v>9.4773506800000007</v>
      </c>
      <c r="F43" s="9">
        <v>14.413104219999999</v>
      </c>
      <c r="G43" s="9">
        <v>20.183452549999998</v>
      </c>
      <c r="H43" s="9">
        <v>26.673105339999999</v>
      </c>
      <c r="I43" s="9">
        <v>33.657409659999999</v>
      </c>
      <c r="J43" s="9">
        <v>40.892228680000002</v>
      </c>
      <c r="K43" s="9">
        <v>48.185166440000003</v>
      </c>
      <c r="L43" s="9">
        <v>55.351139889999999</v>
      </c>
      <c r="M43" s="9">
        <v>62.22871069</v>
      </c>
      <c r="N43" s="9">
        <v>68.702805580000003</v>
      </c>
      <c r="O43" s="9">
        <v>73.804864390000006</v>
      </c>
      <c r="P43" s="9">
        <v>78.886460569999997</v>
      </c>
      <c r="Q43" s="9">
        <v>83.953763989999999</v>
      </c>
      <c r="R43" s="9">
        <v>89.194162660000003</v>
      </c>
      <c r="S43" s="9">
        <v>94.364534660000004</v>
      </c>
      <c r="T43" s="9">
        <v>99.446837869999996</v>
      </c>
      <c r="U43" s="9">
        <v>104.38553798</v>
      </c>
      <c r="V43" s="9">
        <v>109.51498625000001</v>
      </c>
      <c r="W43" s="9">
        <v>114.53218711</v>
      </c>
      <c r="X43" s="9">
        <v>118.80183116000001</v>
      </c>
      <c r="Y43" s="9">
        <v>124.95073711000001</v>
      </c>
      <c r="Z43" s="9">
        <v>132.61441092999999</v>
      </c>
      <c r="AA43" s="9">
        <v>142.84020912</v>
      </c>
      <c r="AB43" s="9">
        <v>151.94452892999999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9.5962740000000005E-2</v>
      </c>
      <c r="C44" s="9">
        <v>0.115601</v>
      </c>
      <c r="D44" s="9">
        <v>0.13624754</v>
      </c>
      <c r="E44" s="9">
        <v>0.15795583999999999</v>
      </c>
      <c r="F44" s="9">
        <v>0.18016380000000001</v>
      </c>
      <c r="G44" s="9">
        <v>0.20183453000000001</v>
      </c>
      <c r="H44" s="9">
        <v>0.22227588000000001</v>
      </c>
      <c r="I44" s="9">
        <v>0.24041007</v>
      </c>
      <c r="J44" s="9">
        <v>0.25557643000000002</v>
      </c>
      <c r="K44" s="9">
        <v>0.26769536999999999</v>
      </c>
      <c r="L44" s="9">
        <v>0.27675569999999999</v>
      </c>
      <c r="M44" s="9">
        <v>0.28285778</v>
      </c>
      <c r="N44" s="9">
        <v>0.28626169000000001</v>
      </c>
      <c r="O44" s="9">
        <v>0.28386486</v>
      </c>
      <c r="P44" s="9">
        <v>0.28173735999999999</v>
      </c>
      <c r="Q44" s="9">
        <v>0.27984587999999999</v>
      </c>
      <c r="R44" s="9">
        <v>0.27873176</v>
      </c>
      <c r="S44" s="9">
        <v>0.27754275</v>
      </c>
      <c r="T44" s="9">
        <v>0.27624122000000001</v>
      </c>
      <c r="U44" s="9">
        <v>0.27469877999999998</v>
      </c>
      <c r="V44" s="9">
        <v>0.27378746999999998</v>
      </c>
      <c r="W44" s="9">
        <v>0.27269568</v>
      </c>
      <c r="X44" s="9">
        <v>0.27000415999999999</v>
      </c>
      <c r="Y44" s="9">
        <v>0.27163204000000002</v>
      </c>
      <c r="Z44" s="9">
        <v>0.27628002000000002</v>
      </c>
      <c r="AA44" s="9">
        <v>0.28568041999999999</v>
      </c>
      <c r="AB44" s="9">
        <v>0.29220101999999998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4417.9226992000004</v>
      </c>
      <c r="C45" s="9">
        <v>5322.0272080000004</v>
      </c>
      <c r="D45" s="9">
        <v>6272.6451778700002</v>
      </c>
      <c r="E45" s="9">
        <v>7279.0742889499998</v>
      </c>
      <c r="F45" s="9">
        <v>8338.8986119599995</v>
      </c>
      <c r="G45" s="9">
        <v>9441.6271355900008</v>
      </c>
      <c r="H45" s="9">
        <v>10599.014959980001</v>
      </c>
      <c r="I45" s="9">
        <v>11813.288542300001</v>
      </c>
      <c r="J45" s="9">
        <v>13086.75807082</v>
      </c>
      <c r="K45" s="9">
        <v>14421.820729499999</v>
      </c>
      <c r="L45" s="9">
        <v>15820.963730359999</v>
      </c>
      <c r="M45" s="9">
        <v>17286.767492120001</v>
      </c>
      <c r="N45" s="9">
        <v>18821.90925085</v>
      </c>
      <c r="O45" s="9">
        <v>19426.257691449999</v>
      </c>
      <c r="P45" s="9">
        <v>19812.467386439999</v>
      </c>
      <c r="Q45" s="9">
        <v>20188.39155394</v>
      </c>
      <c r="R45" s="9">
        <v>20612.257585750001</v>
      </c>
      <c r="S45" s="9">
        <v>21036.198569790002</v>
      </c>
      <c r="T45" s="9">
        <v>21467.207752130002</v>
      </c>
      <c r="U45" s="9">
        <v>21887.693114360001</v>
      </c>
      <c r="V45" s="9">
        <v>22357.244141610001</v>
      </c>
      <c r="W45" s="9">
        <v>22829.354671820001</v>
      </c>
      <c r="X45" s="9">
        <v>23273.64663884</v>
      </c>
      <c r="Y45" s="9">
        <v>23814.751607459999</v>
      </c>
      <c r="Z45" s="9">
        <v>24397.297225999999</v>
      </c>
      <c r="AA45" s="9">
        <v>25180.756419810001</v>
      </c>
      <c r="AB45" s="9">
        <v>25843.61859559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323.39441746</v>
      </c>
      <c r="C46" s="9">
        <v>389.57536614999998</v>
      </c>
      <c r="D46" s="9">
        <v>459.15422254999999</v>
      </c>
      <c r="E46" s="9">
        <v>532.31119653999997</v>
      </c>
      <c r="F46" s="9">
        <v>607.15201530000002</v>
      </c>
      <c r="G46" s="9">
        <v>680.18235086000004</v>
      </c>
      <c r="H46" s="9">
        <v>749.06970842999999</v>
      </c>
      <c r="I46" s="9">
        <v>810.18193240999994</v>
      </c>
      <c r="J46" s="9">
        <v>861.29256668000005</v>
      </c>
      <c r="K46" s="9">
        <v>902.13339387999997</v>
      </c>
      <c r="L46" s="9">
        <v>932.66670707000003</v>
      </c>
      <c r="M46" s="9">
        <v>953.23070458999996</v>
      </c>
      <c r="N46" s="9">
        <v>964.70189506999998</v>
      </c>
      <c r="O46" s="9">
        <v>956.62458848999995</v>
      </c>
      <c r="P46" s="9">
        <v>949.45490041000005</v>
      </c>
      <c r="Q46" s="9">
        <v>943.08061547</v>
      </c>
      <c r="R46" s="9">
        <v>939.32602549000001</v>
      </c>
      <c r="S46" s="9">
        <v>935.31906415000003</v>
      </c>
      <c r="T46" s="9">
        <v>930.93289898</v>
      </c>
      <c r="U46" s="9">
        <v>925.73490260999995</v>
      </c>
      <c r="V46" s="9">
        <v>922.66375913000002</v>
      </c>
      <c r="W46" s="9">
        <v>918.98445369000001</v>
      </c>
      <c r="X46" s="9">
        <v>909.91402503999996</v>
      </c>
      <c r="Y46" s="9">
        <v>915.39996537000002</v>
      </c>
      <c r="Z46" s="9">
        <v>931.06367676000002</v>
      </c>
      <c r="AA46" s="9">
        <v>962.74300948999996</v>
      </c>
      <c r="AB46" s="9">
        <v>984.71742789999996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0.23552303999999999</v>
      </c>
      <c r="D47" s="9">
        <v>0.20883054000000001</v>
      </c>
      <c r="E47" s="9">
        <v>0.19019237999999999</v>
      </c>
      <c r="F47" s="9">
        <v>0.17496311000000001</v>
      </c>
      <c r="G47" s="9">
        <v>0.16126088</v>
      </c>
      <c r="H47" s="9">
        <v>0.15135771000000001</v>
      </c>
      <c r="I47" s="9">
        <v>0.14313334</v>
      </c>
      <c r="J47" s="9">
        <v>0.13619487</v>
      </c>
      <c r="K47" s="9">
        <v>0.13026313</v>
      </c>
      <c r="L47" s="9">
        <v>0.12513431</v>
      </c>
      <c r="M47" s="9">
        <v>0.12065611</v>
      </c>
      <c r="N47" s="9">
        <v>0.11671252</v>
      </c>
      <c r="O47" s="9">
        <v>0.11321349999999999</v>
      </c>
      <c r="P47" s="9">
        <v>5.8573100000000003E-2</v>
      </c>
      <c r="Q47" s="9">
        <v>4.6031599999999999E-2</v>
      </c>
      <c r="R47" s="9">
        <v>4.5101660000000002E-2</v>
      </c>
      <c r="S47" s="9">
        <v>4.717491E-2</v>
      </c>
      <c r="T47" s="9">
        <v>4.6735819999999997E-2</v>
      </c>
      <c r="U47" s="9">
        <v>4.6655309999999998E-2</v>
      </c>
      <c r="V47" s="9">
        <v>4.5730600000000003E-2</v>
      </c>
      <c r="W47" s="9">
        <v>4.764384E-2</v>
      </c>
      <c r="X47" s="9">
        <v>4.7299149999999998E-2</v>
      </c>
      <c r="Y47" s="9">
        <v>4.5601469999999998E-2</v>
      </c>
      <c r="Z47" s="9">
        <v>4.9486860000000001E-2</v>
      </c>
      <c r="AA47" s="9">
        <v>5.0729789999999997E-2</v>
      </c>
      <c r="AB47" s="9">
        <v>5.8576959999999997E-2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0.23553304</v>
      </c>
      <c r="D48" s="9">
        <v>0.20884053999999999</v>
      </c>
      <c r="E48" s="9">
        <v>0.19020238</v>
      </c>
      <c r="F48" s="9">
        <v>0.17497310999999999</v>
      </c>
      <c r="G48" s="9">
        <v>0.16127088000000001</v>
      </c>
      <c r="H48" s="9">
        <v>0.15136770999999999</v>
      </c>
      <c r="I48" s="9">
        <v>0.14314334000000001</v>
      </c>
      <c r="J48" s="9">
        <v>0.13620487000000001</v>
      </c>
      <c r="K48" s="9">
        <v>0.13027312999999999</v>
      </c>
      <c r="L48" s="9">
        <v>0.12514431000000001</v>
      </c>
      <c r="M48" s="9">
        <v>0.12066610999999999</v>
      </c>
      <c r="N48" s="9">
        <v>0.11672251</v>
      </c>
      <c r="O48" s="9">
        <v>5.8573100000000003E-2</v>
      </c>
      <c r="P48" s="9">
        <v>4.6031599999999999E-2</v>
      </c>
      <c r="Q48" s="9">
        <v>4.5101660000000002E-2</v>
      </c>
      <c r="R48" s="9">
        <v>4.717491E-2</v>
      </c>
      <c r="S48" s="9">
        <v>4.6735819999999997E-2</v>
      </c>
      <c r="T48" s="9">
        <v>4.6655309999999998E-2</v>
      </c>
      <c r="U48" s="9">
        <v>4.5730600000000003E-2</v>
      </c>
      <c r="V48" s="9">
        <v>4.764384E-2</v>
      </c>
      <c r="W48" s="9">
        <v>4.7299149999999998E-2</v>
      </c>
      <c r="X48" s="9">
        <v>4.5601469999999998E-2</v>
      </c>
      <c r="Y48" s="9">
        <v>4.9486860000000001E-2</v>
      </c>
      <c r="Z48" s="9">
        <v>5.0729789999999997E-2</v>
      </c>
      <c r="AA48" s="9">
        <v>5.8576959999999997E-2</v>
      </c>
      <c r="AB48" s="9">
        <v>5.2640159999999998E-2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0.23553304</v>
      </c>
      <c r="D49" s="9">
        <v>0.20884053999999999</v>
      </c>
      <c r="E49" s="9">
        <v>0.19020238</v>
      </c>
      <c r="F49" s="9">
        <v>0.17497310999999999</v>
      </c>
      <c r="G49" s="9">
        <v>0.16127088000000001</v>
      </c>
      <c r="H49" s="9">
        <v>0.15136770999999999</v>
      </c>
      <c r="I49" s="9">
        <v>0.14314334000000001</v>
      </c>
      <c r="J49" s="9">
        <v>0.13620487000000001</v>
      </c>
      <c r="K49" s="9">
        <v>0.13027312999999999</v>
      </c>
      <c r="L49" s="9">
        <v>0.12514431000000001</v>
      </c>
      <c r="M49" s="9">
        <v>0.12066610999999999</v>
      </c>
      <c r="N49" s="9">
        <v>0.11672252</v>
      </c>
      <c r="O49" s="9">
        <v>0.1132235</v>
      </c>
      <c r="P49" s="9">
        <v>0.11413347</v>
      </c>
      <c r="Q49" s="9">
        <v>0.11544424</v>
      </c>
      <c r="R49" s="9">
        <v>0.11667639</v>
      </c>
      <c r="S49" s="9">
        <v>0.11747199</v>
      </c>
      <c r="T49" s="9">
        <v>0.11831965</v>
      </c>
      <c r="U49" s="9">
        <v>0.11921662</v>
      </c>
      <c r="V49" s="9">
        <v>0.12026968</v>
      </c>
      <c r="W49" s="9">
        <v>0.12098195</v>
      </c>
      <c r="X49" s="9">
        <v>0.1218125</v>
      </c>
      <c r="Y49" s="9">
        <v>0.1233708</v>
      </c>
      <c r="Z49" s="9">
        <v>0.12395998</v>
      </c>
      <c r="AA49" s="9">
        <v>0.12379849</v>
      </c>
      <c r="AB49" s="9">
        <v>0.12197789000000001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14663</v>
      </c>
      <c r="C50" s="9">
        <v>14528.145271679999</v>
      </c>
      <c r="D50" s="9">
        <v>14624.819879430001</v>
      </c>
      <c r="E50" s="9">
        <v>14529.60315193</v>
      </c>
      <c r="F50" s="9">
        <v>13970.04843343</v>
      </c>
      <c r="G50" s="9">
        <v>13736.69228655</v>
      </c>
      <c r="H50" s="9">
        <v>13476.033753899999</v>
      </c>
      <c r="I50" s="9">
        <v>13186.85895912</v>
      </c>
      <c r="J50" s="9">
        <v>12867.90802637</v>
      </c>
      <c r="K50" s="9">
        <v>12517.86821846</v>
      </c>
      <c r="L50" s="9">
        <v>12135.373631549999</v>
      </c>
      <c r="M50" s="9">
        <v>11719.00081378</v>
      </c>
      <c r="N50" s="9">
        <v>11267.269358580001</v>
      </c>
      <c r="O50" s="9">
        <v>11306.13769048</v>
      </c>
      <c r="P50" s="9">
        <v>11475.923461099999</v>
      </c>
      <c r="Q50" s="9">
        <v>11659.4999422</v>
      </c>
      <c r="R50" s="9">
        <v>11829.72203291</v>
      </c>
      <c r="S50" s="9">
        <v>12005.47768604</v>
      </c>
      <c r="T50" s="9">
        <v>12182.507346050001</v>
      </c>
      <c r="U50" s="9">
        <v>12369.017053170001</v>
      </c>
      <c r="V50" s="9">
        <v>12540.68453235</v>
      </c>
      <c r="W50" s="9">
        <v>12715.056678340001</v>
      </c>
      <c r="X50" s="9">
        <v>12893.44272418</v>
      </c>
      <c r="Y50" s="9">
        <v>13110.48383057</v>
      </c>
      <c r="Z50" s="9">
        <v>13363.45748252</v>
      </c>
      <c r="AA50" s="9">
        <v>13589.031791490001</v>
      </c>
      <c r="AB50" s="9">
        <v>13844.81329194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58110936.938834101</v>
      </c>
      <c r="C51" s="9">
        <v>57492517.110016398</v>
      </c>
      <c r="D51" s="9">
        <v>56656700.361247897</v>
      </c>
      <c r="E51" s="9">
        <v>52733214.049260996</v>
      </c>
      <c r="F51" s="9">
        <v>46139390.7848932</v>
      </c>
      <c r="G51" s="9">
        <v>39295702.1346469</v>
      </c>
      <c r="H51" s="9">
        <v>32159493.6157635</v>
      </c>
      <c r="I51" s="9">
        <v>25417321.674876802</v>
      </c>
      <c r="J51" s="9">
        <v>19458116.187192101</v>
      </c>
      <c r="K51" s="9">
        <v>14378808.5451559</v>
      </c>
      <c r="L51" s="9">
        <v>10204965.8489326</v>
      </c>
      <c r="M51" s="9">
        <v>6909727.9293924496</v>
      </c>
      <c r="N51" s="9">
        <v>4413562.2487684703</v>
      </c>
      <c r="O51" s="9">
        <v>3761197.3604269298</v>
      </c>
      <c r="P51" s="9">
        <v>3531638.8349753702</v>
      </c>
      <c r="Q51" s="9">
        <v>3363711.7988505699</v>
      </c>
      <c r="R51" s="9">
        <v>3199025.6317734001</v>
      </c>
      <c r="S51" s="9">
        <v>3056890.4035303802</v>
      </c>
      <c r="T51" s="9">
        <v>2924154.51518883</v>
      </c>
      <c r="U51" s="9">
        <v>2810887.43144499</v>
      </c>
      <c r="V51" s="9">
        <v>2689474.69293924</v>
      </c>
      <c r="W51" s="9">
        <v>2572830.7959770099</v>
      </c>
      <c r="X51" s="9">
        <v>2437836.6350574698</v>
      </c>
      <c r="Y51" s="9">
        <v>2329318.0012315302</v>
      </c>
      <c r="Z51" s="9">
        <v>2272485.9408867001</v>
      </c>
      <c r="AA51" s="9">
        <v>2185984.4651067299</v>
      </c>
      <c r="AB51" s="9">
        <v>2131911.6715927701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4198.56848257</v>
      </c>
      <c r="C53" s="9">
        <v>4157.9054612099999</v>
      </c>
      <c r="D53" s="9">
        <v>4155.8447093499999</v>
      </c>
      <c r="E53" s="9">
        <v>4042.0549359900001</v>
      </c>
      <c r="F53" s="9">
        <v>3775.05282485</v>
      </c>
      <c r="G53" s="9">
        <v>3563.81363474</v>
      </c>
      <c r="H53" s="9">
        <v>3340.2593906900001</v>
      </c>
      <c r="I53" s="9">
        <v>3120.9118729500001</v>
      </c>
      <c r="J53" s="9">
        <v>2915.0220501700001</v>
      </c>
      <c r="K53" s="9">
        <v>2724.70610351</v>
      </c>
      <c r="L53" s="9">
        <v>2550.3288429700001</v>
      </c>
      <c r="M53" s="9">
        <v>2390.9649399</v>
      </c>
      <c r="N53" s="9">
        <v>2244.3930590800001</v>
      </c>
      <c r="O53" s="9">
        <v>2235.8462675400001</v>
      </c>
      <c r="P53" s="9">
        <v>2262.44286917</v>
      </c>
      <c r="Q53" s="9">
        <v>2293.1585215499999</v>
      </c>
      <c r="R53" s="9">
        <v>2321.4207515799999</v>
      </c>
      <c r="S53" s="9">
        <v>2351.2825980900002</v>
      </c>
      <c r="T53" s="9">
        <v>2381.6153885799999</v>
      </c>
      <c r="U53" s="9">
        <v>2414.22099484</v>
      </c>
      <c r="V53" s="9">
        <v>2443.8131970700001</v>
      </c>
      <c r="W53" s="9">
        <v>2474.0346665699999</v>
      </c>
      <c r="X53" s="9">
        <v>2504.5695774699998</v>
      </c>
      <c r="Y53" s="9">
        <v>2543.0809586199998</v>
      </c>
      <c r="Z53" s="9">
        <v>2589.6676673299999</v>
      </c>
      <c r="AA53" s="9">
        <v>2630.3344863900002</v>
      </c>
      <c r="AB53" s="9">
        <v>2677.5209959099998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563.42666768000004</v>
      </c>
      <c r="D54" s="9">
        <v>1110.47132708</v>
      </c>
      <c r="E54" s="9">
        <v>1550.3564930499999</v>
      </c>
      <c r="F54" s="9">
        <v>1808.66411877</v>
      </c>
      <c r="G54" s="9">
        <v>1925.4894045999999</v>
      </c>
      <c r="H54" s="9">
        <v>1890.9782246100001</v>
      </c>
      <c r="I54" s="9">
        <v>1743.6282669</v>
      </c>
      <c r="J54" s="9">
        <v>1525.5163090799999</v>
      </c>
      <c r="K54" s="9">
        <v>1268.21091368</v>
      </c>
      <c r="L54" s="9">
        <v>1000.0866532</v>
      </c>
      <c r="M54" s="9">
        <v>744.86867079000001</v>
      </c>
      <c r="N54" s="9">
        <v>519.03492045999997</v>
      </c>
      <c r="O54" s="9">
        <v>479.17654371999998</v>
      </c>
      <c r="P54" s="9">
        <v>484.54084816</v>
      </c>
      <c r="Q54" s="9">
        <v>494.46563443000002</v>
      </c>
      <c r="R54" s="9">
        <v>501.60721905999998</v>
      </c>
      <c r="S54" s="9">
        <v>509.27794123000001</v>
      </c>
      <c r="T54" s="9">
        <v>515.82085647999997</v>
      </c>
      <c r="U54" s="9">
        <v>523.38723974000004</v>
      </c>
      <c r="V54" s="9">
        <v>527.13703982000004</v>
      </c>
      <c r="W54" s="9">
        <v>529.48857781000004</v>
      </c>
      <c r="X54" s="9">
        <v>525.59757851999996</v>
      </c>
      <c r="Y54" s="9">
        <v>525.02827748000004</v>
      </c>
      <c r="Z54" s="9">
        <v>534.48869330000002</v>
      </c>
      <c r="AA54" s="9">
        <v>535.56619394999996</v>
      </c>
      <c r="AB54" s="9">
        <v>543.21109392000005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28.474359100000001</v>
      </c>
      <c r="C55" s="9">
        <v>28.17133338</v>
      </c>
      <c r="D55" s="9">
        <v>27.761783179999998</v>
      </c>
      <c r="E55" s="9">
        <v>25.839274880000001</v>
      </c>
      <c r="F55" s="9">
        <v>22.608301480000002</v>
      </c>
      <c r="G55" s="9">
        <v>19.254894050000001</v>
      </c>
      <c r="H55" s="9">
        <v>15.758151870000001</v>
      </c>
      <c r="I55" s="9">
        <v>12.45448762</v>
      </c>
      <c r="J55" s="9">
        <v>9.5344769300000003</v>
      </c>
      <c r="K55" s="9">
        <v>7.0456161899999996</v>
      </c>
      <c r="L55" s="9">
        <v>5.0004332700000003</v>
      </c>
      <c r="M55" s="9">
        <v>3.3857666900000001</v>
      </c>
      <c r="N55" s="9">
        <v>2.1626455</v>
      </c>
      <c r="O55" s="9">
        <v>1.8429867099999999</v>
      </c>
      <c r="P55" s="9">
        <v>1.7305030299999999</v>
      </c>
      <c r="Q55" s="9">
        <v>1.6482187800000001</v>
      </c>
      <c r="R55" s="9">
        <v>1.56752256</v>
      </c>
      <c r="S55" s="9">
        <v>1.4978762999999999</v>
      </c>
      <c r="T55" s="9">
        <v>1.43283571</v>
      </c>
      <c r="U55" s="9">
        <v>1.3773348400000001</v>
      </c>
      <c r="V55" s="9">
        <v>1.3178426000000001</v>
      </c>
      <c r="W55" s="9">
        <v>1.26068709</v>
      </c>
      <c r="X55" s="9">
        <v>1.19453995</v>
      </c>
      <c r="Y55" s="9">
        <v>1.1413658200000001</v>
      </c>
      <c r="Z55" s="9">
        <v>1.11351811</v>
      </c>
      <c r="AA55" s="9">
        <v>1.07113239</v>
      </c>
      <c r="AB55" s="9">
        <v>1.04463672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2780.6616212700001</v>
      </c>
      <c r="C56" s="9">
        <v>2755.0880437300002</v>
      </c>
      <c r="D56" s="9">
        <v>2773.42122053</v>
      </c>
      <c r="E56" s="9">
        <v>2755.3645131799999</v>
      </c>
      <c r="F56" s="9">
        <v>2649.2516897</v>
      </c>
      <c r="G56" s="9">
        <v>2604.9985026499999</v>
      </c>
      <c r="H56" s="9">
        <v>2555.5677464599999</v>
      </c>
      <c r="I56" s="9">
        <v>2500.7292240800002</v>
      </c>
      <c r="J56" s="9">
        <v>2440.2440151999999</v>
      </c>
      <c r="K56" s="9">
        <v>2373.8631750099998</v>
      </c>
      <c r="L56" s="9">
        <v>2301.3276762599999</v>
      </c>
      <c r="M56" s="9">
        <v>2222.3675784299999</v>
      </c>
      <c r="N56" s="9">
        <v>2136.7021402099999</v>
      </c>
      <c r="O56" s="9">
        <v>2144.0730519399999</v>
      </c>
      <c r="P56" s="9">
        <v>2176.2708815999999</v>
      </c>
      <c r="Q56" s="9">
        <v>2211.0839536499998</v>
      </c>
      <c r="R56" s="9">
        <v>2243.36452616</v>
      </c>
      <c r="S56" s="9">
        <v>2276.6944722500002</v>
      </c>
      <c r="T56" s="9">
        <v>2310.26601841</v>
      </c>
      <c r="U56" s="9">
        <v>2345.6353415100002</v>
      </c>
      <c r="V56" s="9">
        <v>2378.1900145599998</v>
      </c>
      <c r="W56" s="9">
        <v>2411.2575951499998</v>
      </c>
      <c r="X56" s="9">
        <v>2445.0863635800001</v>
      </c>
      <c r="Y56" s="9">
        <v>2486.2455993899998</v>
      </c>
      <c r="Z56" s="9">
        <v>2534.21901037</v>
      </c>
      <c r="AA56" s="9">
        <v>2576.9964654400001</v>
      </c>
      <c r="AB56" s="9">
        <v>2625.5023511200002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1417.9068613100001</v>
      </c>
      <c r="C57" s="9">
        <v>1402.8174174799999</v>
      </c>
      <c r="D57" s="9">
        <v>1382.42348881</v>
      </c>
      <c r="E57" s="9">
        <v>1286.6904228000001</v>
      </c>
      <c r="F57" s="9">
        <v>1125.8011351499999</v>
      </c>
      <c r="G57" s="9">
        <v>958.81513209000002</v>
      </c>
      <c r="H57" s="9">
        <v>784.69164421999994</v>
      </c>
      <c r="I57" s="9">
        <v>620.18264886999998</v>
      </c>
      <c r="J57" s="9">
        <v>474.77803497000002</v>
      </c>
      <c r="K57" s="9">
        <v>350.84292850000003</v>
      </c>
      <c r="L57" s="9">
        <v>249.00116671000001</v>
      </c>
      <c r="M57" s="9">
        <v>168.59736147999999</v>
      </c>
      <c r="N57" s="9">
        <v>107.69091887</v>
      </c>
      <c r="O57" s="9">
        <v>91.773215590000007</v>
      </c>
      <c r="P57" s="9">
        <v>86.171987569999999</v>
      </c>
      <c r="Q57" s="9">
        <v>82.074567889999997</v>
      </c>
      <c r="R57" s="9">
        <v>78.056225420000004</v>
      </c>
      <c r="S57" s="9">
        <v>74.588125849999997</v>
      </c>
      <c r="T57" s="9">
        <v>71.34937017</v>
      </c>
      <c r="U57" s="9">
        <v>68.58565333</v>
      </c>
      <c r="V57" s="9">
        <v>65.623182510000007</v>
      </c>
      <c r="W57" s="9">
        <v>62.777071419999999</v>
      </c>
      <c r="X57" s="9">
        <v>59.483213900000003</v>
      </c>
      <c r="Y57" s="9">
        <v>56.835359230000002</v>
      </c>
      <c r="Z57" s="9">
        <v>55.448656960000001</v>
      </c>
      <c r="AA57" s="9">
        <v>53.338020950000001</v>
      </c>
      <c r="AB57" s="9">
        <v>52.018644790000003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0.12662271</v>
      </c>
      <c r="D58" s="9">
        <v>3.208652E-2</v>
      </c>
      <c r="E58" s="9">
        <v>4.8598229999999999E-2</v>
      </c>
      <c r="F58" s="9">
        <v>3.4884760000000001E-2</v>
      </c>
      <c r="G58" s="9">
        <v>1.5506700000000001E-3</v>
      </c>
      <c r="H58" s="9">
        <v>2.4266630000000001E-2</v>
      </c>
      <c r="I58" s="9">
        <v>2.1900679999999999E-2</v>
      </c>
      <c r="J58" s="9">
        <v>1.9314109999999999E-2</v>
      </c>
      <c r="K58" s="9">
        <v>1.647185E-2</v>
      </c>
      <c r="L58" s="9">
        <v>1.3330689999999999E-2</v>
      </c>
      <c r="M58" s="9">
        <v>9.83762E-3</v>
      </c>
      <c r="N58" s="9">
        <v>5.9263800000000002E-3</v>
      </c>
      <c r="O58" s="9">
        <v>1.51362E-3</v>
      </c>
      <c r="P58" s="9">
        <v>4.5260069999999999E-2</v>
      </c>
      <c r="Q58" s="9">
        <v>5.7309510000000001E-2</v>
      </c>
      <c r="R58" s="9">
        <v>5.8329859999999997E-2</v>
      </c>
      <c r="S58" s="9">
        <v>5.687441E-2</v>
      </c>
      <c r="T58" s="9">
        <v>5.714284E-2</v>
      </c>
      <c r="U58" s="9">
        <v>5.7026809999999997E-2</v>
      </c>
      <c r="V58" s="9">
        <v>5.7614199999999997E-2</v>
      </c>
      <c r="W58" s="9">
        <v>5.6123779999999998E-2</v>
      </c>
      <c r="X58" s="9">
        <v>5.6150539999999999E-2</v>
      </c>
      <c r="Y58" s="9">
        <v>5.6280740000000003E-2</v>
      </c>
      <c r="Z58" s="9">
        <v>5.9201509999999999E-2</v>
      </c>
      <c r="AA58" s="9">
        <v>6.1766170000000002E-2</v>
      </c>
      <c r="AB58" s="9">
        <v>5.9249929999999999E-2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3.208652E-2</v>
      </c>
      <c r="D59" s="9">
        <v>4.8598229999999999E-2</v>
      </c>
      <c r="E59" s="9">
        <v>3.4884760000000001E-2</v>
      </c>
      <c r="F59" s="9">
        <v>1.5506700000000001E-3</v>
      </c>
      <c r="G59" s="9">
        <v>2.4266630000000001E-2</v>
      </c>
      <c r="H59" s="9">
        <v>2.1900679999999999E-2</v>
      </c>
      <c r="I59" s="9">
        <v>1.9314109999999999E-2</v>
      </c>
      <c r="J59" s="9">
        <v>1.647185E-2</v>
      </c>
      <c r="K59" s="9">
        <v>1.3330689999999999E-2</v>
      </c>
      <c r="L59" s="9">
        <v>9.83762E-3</v>
      </c>
      <c r="M59" s="9">
        <v>5.9263800000000002E-3</v>
      </c>
      <c r="N59" s="9">
        <v>1.51362E-3</v>
      </c>
      <c r="O59" s="9">
        <v>4.5260069999999999E-2</v>
      </c>
      <c r="P59" s="9">
        <v>5.7309510000000001E-2</v>
      </c>
      <c r="Q59" s="9">
        <v>5.8329859999999997E-2</v>
      </c>
      <c r="R59" s="9">
        <v>5.687441E-2</v>
      </c>
      <c r="S59" s="9">
        <v>5.714284E-2</v>
      </c>
      <c r="T59" s="9">
        <v>5.7026809999999997E-2</v>
      </c>
      <c r="U59" s="9">
        <v>5.7614199999999997E-2</v>
      </c>
      <c r="V59" s="9">
        <v>5.6123779999999998E-2</v>
      </c>
      <c r="W59" s="9">
        <v>5.6150539999999999E-2</v>
      </c>
      <c r="X59" s="9">
        <v>5.6280740000000003E-2</v>
      </c>
      <c r="Y59" s="9">
        <v>5.9201509999999999E-2</v>
      </c>
      <c r="Z59" s="9">
        <v>6.1766170000000002E-2</v>
      </c>
      <c r="AA59" s="9">
        <v>5.9249929999999999E-2</v>
      </c>
      <c r="AB59" s="9">
        <v>6.1273590000000003E-2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0.12663271000000001</v>
      </c>
      <c r="D60" s="9">
        <v>0.13359088</v>
      </c>
      <c r="E60" s="9">
        <v>0.13986908000000001</v>
      </c>
      <c r="F60" s="9">
        <v>0.14748528999999999</v>
      </c>
      <c r="G60" s="9">
        <v>0.15846652</v>
      </c>
      <c r="H60" s="9">
        <v>0.16826363</v>
      </c>
      <c r="I60" s="9">
        <v>0.17903609000000001</v>
      </c>
      <c r="J60" s="9">
        <v>0.19093662</v>
      </c>
      <c r="K60" s="9">
        <v>0.20415146000000001</v>
      </c>
      <c r="L60" s="9">
        <v>0.21891009</v>
      </c>
      <c r="M60" s="9">
        <v>0.23549858000000001</v>
      </c>
      <c r="N60" s="9">
        <v>0.25427833</v>
      </c>
      <c r="O60" s="9">
        <v>0.27571236999999998</v>
      </c>
      <c r="P60" s="9">
        <v>0.28558301000000003</v>
      </c>
      <c r="Q60" s="9">
        <v>0.29057145000000001</v>
      </c>
      <c r="R60" s="9">
        <v>0.29486760000000001</v>
      </c>
      <c r="S60" s="9">
        <v>0.29887668000000001</v>
      </c>
      <c r="T60" s="9">
        <v>0.30288472</v>
      </c>
      <c r="U60" s="9">
        <v>0.30708112999999998</v>
      </c>
      <c r="V60" s="9">
        <v>0.31135051000000002</v>
      </c>
      <c r="W60" s="9">
        <v>0.31561204999999998</v>
      </c>
      <c r="X60" s="9">
        <v>0.32016341999999998</v>
      </c>
      <c r="Y60" s="9">
        <v>0.32639011000000001</v>
      </c>
      <c r="Z60" s="9">
        <v>0.33008078000000002</v>
      </c>
      <c r="AA60" s="9">
        <v>0.33116822000000001</v>
      </c>
      <c r="AB60" s="9">
        <v>0.33028988999999997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4190</v>
      </c>
      <c r="C61" s="9">
        <v>4085.25</v>
      </c>
      <c r="D61" s="9">
        <v>3983.1187500000001</v>
      </c>
      <c r="E61" s="9">
        <v>3883.5407812499998</v>
      </c>
      <c r="F61" s="9">
        <v>3786.45226172</v>
      </c>
      <c r="G61" s="9">
        <v>3691.7909551799999</v>
      </c>
      <c r="H61" s="9">
        <v>3599.4961813</v>
      </c>
      <c r="I61" s="9">
        <v>3509.5087767599998</v>
      </c>
      <c r="J61" s="9">
        <v>3421.77105734</v>
      </c>
      <c r="K61" s="9">
        <v>3336.2267809099999</v>
      </c>
      <c r="L61" s="9">
        <v>3252.8211113900002</v>
      </c>
      <c r="M61" s="9">
        <v>3171.5005836</v>
      </c>
      <c r="N61" s="9">
        <v>3092.21306903</v>
      </c>
      <c r="O61" s="9">
        <v>3014.9077422999999</v>
      </c>
      <c r="P61" s="9">
        <v>2939.5352583700001</v>
      </c>
      <c r="Q61" s="9">
        <v>2866.0468769099998</v>
      </c>
      <c r="R61" s="9">
        <v>2794.39570499</v>
      </c>
      <c r="S61" s="9">
        <v>2724.5358385300001</v>
      </c>
      <c r="T61" s="9">
        <v>2656.4224897300001</v>
      </c>
      <c r="U61" s="9">
        <v>2590.0119274799999</v>
      </c>
      <c r="V61" s="9">
        <v>2525.2616294499999</v>
      </c>
      <c r="W61" s="9">
        <v>2462.13159567</v>
      </c>
      <c r="X61" s="9">
        <v>2400.5783066200001</v>
      </c>
      <c r="Y61" s="9">
        <v>2340.5641442400001</v>
      </c>
      <c r="Z61" s="9">
        <v>2282.0502005200001</v>
      </c>
      <c r="AA61" s="9">
        <v>2225.0479167600001</v>
      </c>
      <c r="AB61" s="9">
        <v>2169.4219314699999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19769274.4725882</v>
      </c>
      <c r="C62" s="9">
        <v>13489757.6584564</v>
      </c>
      <c r="D62" s="9">
        <v>7018767.9490968799</v>
      </c>
      <c r="E62" s="9">
        <v>3178677.7881773398</v>
      </c>
      <c r="F62" s="9">
        <v>1750878.3534482799</v>
      </c>
      <c r="G62" s="9">
        <v>700029.16369048005</v>
      </c>
      <c r="H62" s="9">
        <v>260617.04541255999</v>
      </c>
      <c r="I62" s="9">
        <v>100381.28815168</v>
      </c>
      <c r="J62" s="9">
        <v>45541.59708539</v>
      </c>
      <c r="K62" s="9">
        <v>22536.611905400001</v>
      </c>
      <c r="L62" s="9">
        <v>11521.29892915</v>
      </c>
      <c r="M62" s="9">
        <v>6759.4451409200001</v>
      </c>
      <c r="N62" s="9">
        <v>4553.3569913199999</v>
      </c>
      <c r="O62" s="9">
        <v>3797.6032999499998</v>
      </c>
      <c r="P62" s="9">
        <v>3444.4655132299999</v>
      </c>
      <c r="Q62" s="9">
        <v>3201.2987748099999</v>
      </c>
      <c r="R62" s="9">
        <v>3080.36894579</v>
      </c>
      <c r="S62" s="9">
        <v>2991.9882495799998</v>
      </c>
      <c r="T62" s="9">
        <v>2943.3588065399999</v>
      </c>
      <c r="U62" s="9">
        <v>2950.2426982299999</v>
      </c>
      <c r="V62" s="9">
        <v>2981.3721015800002</v>
      </c>
      <c r="W62" s="9">
        <v>3019.7387671299998</v>
      </c>
      <c r="X62" s="9">
        <v>2961.1438854200001</v>
      </c>
      <c r="Y62" s="9">
        <v>2757.3996289400002</v>
      </c>
      <c r="Z62" s="9">
        <v>2583.4345490699998</v>
      </c>
      <c r="AA62" s="9">
        <v>2368.0427322300002</v>
      </c>
      <c r="AB62" s="9">
        <v>2194.6674492000002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2968.2030896900001</v>
      </c>
      <c r="C64" s="9">
        <v>2759.3165787600001</v>
      </c>
      <c r="D64" s="9">
        <v>2547.54006282</v>
      </c>
      <c r="E64" s="9">
        <v>2398.5391852399998</v>
      </c>
      <c r="F64" s="9">
        <v>2307.1865252500002</v>
      </c>
      <c r="G64" s="9">
        <v>2226.06210418</v>
      </c>
      <c r="H64" s="9">
        <v>2160.5884544300002</v>
      </c>
      <c r="I64" s="9">
        <v>2102.99513376</v>
      </c>
      <c r="J64" s="9">
        <v>2049.2020093199999</v>
      </c>
      <c r="K64" s="9">
        <v>1997.4629082399999</v>
      </c>
      <c r="L64" s="9">
        <v>1947.28301536</v>
      </c>
      <c r="M64" s="9">
        <v>1898.4967894199999</v>
      </c>
      <c r="N64" s="9">
        <v>1850.9869459500001</v>
      </c>
      <c r="O64" s="9">
        <v>1804.69732841</v>
      </c>
      <c r="P64" s="9">
        <v>1759.57400983</v>
      </c>
      <c r="Q64" s="9">
        <v>1715.5810033400001</v>
      </c>
      <c r="R64" s="9">
        <v>1672.6905261700001</v>
      </c>
      <c r="S64" s="9">
        <v>1630.8730139500001</v>
      </c>
      <c r="T64" s="9">
        <v>1590.10182607</v>
      </c>
      <c r="U64" s="9">
        <v>1550.3511537100001</v>
      </c>
      <c r="V64" s="9">
        <v>1511.5948166999999</v>
      </c>
      <c r="W64" s="9">
        <v>1473.80847662</v>
      </c>
      <c r="X64" s="9">
        <v>1436.96365861</v>
      </c>
      <c r="Y64" s="9">
        <v>1401.03672411</v>
      </c>
      <c r="Z64" s="9">
        <v>1366.0084566099999</v>
      </c>
      <c r="AA64" s="9">
        <v>1331.88404676</v>
      </c>
      <c r="AB64" s="9">
        <v>1298.5844148900001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221.23202559999999</v>
      </c>
      <c r="D65" s="9">
        <v>230.21558873000001</v>
      </c>
      <c r="E65" s="9">
        <v>156.39094718000001</v>
      </c>
      <c r="F65" s="9">
        <v>114.85761999</v>
      </c>
      <c r="G65" s="9">
        <v>57.402391420000001</v>
      </c>
      <c r="H65" s="9">
        <v>25.644717270000001</v>
      </c>
      <c r="I65" s="9">
        <v>11.52377188</v>
      </c>
      <c r="J65" s="9">
        <v>5.9750575399999999</v>
      </c>
      <c r="K65" s="9">
        <v>3.3264039200000002</v>
      </c>
      <c r="L65" s="9">
        <v>1.88949302</v>
      </c>
      <c r="M65" s="9">
        <v>1.2194039000000001</v>
      </c>
      <c r="N65" s="9">
        <v>0.89610065999999999</v>
      </c>
      <c r="O65" s="9">
        <v>0.80964902000000005</v>
      </c>
      <c r="P65" s="9">
        <v>0.79084927999999999</v>
      </c>
      <c r="Q65" s="9">
        <v>0.78751950000000004</v>
      </c>
      <c r="R65" s="9">
        <v>0.80828880999999997</v>
      </c>
      <c r="S65" s="9">
        <v>0.83416632000000002</v>
      </c>
      <c r="T65" s="9">
        <v>0.86887952000000002</v>
      </c>
      <c r="U65" s="9">
        <v>0.91929561999999998</v>
      </c>
      <c r="V65" s="9">
        <v>0.97789004999999996</v>
      </c>
      <c r="W65" s="9">
        <v>1.03999803</v>
      </c>
      <c r="X65" s="9">
        <v>1.06838071</v>
      </c>
      <c r="Y65" s="9">
        <v>1.0400911399999999</v>
      </c>
      <c r="Z65" s="9">
        <v>1.0168398400000001</v>
      </c>
      <c r="AA65" s="9">
        <v>0.97089751999999996</v>
      </c>
      <c r="AB65" s="9">
        <v>0.93580620000000003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16.210805069999999</v>
      </c>
      <c r="C66" s="9">
        <v>11.06160128</v>
      </c>
      <c r="D66" s="9">
        <v>5.7553897200000002</v>
      </c>
      <c r="E66" s="9">
        <v>2.60651579</v>
      </c>
      <c r="F66" s="9">
        <v>1.4357202499999999</v>
      </c>
      <c r="G66" s="9">
        <v>0.57402390999999997</v>
      </c>
      <c r="H66" s="9">
        <v>0.21370597999999999</v>
      </c>
      <c r="I66" s="9">
        <v>8.2312659999999996E-2</v>
      </c>
      <c r="J66" s="9">
        <v>3.734411E-2</v>
      </c>
      <c r="K66" s="9">
        <v>1.848002E-2</v>
      </c>
      <c r="L66" s="9">
        <v>9.4474699999999995E-3</v>
      </c>
      <c r="M66" s="9">
        <v>5.5427499999999999E-3</v>
      </c>
      <c r="N66" s="9">
        <v>3.7337500000000001E-3</v>
      </c>
      <c r="O66" s="9">
        <v>3.1140299999999998E-3</v>
      </c>
      <c r="P66" s="9">
        <v>2.82446E-3</v>
      </c>
      <c r="Q66" s="9">
        <v>2.6250599999999998E-3</v>
      </c>
      <c r="R66" s="9">
        <v>2.5259000000000002E-3</v>
      </c>
      <c r="S66" s="9">
        <v>2.4534299999999999E-3</v>
      </c>
      <c r="T66" s="9">
        <v>2.41355E-3</v>
      </c>
      <c r="U66" s="9">
        <v>2.4191999999999998E-3</v>
      </c>
      <c r="V66" s="9">
        <v>2.44473E-3</v>
      </c>
      <c r="W66" s="9">
        <v>2.4761900000000001E-3</v>
      </c>
      <c r="X66" s="9">
        <v>2.4281400000000001E-3</v>
      </c>
      <c r="Y66" s="9">
        <v>2.26107E-3</v>
      </c>
      <c r="Z66" s="9">
        <v>2.1184200000000002E-3</v>
      </c>
      <c r="AA66" s="9">
        <v>1.9418E-3</v>
      </c>
      <c r="AB66" s="9">
        <v>1.79963E-3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2507.97437997</v>
      </c>
      <c r="C67" s="9">
        <v>2445.2750204700001</v>
      </c>
      <c r="D67" s="9">
        <v>2384.14314496</v>
      </c>
      <c r="E67" s="9">
        <v>2324.53956634</v>
      </c>
      <c r="F67" s="9">
        <v>2266.42607718</v>
      </c>
      <c r="G67" s="9">
        <v>2209.7654252500001</v>
      </c>
      <c r="H67" s="9">
        <v>2154.5212896200001</v>
      </c>
      <c r="I67" s="9">
        <v>2100.6582573800001</v>
      </c>
      <c r="J67" s="9">
        <v>2048.1418009399999</v>
      </c>
      <c r="K67" s="9">
        <v>1996.9382559200001</v>
      </c>
      <c r="L67" s="9">
        <v>1947.01479952</v>
      </c>
      <c r="M67" s="9">
        <v>1898.33942953</v>
      </c>
      <c r="N67" s="9">
        <v>1850.8809438000001</v>
      </c>
      <c r="O67" s="9">
        <v>1804.60892021</v>
      </c>
      <c r="P67" s="9">
        <v>1759.49382268</v>
      </c>
      <c r="Q67" s="9">
        <v>1715.5064771100001</v>
      </c>
      <c r="R67" s="9">
        <v>1672.61881518</v>
      </c>
      <c r="S67" s="9">
        <v>1630.8033604699999</v>
      </c>
      <c r="T67" s="9">
        <v>1590.0333046799999</v>
      </c>
      <c r="U67" s="9">
        <v>1550.2824720599999</v>
      </c>
      <c r="V67" s="9">
        <v>1511.52541036</v>
      </c>
      <c r="W67" s="9">
        <v>1473.7381771</v>
      </c>
      <c r="X67" s="9">
        <v>1436.89472318</v>
      </c>
      <c r="Y67" s="9">
        <v>1400.97253185</v>
      </c>
      <c r="Z67" s="9">
        <v>1365.9483142500001</v>
      </c>
      <c r="AA67" s="9">
        <v>1331.82891872</v>
      </c>
      <c r="AB67" s="9">
        <v>1298.53332303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460.22870971999998</v>
      </c>
      <c r="C68" s="9">
        <v>314.04155829000001</v>
      </c>
      <c r="D68" s="9">
        <v>163.39691784999999</v>
      </c>
      <c r="E68" s="9">
        <v>73.999618909999995</v>
      </c>
      <c r="F68" s="9">
        <v>40.760448070000002</v>
      </c>
      <c r="G68" s="9">
        <v>16.296678929999999</v>
      </c>
      <c r="H68" s="9">
        <v>6.0671648200000003</v>
      </c>
      <c r="I68" s="9">
        <v>2.33687639</v>
      </c>
      <c r="J68" s="9">
        <v>1.06020838</v>
      </c>
      <c r="K68" s="9">
        <v>0.52465233</v>
      </c>
      <c r="L68" s="9">
        <v>0.26821583999999998</v>
      </c>
      <c r="M68" s="9">
        <v>0.15735988000000001</v>
      </c>
      <c r="N68" s="9">
        <v>0.10600215</v>
      </c>
      <c r="O68" s="9">
        <v>8.8408200000000006E-2</v>
      </c>
      <c r="P68" s="9">
        <v>8.0187159999999993E-2</v>
      </c>
      <c r="Q68" s="9">
        <v>7.4526239999999994E-2</v>
      </c>
      <c r="R68" s="9">
        <v>7.1710990000000002E-2</v>
      </c>
      <c r="S68" s="9">
        <v>6.9653489999999998E-2</v>
      </c>
      <c r="T68" s="9">
        <v>6.8521390000000001E-2</v>
      </c>
      <c r="U68" s="9">
        <v>6.8681649999999997E-2</v>
      </c>
      <c r="V68" s="9">
        <v>6.9406339999999997E-2</v>
      </c>
      <c r="W68" s="9">
        <v>7.0299520000000004E-2</v>
      </c>
      <c r="X68" s="9">
        <v>6.8935430000000006E-2</v>
      </c>
      <c r="Y68" s="9">
        <v>6.4192260000000001E-2</v>
      </c>
      <c r="Z68" s="9">
        <v>6.0142359999999999E-2</v>
      </c>
      <c r="AA68" s="9">
        <v>5.5128030000000001E-2</v>
      </c>
      <c r="AB68" s="9">
        <v>5.1091860000000003E-2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0.91534740999999997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7.0000000000000005E-8</v>
      </c>
      <c r="R69" s="9">
        <v>0</v>
      </c>
      <c r="S69" s="9">
        <v>0</v>
      </c>
      <c r="T69" s="9">
        <v>1E-8</v>
      </c>
      <c r="U69" s="9">
        <v>2E-8</v>
      </c>
      <c r="V69" s="9">
        <v>0</v>
      </c>
      <c r="W69" s="9">
        <v>0</v>
      </c>
      <c r="X69" s="9">
        <v>6.0999999999999998E-7</v>
      </c>
      <c r="Y69" s="9">
        <v>0</v>
      </c>
      <c r="Z69" s="9">
        <v>1.3E-7</v>
      </c>
      <c r="AA69" s="9">
        <v>7.0000000000000005E-8</v>
      </c>
      <c r="AB69" s="9">
        <v>2.2010000000000001E-5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7.0000000000000005E-8</v>
      </c>
      <c r="Q70" s="9">
        <v>0</v>
      </c>
      <c r="R70" s="9">
        <v>0</v>
      </c>
      <c r="S70" s="9">
        <v>1E-8</v>
      </c>
      <c r="T70" s="9">
        <v>2E-8</v>
      </c>
      <c r="U70" s="9">
        <v>0</v>
      </c>
      <c r="V70" s="9">
        <v>0</v>
      </c>
      <c r="W70" s="9">
        <v>6.0999999999999998E-7</v>
      </c>
      <c r="X70" s="9">
        <v>0</v>
      </c>
      <c r="Y70" s="9">
        <v>1.3E-7</v>
      </c>
      <c r="Z70" s="9">
        <v>7.0000000000000005E-8</v>
      </c>
      <c r="AA70" s="9">
        <v>2.2010000000000001E-5</v>
      </c>
      <c r="AB70" s="9">
        <v>9.9999999999999995E-8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0.91535741000000004</v>
      </c>
      <c r="D71" s="9">
        <v>0.98924190000000001</v>
      </c>
      <c r="E71" s="9">
        <v>1.0760186599999999</v>
      </c>
      <c r="F71" s="9">
        <v>1.1644138799999999</v>
      </c>
      <c r="G71" s="9">
        <v>1.2457654</v>
      </c>
      <c r="H71" s="9">
        <v>1.34366126</v>
      </c>
      <c r="I71" s="9">
        <v>1.4486084699999999</v>
      </c>
      <c r="J71" s="9">
        <v>1.56108753</v>
      </c>
      <c r="K71" s="9">
        <v>1.6816108700000001</v>
      </c>
      <c r="L71" s="9">
        <v>1.8107245300000001</v>
      </c>
      <c r="M71" s="9">
        <v>1.9490103400000001</v>
      </c>
      <c r="N71" s="9">
        <v>2.0970888799999998</v>
      </c>
      <c r="O71" s="9">
        <v>2.2556208999999998</v>
      </c>
      <c r="P71" s="9">
        <v>2.4096686699999998</v>
      </c>
      <c r="Q71" s="9">
        <v>2.5544755399999999</v>
      </c>
      <c r="R71" s="9">
        <v>2.70297944</v>
      </c>
      <c r="S71" s="9">
        <v>2.85267011</v>
      </c>
      <c r="T71" s="9">
        <v>3.0108427099999999</v>
      </c>
      <c r="U71" s="9">
        <v>3.1789397099999999</v>
      </c>
      <c r="V71" s="9">
        <v>3.35846146</v>
      </c>
      <c r="W71" s="9">
        <v>3.5423633699999999</v>
      </c>
      <c r="X71" s="9">
        <v>3.7393064900000001</v>
      </c>
      <c r="Y71" s="9">
        <v>3.9684343200000001</v>
      </c>
      <c r="Z71" s="9">
        <v>4.1874478899999996</v>
      </c>
      <c r="AA71" s="9">
        <v>4.39205924</v>
      </c>
      <c r="AB71" s="9">
        <v>4.5668845999999998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6.4699999999999999E-6</v>
      </c>
      <c r="D72" s="9">
        <v>1.6889999999999999E-5</v>
      </c>
      <c r="E72" s="9">
        <v>3.8720000000000002E-5</v>
      </c>
      <c r="F72" s="9">
        <v>3.485E-5</v>
      </c>
      <c r="G72" s="9">
        <v>7.8150000000000002E-5</v>
      </c>
      <c r="H72" s="9">
        <v>7.0339999999999994E-5</v>
      </c>
      <c r="I72" s="9">
        <v>6.3299999999999994E-5</v>
      </c>
      <c r="J72" s="9">
        <v>5.698E-5</v>
      </c>
      <c r="K72" s="9">
        <v>5.1499999999999998E-5</v>
      </c>
      <c r="L72" s="9">
        <v>4.6409999999999998E-5</v>
      </c>
      <c r="M72" s="9">
        <v>1.2531E-4</v>
      </c>
      <c r="N72" s="9">
        <v>3.3170999999999998E-4</v>
      </c>
      <c r="O72" s="9">
        <v>3.01E-4</v>
      </c>
      <c r="P72" s="9">
        <v>4.8897000000000003E-4</v>
      </c>
      <c r="Q72" s="9">
        <v>1.28385E-3</v>
      </c>
      <c r="R72" s="9">
        <v>3.0540900000000002E-3</v>
      </c>
      <c r="S72" s="9">
        <v>6.9035800000000003E-3</v>
      </c>
      <c r="T72" s="9">
        <v>1.432803E-2</v>
      </c>
      <c r="U72" s="9">
        <v>3.4952270000000001E-2</v>
      </c>
      <c r="V72" s="9">
        <v>8.3772059999999995E-2</v>
      </c>
      <c r="W72" s="9">
        <v>0.22597065999999999</v>
      </c>
      <c r="X72" s="9">
        <v>0.51339816000000005</v>
      </c>
      <c r="Y72" s="9">
        <v>0.46478839</v>
      </c>
      <c r="Z72" s="9">
        <v>0.98844613000000003</v>
      </c>
      <c r="AA72" s="9">
        <v>0.89314817000000002</v>
      </c>
      <c r="AB72" s="9">
        <v>2.0252875299999999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1.562E-5</v>
      </c>
      <c r="J73" s="9">
        <v>1.1389999999999999E-5</v>
      </c>
      <c r="K73" s="9">
        <v>1.029E-5</v>
      </c>
      <c r="L73" s="9">
        <v>9.2799999999999992E-6</v>
      </c>
      <c r="M73" s="9">
        <v>2.5049999999999999E-5</v>
      </c>
      <c r="N73" s="9">
        <v>6.6309999999999994E-5</v>
      </c>
      <c r="O73" s="9">
        <v>6.0170000000000002E-5</v>
      </c>
      <c r="P73" s="9">
        <v>8.3980000000000006E-5</v>
      </c>
      <c r="Q73" s="9">
        <v>2.5666000000000003E-4</v>
      </c>
      <c r="R73" s="9">
        <v>6.0265000000000004E-4</v>
      </c>
      <c r="S73" s="9">
        <v>1.3773399999999999E-3</v>
      </c>
      <c r="T73" s="9">
        <v>2.82702E-3</v>
      </c>
      <c r="U73" s="9">
        <v>6.9408500000000001E-3</v>
      </c>
      <c r="V73" s="9">
        <v>1.6686880000000001E-2</v>
      </c>
      <c r="W73" s="9">
        <v>4.517202E-2</v>
      </c>
      <c r="X73" s="9">
        <v>0.10263334</v>
      </c>
      <c r="Y73" s="9">
        <v>9.2480199999999999E-2</v>
      </c>
      <c r="Z73" s="9">
        <v>0.19760443999999999</v>
      </c>
      <c r="AA73" s="9">
        <v>0.17817763</v>
      </c>
      <c r="AB73" s="9">
        <v>0.40470841000000002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1.72E-6</v>
      </c>
      <c r="D75" s="9">
        <v>4.4900000000000002E-6</v>
      </c>
      <c r="E75" s="9">
        <v>1.028E-5</v>
      </c>
      <c r="F75" s="9">
        <v>9.2499999999999995E-6</v>
      </c>
      <c r="G75" s="9">
        <v>2.075E-5</v>
      </c>
      <c r="H75" s="9">
        <v>1.8680000000000001E-5</v>
      </c>
      <c r="I75" s="9">
        <v>1.681E-5</v>
      </c>
      <c r="J75" s="9">
        <v>1.5130000000000001E-5</v>
      </c>
      <c r="K75" s="9">
        <v>1.3679999999999999E-5</v>
      </c>
      <c r="L75" s="9">
        <v>1.2330000000000001E-5</v>
      </c>
      <c r="M75" s="9">
        <v>3.328E-5</v>
      </c>
      <c r="N75" s="9">
        <v>8.8090000000000005E-5</v>
      </c>
      <c r="O75" s="9">
        <v>7.9939999999999997E-5</v>
      </c>
      <c r="P75" s="9">
        <v>1.2986000000000001E-4</v>
      </c>
      <c r="Q75" s="9">
        <v>3.4095000000000002E-4</v>
      </c>
      <c r="R75" s="9">
        <v>8.1107E-4</v>
      </c>
      <c r="S75" s="9">
        <v>1.8333799999999999E-3</v>
      </c>
      <c r="T75" s="9">
        <v>3.8050800000000002E-3</v>
      </c>
      <c r="U75" s="9">
        <v>9.2822500000000006E-3</v>
      </c>
      <c r="V75" s="9">
        <v>2.2247280000000001E-2</v>
      </c>
      <c r="W75" s="9">
        <v>6.0010849999999998E-2</v>
      </c>
      <c r="X75" s="9">
        <v>0.13634275000000001</v>
      </c>
      <c r="Y75" s="9">
        <v>0.12343348</v>
      </c>
      <c r="Z75" s="9">
        <v>0.26250086</v>
      </c>
      <c r="AA75" s="9">
        <v>0.23719266</v>
      </c>
      <c r="AB75" s="9">
        <v>0.53785402000000004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1E-8</v>
      </c>
      <c r="R76" s="9">
        <v>2E-8</v>
      </c>
      <c r="S76" s="9">
        <v>4.9999999999999998E-8</v>
      </c>
      <c r="T76" s="9">
        <v>1.1000000000000001E-7</v>
      </c>
      <c r="U76" s="9">
        <v>2.8999999999999998E-7</v>
      </c>
      <c r="V76" s="9">
        <v>7.4000000000000001E-7</v>
      </c>
      <c r="W76" s="9">
        <v>2.1100000000000001E-6</v>
      </c>
      <c r="X76" s="9">
        <v>5.0100000000000003E-6</v>
      </c>
      <c r="Y76" s="9">
        <v>4.7199999999999997E-6</v>
      </c>
      <c r="Z76" s="9">
        <v>1.0530000000000001E-5</v>
      </c>
      <c r="AA76" s="9">
        <v>9.8900000000000002E-6</v>
      </c>
      <c r="AB76" s="9">
        <v>2.336E-5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1E-8</v>
      </c>
      <c r="X77" s="9">
        <v>1E-8</v>
      </c>
      <c r="Y77" s="9">
        <v>1E-8</v>
      </c>
      <c r="Z77" s="9">
        <v>2E-8</v>
      </c>
      <c r="AA77" s="9">
        <v>2E-8</v>
      </c>
      <c r="AB77" s="9">
        <v>4.0000000000000001E-8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1.72E-6</v>
      </c>
      <c r="D78" s="9">
        <v>4.4900000000000002E-6</v>
      </c>
      <c r="E78" s="9">
        <v>1.028E-5</v>
      </c>
      <c r="F78" s="9">
        <v>9.2499999999999995E-6</v>
      </c>
      <c r="G78" s="9">
        <v>2.075E-5</v>
      </c>
      <c r="H78" s="9">
        <v>1.8680000000000001E-5</v>
      </c>
      <c r="I78" s="9">
        <v>1.681E-5</v>
      </c>
      <c r="J78" s="9">
        <v>1.5130000000000001E-5</v>
      </c>
      <c r="K78" s="9">
        <v>1.3679999999999999E-5</v>
      </c>
      <c r="L78" s="9">
        <v>1.2330000000000001E-5</v>
      </c>
      <c r="M78" s="9">
        <v>3.328E-5</v>
      </c>
      <c r="N78" s="9">
        <v>8.8090000000000005E-5</v>
      </c>
      <c r="O78" s="9">
        <v>7.9930000000000002E-5</v>
      </c>
      <c r="P78" s="9">
        <v>1.2985000000000001E-4</v>
      </c>
      <c r="Q78" s="9">
        <v>3.4095000000000002E-4</v>
      </c>
      <c r="R78" s="9">
        <v>8.1105999999999995E-4</v>
      </c>
      <c r="S78" s="9">
        <v>1.83336E-3</v>
      </c>
      <c r="T78" s="9">
        <v>3.80504E-3</v>
      </c>
      <c r="U78" s="9">
        <v>9.2821499999999994E-3</v>
      </c>
      <c r="V78" s="9">
        <v>2.2247050000000001E-2</v>
      </c>
      <c r="W78" s="9">
        <v>6.0010229999999998E-2</v>
      </c>
      <c r="X78" s="9">
        <v>0.13634133000000001</v>
      </c>
      <c r="Y78" s="9">
        <v>0.12343221</v>
      </c>
      <c r="Z78" s="9">
        <v>0.26249813999999999</v>
      </c>
      <c r="AA78" s="9">
        <v>0.23719019999999999</v>
      </c>
      <c r="AB78" s="9">
        <v>0.53784845000000003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1E-8</v>
      </c>
      <c r="S79" s="9">
        <v>2E-8</v>
      </c>
      <c r="T79" s="9">
        <v>4.0000000000000001E-8</v>
      </c>
      <c r="U79" s="9">
        <v>9.9999999999999995E-8</v>
      </c>
      <c r="V79" s="9">
        <v>2.2999999999999999E-7</v>
      </c>
      <c r="W79" s="9">
        <v>6.1999999999999999E-7</v>
      </c>
      <c r="X79" s="9">
        <v>1.4100000000000001E-6</v>
      </c>
      <c r="Y79" s="9">
        <v>1.2699999999999999E-6</v>
      </c>
      <c r="Z79" s="9">
        <v>2.7199999999999998E-6</v>
      </c>
      <c r="AA79" s="9">
        <v>2.4499999999999998E-6</v>
      </c>
      <c r="AB79" s="9">
        <v>5.57E-6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1E-8</v>
      </c>
      <c r="E80" s="9">
        <v>1.9022965999999999</v>
      </c>
      <c r="F80" s="9">
        <v>1.5466528500000001</v>
      </c>
      <c r="G80" s="9">
        <v>0</v>
      </c>
      <c r="H80" s="9">
        <v>1.49198556</v>
      </c>
      <c r="I80" s="9">
        <v>1.02E-6</v>
      </c>
      <c r="J80" s="9">
        <v>7.8000000000000005E-7</v>
      </c>
      <c r="K80" s="9">
        <v>1.1241E-4</v>
      </c>
      <c r="L80" s="9">
        <v>4.2877200000000001E-3</v>
      </c>
      <c r="M80" s="9">
        <v>1.3154200000000001E-3</v>
      </c>
      <c r="N80" s="9">
        <v>1.9999899999999999</v>
      </c>
      <c r="O80" s="9">
        <v>1.94109525</v>
      </c>
      <c r="P80" s="9">
        <v>8.2400700000000004E-3</v>
      </c>
      <c r="Q80" s="9">
        <v>0.80501414999999998</v>
      </c>
      <c r="R80" s="9">
        <v>1.91735012</v>
      </c>
      <c r="S80" s="9">
        <v>1.6431702399999999</v>
      </c>
      <c r="T80" s="9">
        <v>1.5115972099999999</v>
      </c>
      <c r="U80" s="9">
        <v>1.3060566300000001</v>
      </c>
      <c r="V80" s="9">
        <v>1.71048091</v>
      </c>
      <c r="W80" s="9">
        <v>1.66306201</v>
      </c>
      <c r="X80" s="9">
        <v>1.9971628699999999</v>
      </c>
      <c r="Y80" s="9">
        <v>1.5244091200000001</v>
      </c>
      <c r="Z80" s="9">
        <v>5.9084300000000001E-3</v>
      </c>
      <c r="AA80" s="9">
        <v>1.3629537899999999</v>
      </c>
      <c r="AB80" s="9">
        <v>3.9868000000000004E-3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1E-8</v>
      </c>
      <c r="D81" s="9">
        <v>1.9022965999999999</v>
      </c>
      <c r="E81" s="9">
        <v>1.5466528500000001</v>
      </c>
      <c r="F81" s="9">
        <v>0</v>
      </c>
      <c r="G81" s="9">
        <v>1.49198556</v>
      </c>
      <c r="H81" s="9">
        <v>1.02E-6</v>
      </c>
      <c r="I81" s="9">
        <v>7.8000000000000005E-7</v>
      </c>
      <c r="J81" s="9">
        <v>1.1241E-4</v>
      </c>
      <c r="K81" s="9">
        <v>4.2877200000000001E-3</v>
      </c>
      <c r="L81" s="9">
        <v>1.3154200000000001E-3</v>
      </c>
      <c r="M81" s="9">
        <v>1.9999971400000001</v>
      </c>
      <c r="N81" s="9">
        <v>1.94109525</v>
      </c>
      <c r="O81" s="9">
        <v>8.2400700000000004E-3</v>
      </c>
      <c r="P81" s="9">
        <v>0.80501414999999998</v>
      </c>
      <c r="Q81" s="9">
        <v>1.91735012</v>
      </c>
      <c r="R81" s="9">
        <v>1.6431702399999999</v>
      </c>
      <c r="S81" s="9">
        <v>1.5115972099999999</v>
      </c>
      <c r="T81" s="9">
        <v>1.3060566300000001</v>
      </c>
      <c r="U81" s="9">
        <v>1.71048091</v>
      </c>
      <c r="V81" s="9">
        <v>1.66306201</v>
      </c>
      <c r="W81" s="9">
        <v>1.9971628699999999</v>
      </c>
      <c r="X81" s="9">
        <v>1.5244091200000001</v>
      </c>
      <c r="Y81" s="9">
        <v>5.9084300000000001E-3</v>
      </c>
      <c r="Z81" s="9">
        <v>1.3629537899999999</v>
      </c>
      <c r="AA81" s="9">
        <v>3.9868000000000004E-3</v>
      </c>
      <c r="AB81" s="9">
        <v>1.5195365599999999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EF7F8-902B-409B-9A72-0D79DDA1CF9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28657</v>
      </c>
      <c r="C5" s="9">
        <v>29825.16922494</v>
      </c>
      <c r="D5" s="9">
        <v>32047.427869390001</v>
      </c>
      <c r="E5" s="9">
        <v>34440.894407</v>
      </c>
      <c r="F5" s="9">
        <v>36428.710554819998</v>
      </c>
      <c r="G5" s="9">
        <v>37377.555111050002</v>
      </c>
      <c r="H5" s="9">
        <v>38272.689106509999</v>
      </c>
      <c r="I5" s="9">
        <v>39147.002653980002</v>
      </c>
      <c r="J5" s="9">
        <v>40029.856880359999</v>
      </c>
      <c r="K5" s="9">
        <v>40962.38316428</v>
      </c>
      <c r="L5" s="9">
        <v>42153.541445399998</v>
      </c>
      <c r="M5" s="9">
        <v>43669.835800809997</v>
      </c>
      <c r="N5" s="9">
        <v>45225.147887960004</v>
      </c>
      <c r="O5" s="9">
        <v>46820.373679340002</v>
      </c>
      <c r="P5" s="9">
        <v>48456.454815320001</v>
      </c>
      <c r="Q5" s="9">
        <v>50134.332283830001</v>
      </c>
      <c r="R5" s="9">
        <v>51854.974411700001</v>
      </c>
      <c r="S5" s="9">
        <v>53619.372505129999</v>
      </c>
      <c r="T5" s="9">
        <v>55428.537657250003</v>
      </c>
      <c r="U5" s="9">
        <v>57283.503479539999</v>
      </c>
      <c r="V5" s="9">
        <v>59185.309146619999</v>
      </c>
      <c r="W5" s="9">
        <v>59844.109321160002</v>
      </c>
      <c r="X5" s="9">
        <v>60536.192335519998</v>
      </c>
      <c r="Y5" s="9">
        <v>61202.216143240003</v>
      </c>
      <c r="Z5" s="9">
        <v>61812.463764970002</v>
      </c>
      <c r="AA5" s="9">
        <v>62453.987808819998</v>
      </c>
      <c r="AB5" s="9">
        <v>63126.108794890002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140691145.886401</v>
      </c>
      <c r="C6" s="9">
        <v>143504968.92196301</v>
      </c>
      <c r="D6" s="9">
        <v>146375068.59564</v>
      </c>
      <c r="E6" s="9">
        <v>149302569.18667001</v>
      </c>
      <c r="F6" s="9">
        <v>152288619.665775</v>
      </c>
      <c r="G6" s="9">
        <v>155334394.31476599</v>
      </c>
      <c r="H6" s="9">
        <v>158441078.626084</v>
      </c>
      <c r="I6" s="9">
        <v>161609896.85476801</v>
      </c>
      <c r="J6" s="9">
        <v>164842098.05075201</v>
      </c>
      <c r="K6" s="9">
        <v>168138946.304277</v>
      </c>
      <c r="L6" s="9">
        <v>171501715.71280199</v>
      </c>
      <c r="M6" s="9">
        <v>174931752.422324</v>
      </c>
      <c r="N6" s="9">
        <v>178430386.48857301</v>
      </c>
      <c r="O6" s="9">
        <v>181999000.076345</v>
      </c>
      <c r="P6" s="9">
        <v>185638983.96096399</v>
      </c>
      <c r="Q6" s="9">
        <v>189351753.35576701</v>
      </c>
      <c r="R6" s="9">
        <v>193138787.110452</v>
      </c>
      <c r="S6" s="9">
        <v>197001566.91574299</v>
      </c>
      <c r="T6" s="9">
        <v>200941594.643915</v>
      </c>
      <c r="U6" s="9">
        <v>204960435.62829399</v>
      </c>
      <c r="V6" s="9">
        <v>209059635.27640301</v>
      </c>
      <c r="W6" s="9">
        <v>213240837.23549801</v>
      </c>
      <c r="X6" s="9">
        <v>217505649.55573601</v>
      </c>
      <c r="Y6" s="9">
        <v>221855758.78667599</v>
      </c>
      <c r="Z6" s="9">
        <v>226292875.475054</v>
      </c>
      <c r="AA6" s="9">
        <v>230818731.531488</v>
      </c>
      <c r="AB6" s="9">
        <v>235435106.24616101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140691145.886401</v>
      </c>
      <c r="C7" s="9">
        <v>143504968.804129</v>
      </c>
      <c r="D7" s="9">
        <v>146375068.18021199</v>
      </c>
      <c r="E7" s="9">
        <v>149302569.543816</v>
      </c>
      <c r="F7" s="9">
        <v>152288620.93469301</v>
      </c>
      <c r="G7" s="9">
        <v>155334393.353387</v>
      </c>
      <c r="H7" s="9">
        <v>158441081.22045401</v>
      </c>
      <c r="I7" s="9">
        <v>161609902.844863</v>
      </c>
      <c r="J7" s="9">
        <v>164842100.901761</v>
      </c>
      <c r="K7" s="9">
        <v>168138942.91979599</v>
      </c>
      <c r="L7" s="9">
        <v>171501721.77819201</v>
      </c>
      <c r="M7" s="9">
        <v>174931756.213756</v>
      </c>
      <c r="N7" s="9">
        <v>178430391.33803099</v>
      </c>
      <c r="O7" s="9">
        <v>181998999.16479099</v>
      </c>
      <c r="P7" s="9">
        <v>185638979.14808699</v>
      </c>
      <c r="Q7" s="9">
        <v>189351758.731049</v>
      </c>
      <c r="R7" s="9">
        <v>193138793.90566999</v>
      </c>
      <c r="S7" s="9">
        <v>197001569.78378299</v>
      </c>
      <c r="T7" s="9">
        <v>200941601.17945901</v>
      </c>
      <c r="U7" s="9">
        <v>204960433.20304799</v>
      </c>
      <c r="V7" s="9">
        <v>209059641.867109</v>
      </c>
      <c r="W7" s="9">
        <v>213240834.70445099</v>
      </c>
      <c r="X7" s="9">
        <v>217505651.39853999</v>
      </c>
      <c r="Y7" s="9">
        <v>221855764.42651099</v>
      </c>
      <c r="Z7" s="9">
        <v>226292879.715042</v>
      </c>
      <c r="AA7" s="9">
        <v>230818737.309342</v>
      </c>
      <c r="AB7" s="9">
        <v>235435112.055529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15709.57892245</v>
      </c>
      <c r="C8" s="9">
        <v>16515.639504440001</v>
      </c>
      <c r="D8" s="9">
        <v>17547.80561652</v>
      </c>
      <c r="E8" s="9">
        <v>18663.927596639998</v>
      </c>
      <c r="F8" s="9">
        <v>19758.427823919999</v>
      </c>
      <c r="G8" s="9">
        <v>20701.069508330002</v>
      </c>
      <c r="H8" s="9">
        <v>21653.323297390001</v>
      </c>
      <c r="I8" s="9">
        <v>22619.990577330002</v>
      </c>
      <c r="J8" s="9">
        <v>23606.0134038</v>
      </c>
      <c r="K8" s="9">
        <v>24619.258702899999</v>
      </c>
      <c r="L8" s="9">
        <v>25700.43475565</v>
      </c>
      <c r="M8" s="9">
        <v>26868.26762377</v>
      </c>
      <c r="N8" s="9">
        <v>28076.186547460002</v>
      </c>
      <c r="O8" s="9">
        <v>29325.09703895</v>
      </c>
      <c r="P8" s="9">
        <v>30615.931650909999</v>
      </c>
      <c r="Q8" s="9">
        <v>31949.641748369999</v>
      </c>
      <c r="R8" s="9">
        <v>33327.202887539999</v>
      </c>
      <c r="S8" s="9">
        <v>34749.614736770003</v>
      </c>
      <c r="T8" s="9">
        <v>36217.900335819999</v>
      </c>
      <c r="U8" s="9">
        <v>37733.107838060001</v>
      </c>
      <c r="V8" s="9">
        <v>39296.306204580003</v>
      </c>
      <c r="W8" s="9">
        <v>40645.041275080002</v>
      </c>
      <c r="X8" s="9">
        <v>42010.05752966</v>
      </c>
      <c r="Y8" s="9">
        <v>43191.067347769997</v>
      </c>
      <c r="Z8" s="9">
        <v>44088.020677109998</v>
      </c>
      <c r="AA8" s="9">
        <v>44996.407762219998</v>
      </c>
      <c r="AB8" s="9">
        <v>45914.400923629997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2417.4693608399998</v>
      </c>
      <c r="C9" s="9">
        <v>2398.3108285100002</v>
      </c>
      <c r="D9" s="9">
        <v>2381.62933535</v>
      </c>
      <c r="E9" s="9">
        <v>2358.5688254400002</v>
      </c>
      <c r="F9" s="9">
        <v>2325.4000922099999</v>
      </c>
      <c r="G9" s="9">
        <v>2284.8994773099998</v>
      </c>
      <c r="H9" s="9">
        <v>2243.81882146</v>
      </c>
      <c r="I9" s="9">
        <v>2202.9828841200001</v>
      </c>
      <c r="J9" s="9">
        <v>2163.1284028499999</v>
      </c>
      <c r="K9" s="9">
        <v>2125.5199265599999</v>
      </c>
      <c r="L9" s="9">
        <v>2091.5734721600002</v>
      </c>
      <c r="M9" s="9">
        <v>2061.7291807299998</v>
      </c>
      <c r="N9" s="9">
        <v>2035.7356102799999</v>
      </c>
      <c r="O9" s="9">
        <v>2014.0911679599999</v>
      </c>
      <c r="P9" s="9">
        <v>1997.51682529</v>
      </c>
      <c r="Q9" s="9">
        <v>1986.38463542</v>
      </c>
      <c r="R9" s="9">
        <v>1980.71955933</v>
      </c>
      <c r="S9" s="9">
        <v>1980.47381111</v>
      </c>
      <c r="T9" s="9">
        <v>1985.43509159</v>
      </c>
      <c r="U9" s="9">
        <v>1995.4956237900001</v>
      </c>
      <c r="V9" s="9">
        <v>2010.01419844</v>
      </c>
      <c r="W9" s="9">
        <v>2045.7910034700001</v>
      </c>
      <c r="X9" s="9">
        <v>2084.72267362</v>
      </c>
      <c r="Y9" s="9">
        <v>2128.7052991</v>
      </c>
      <c r="Z9" s="9">
        <v>2177.5318796000001</v>
      </c>
      <c r="AA9" s="9">
        <v>2227.2880565</v>
      </c>
      <c r="AB9" s="9">
        <v>2278.01676043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822.83659438999996</v>
      </c>
      <c r="D11" s="9">
        <v>1476.93764691</v>
      </c>
      <c r="E11" s="9">
        <v>1965.3529856600001</v>
      </c>
      <c r="F11" s="9">
        <v>2366.8077584299999</v>
      </c>
      <c r="G11" s="9">
        <v>2715.3633267700002</v>
      </c>
      <c r="H11" s="9">
        <v>2974.4177867100002</v>
      </c>
      <c r="I11" s="9">
        <v>3145.5094998599998</v>
      </c>
      <c r="J11" s="9">
        <v>3230.9796808699998</v>
      </c>
      <c r="K11" s="9">
        <v>3237.63164323</v>
      </c>
      <c r="L11" s="9">
        <v>3170.3782200099999</v>
      </c>
      <c r="M11" s="9">
        <v>3040.4350242300002</v>
      </c>
      <c r="N11" s="9">
        <v>2865.1411020300002</v>
      </c>
      <c r="O11" s="9">
        <v>2654.4060150099999</v>
      </c>
      <c r="P11" s="9">
        <v>2421.6808172800002</v>
      </c>
      <c r="Q11" s="9">
        <v>2179.54566802</v>
      </c>
      <c r="R11" s="9">
        <v>1937.25436792</v>
      </c>
      <c r="S11" s="9">
        <v>1703.8679598199999</v>
      </c>
      <c r="T11" s="9">
        <v>1486.52515619</v>
      </c>
      <c r="U11" s="9">
        <v>1293.17056774</v>
      </c>
      <c r="V11" s="9">
        <v>1124.2189315799999</v>
      </c>
      <c r="W11" s="9">
        <v>1012.1658910899999</v>
      </c>
      <c r="X11" s="9">
        <v>921.79917648000003</v>
      </c>
      <c r="Y11" s="9">
        <v>887.59052557999996</v>
      </c>
      <c r="Z11" s="9">
        <v>914.71608665999997</v>
      </c>
      <c r="AA11" s="9">
        <v>944.48978870999997</v>
      </c>
      <c r="AB11" s="9">
        <v>977.66705608999996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18127.048283290002</v>
      </c>
      <c r="C12" s="9">
        <v>18913.95033295</v>
      </c>
      <c r="D12" s="9">
        <v>19929.43495187</v>
      </c>
      <c r="E12" s="9">
        <v>21022.496422079999</v>
      </c>
      <c r="F12" s="9">
        <v>22083.827916130002</v>
      </c>
      <c r="G12" s="9">
        <v>22985.96898564</v>
      </c>
      <c r="H12" s="9">
        <v>23897.14211886</v>
      </c>
      <c r="I12" s="9">
        <v>24822.973461450001</v>
      </c>
      <c r="J12" s="9">
        <v>25769.141806660002</v>
      </c>
      <c r="K12" s="9">
        <v>26744.778629460001</v>
      </c>
      <c r="L12" s="9">
        <v>27792.008227819999</v>
      </c>
      <c r="M12" s="9">
        <v>28929.996804490002</v>
      </c>
      <c r="N12" s="9">
        <v>30111.922157739999</v>
      </c>
      <c r="O12" s="9">
        <v>31339.188206909999</v>
      </c>
      <c r="P12" s="9">
        <v>32613.448476199999</v>
      </c>
      <c r="Q12" s="9">
        <v>33936.026383789998</v>
      </c>
      <c r="R12" s="9">
        <v>35307.922446869998</v>
      </c>
      <c r="S12" s="9">
        <v>36730.088547879997</v>
      </c>
      <c r="T12" s="9">
        <v>38203.335427409998</v>
      </c>
      <c r="U12" s="9">
        <v>39728.603461849998</v>
      </c>
      <c r="V12" s="9">
        <v>41306.32040302</v>
      </c>
      <c r="W12" s="9">
        <v>42690.832278549999</v>
      </c>
      <c r="X12" s="9">
        <v>44094.780203280003</v>
      </c>
      <c r="Y12" s="9">
        <v>45319.772646869998</v>
      </c>
      <c r="Z12" s="9">
        <v>46265.552556720002</v>
      </c>
      <c r="AA12" s="9">
        <v>47223.69581872</v>
      </c>
      <c r="AB12" s="9">
        <v>48192.417684059998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18127.048283290002</v>
      </c>
      <c r="C13" s="9">
        <v>19736.786927339999</v>
      </c>
      <c r="D13" s="9">
        <v>21406.372598779999</v>
      </c>
      <c r="E13" s="9">
        <v>22987.849407739999</v>
      </c>
      <c r="F13" s="9">
        <v>24450.63567457</v>
      </c>
      <c r="G13" s="9">
        <v>25701.332312400002</v>
      </c>
      <c r="H13" s="9">
        <v>26871.55990556</v>
      </c>
      <c r="I13" s="9">
        <v>27968.482961310001</v>
      </c>
      <c r="J13" s="9">
        <v>29000.121487529999</v>
      </c>
      <c r="K13" s="9">
        <v>29982.410272699999</v>
      </c>
      <c r="L13" s="9">
        <v>30962.386447820001</v>
      </c>
      <c r="M13" s="9">
        <v>31970.431828730001</v>
      </c>
      <c r="N13" s="9">
        <v>32977.063259770002</v>
      </c>
      <c r="O13" s="9">
        <v>33993.594221929998</v>
      </c>
      <c r="P13" s="9">
        <v>35035.12929348</v>
      </c>
      <c r="Q13" s="9">
        <v>36115.572051809999</v>
      </c>
      <c r="R13" s="9">
        <v>37245.17681479</v>
      </c>
      <c r="S13" s="9">
        <v>38433.956507700001</v>
      </c>
      <c r="T13" s="9">
        <v>39689.860583599999</v>
      </c>
      <c r="U13" s="9">
        <v>41021.77402959</v>
      </c>
      <c r="V13" s="9">
        <v>42430.539334599998</v>
      </c>
      <c r="W13" s="9">
        <v>43702.998169639999</v>
      </c>
      <c r="X13" s="9">
        <v>45016.579379770003</v>
      </c>
      <c r="Y13" s="9">
        <v>46207.363172450001</v>
      </c>
      <c r="Z13" s="9">
        <v>47180.268643379997</v>
      </c>
      <c r="AA13" s="9">
        <v>48168.185607430001</v>
      </c>
      <c r="AB13" s="9">
        <v>49170.084740140002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417</v>
      </c>
      <c r="D15" s="9">
        <v>161</v>
      </c>
      <c r="E15" s="9">
        <v>118</v>
      </c>
      <c r="F15" s="9">
        <v>202</v>
      </c>
      <c r="G15" s="9">
        <v>261</v>
      </c>
      <c r="H15" s="9">
        <v>310</v>
      </c>
      <c r="I15" s="9">
        <v>238</v>
      </c>
      <c r="J15" s="9">
        <v>427</v>
      </c>
      <c r="K15" s="9">
        <v>138</v>
      </c>
      <c r="L15" s="9">
        <v>463</v>
      </c>
      <c r="M15" s="9">
        <v>268</v>
      </c>
      <c r="N15" s="9">
        <v>271</v>
      </c>
      <c r="O15" s="9">
        <v>690</v>
      </c>
      <c r="P15" s="9">
        <v>623</v>
      </c>
      <c r="Q15" s="9">
        <v>578</v>
      </c>
      <c r="R15" s="9">
        <v>721</v>
      </c>
      <c r="S15" s="9">
        <v>499</v>
      </c>
      <c r="T15" s="9">
        <v>694</v>
      </c>
      <c r="U15" s="9">
        <v>462</v>
      </c>
      <c r="V15" s="9">
        <v>1110</v>
      </c>
      <c r="W15" s="9">
        <v>607</v>
      </c>
      <c r="X15" s="9">
        <v>1432</v>
      </c>
      <c r="Y15" s="9">
        <v>672</v>
      </c>
      <c r="Z15" s="9">
        <v>367</v>
      </c>
      <c r="AA15" s="9">
        <v>909</v>
      </c>
      <c r="AB15" s="9">
        <v>496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1743</v>
      </c>
      <c r="C17" s="9">
        <v>2209.5787486999998</v>
      </c>
      <c r="D17" s="9">
        <v>2689.6616404199999</v>
      </c>
      <c r="E17" s="9">
        <v>3201.0989957800002</v>
      </c>
      <c r="F17" s="9">
        <v>3746.3852855300001</v>
      </c>
      <c r="G17" s="9">
        <v>4318.0961968700003</v>
      </c>
      <c r="H17" s="9">
        <v>4898.0605362400001</v>
      </c>
      <c r="I17" s="9">
        <v>5485.2377769300001</v>
      </c>
      <c r="J17" s="9">
        <v>6079.1794060800003</v>
      </c>
      <c r="K17" s="9">
        <v>6679.9324560599998</v>
      </c>
      <c r="L17" s="9">
        <v>7288.2526355800001</v>
      </c>
      <c r="M17" s="9">
        <v>7908.4653408300001</v>
      </c>
      <c r="N17" s="9">
        <v>8545.9748766600005</v>
      </c>
      <c r="O17" s="9">
        <v>9201.2021068199992</v>
      </c>
      <c r="P17" s="9">
        <v>9874.5938564099997</v>
      </c>
      <c r="Q17" s="9">
        <v>10566.59013929</v>
      </c>
      <c r="R17" s="9">
        <v>11277.64588701</v>
      </c>
      <c r="S17" s="9">
        <v>12008.22901415</v>
      </c>
      <c r="T17" s="9">
        <v>12758.814296369999</v>
      </c>
      <c r="U17" s="9">
        <v>13529.88960515</v>
      </c>
      <c r="V17" s="9">
        <v>14321.935932349999</v>
      </c>
      <c r="W17" s="9">
        <v>13844.53806794</v>
      </c>
      <c r="X17" s="9">
        <v>13383.053465679999</v>
      </c>
      <c r="Y17" s="9">
        <v>12936.951683490001</v>
      </c>
      <c r="Z17" s="9">
        <v>12505.72749555</v>
      </c>
      <c r="AA17" s="9">
        <v>12088.87208899</v>
      </c>
      <c r="AB17" s="9">
        <v>11685.91210849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2002223.91284725</v>
      </c>
      <c r="C18" s="9">
        <v>2538193.6206896598</v>
      </c>
      <c r="D18" s="9">
        <v>3089675.7393267602</v>
      </c>
      <c r="E18" s="9">
        <v>3677175.4663382601</v>
      </c>
      <c r="F18" s="9">
        <v>4303558.2249589497</v>
      </c>
      <c r="G18" s="9">
        <v>4960295.7175697898</v>
      </c>
      <c r="H18" s="9">
        <v>5626514.1165845599</v>
      </c>
      <c r="I18" s="9">
        <v>6301017.9129720796</v>
      </c>
      <c r="J18" s="9">
        <v>6983292.1182265999</v>
      </c>
      <c r="K18" s="9">
        <v>7673391.1100164196</v>
      </c>
      <c r="L18" s="9">
        <v>8372182.5320196999</v>
      </c>
      <c r="M18" s="9">
        <v>9084634.7438423596</v>
      </c>
      <c r="N18" s="9">
        <v>9816956.3957307097</v>
      </c>
      <c r="O18" s="9">
        <v>10569631.2889983</v>
      </c>
      <c r="P18" s="9">
        <v>11343171.2134647</v>
      </c>
      <c r="Q18" s="9">
        <v>12138083.160919501</v>
      </c>
      <c r="R18" s="9">
        <v>12954889.316912901</v>
      </c>
      <c r="S18" s="9">
        <v>13794127.060755299</v>
      </c>
      <c r="T18" s="9">
        <v>14656340.968801299</v>
      </c>
      <c r="U18" s="9">
        <v>15542094.009852201</v>
      </c>
      <c r="V18" s="9">
        <v>16451934.758620599</v>
      </c>
      <c r="W18" s="9">
        <v>15903537.573070601</v>
      </c>
      <c r="X18" s="9">
        <v>15373419.280788099</v>
      </c>
      <c r="Y18" s="9">
        <v>14860972.1313628</v>
      </c>
      <c r="Z18" s="9">
        <v>14365615.563218299</v>
      </c>
      <c r="AA18" s="9">
        <v>13886764.2167487</v>
      </c>
      <c r="AB18" s="9">
        <v>13423874.315270901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355.8471371</v>
      </c>
      <c r="C20" s="9">
        <v>451.10285249999998</v>
      </c>
      <c r="D20" s="9">
        <v>549.11554475000003</v>
      </c>
      <c r="E20" s="9">
        <v>653.52949695999996</v>
      </c>
      <c r="F20" s="9">
        <v>764.85397493000005</v>
      </c>
      <c r="G20" s="9">
        <v>881.57324690999997</v>
      </c>
      <c r="H20" s="9">
        <v>999.97752102000004</v>
      </c>
      <c r="I20" s="9">
        <v>1119.8543655799999</v>
      </c>
      <c r="J20" s="9">
        <v>1241.11221316</v>
      </c>
      <c r="K20" s="9">
        <v>1363.7606657900001</v>
      </c>
      <c r="L20" s="9">
        <v>1487.9540073400001</v>
      </c>
      <c r="M20" s="9">
        <v>1614.5753014100001</v>
      </c>
      <c r="N20" s="9">
        <v>1744.72787926</v>
      </c>
      <c r="O20" s="9">
        <v>1878.4976635400001</v>
      </c>
      <c r="P20" s="9">
        <v>2015.9758770999999</v>
      </c>
      <c r="Q20" s="9">
        <v>2157.2523522199999</v>
      </c>
      <c r="R20" s="9">
        <v>2302.4199667600001</v>
      </c>
      <c r="S20" s="9">
        <v>2451.57424915</v>
      </c>
      <c r="T20" s="9">
        <v>2604.8121285699999</v>
      </c>
      <c r="U20" s="9">
        <v>2762.2332078099998</v>
      </c>
      <c r="V20" s="9">
        <v>2923.9356851299999</v>
      </c>
      <c r="W20" s="9">
        <v>2826.4711622999998</v>
      </c>
      <c r="X20" s="9">
        <v>2732.25545689</v>
      </c>
      <c r="Y20" s="9">
        <v>2641.1802749899998</v>
      </c>
      <c r="Z20" s="9">
        <v>2553.1424707900001</v>
      </c>
      <c r="AA20" s="9">
        <v>2468.0381661400002</v>
      </c>
      <c r="AB20" s="9">
        <v>2385.7707218300002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0.25381935999999999</v>
      </c>
      <c r="D21" s="9">
        <v>0.61793514999999999</v>
      </c>
      <c r="E21" s="9">
        <v>1.10315264</v>
      </c>
      <c r="F21" s="9">
        <v>1.7214232899999999</v>
      </c>
      <c r="G21" s="9">
        <v>2.4801478600000002</v>
      </c>
      <c r="H21" s="9">
        <v>3.3759084700000002</v>
      </c>
      <c r="I21" s="9">
        <v>4.4107125399999996</v>
      </c>
      <c r="J21" s="9">
        <v>5.5866336900000002</v>
      </c>
      <c r="K21" s="9">
        <v>6.9060519999999999</v>
      </c>
      <c r="L21" s="9">
        <v>8.3721825299999999</v>
      </c>
      <c r="M21" s="9">
        <v>9.9930982200000003</v>
      </c>
      <c r="N21" s="9">
        <v>11.780347669999999</v>
      </c>
      <c r="O21" s="9">
        <v>13.740520679999999</v>
      </c>
      <c r="P21" s="9">
        <v>15.8804397</v>
      </c>
      <c r="Q21" s="9">
        <v>18.207124740000001</v>
      </c>
      <c r="R21" s="9">
        <v>20.72782291</v>
      </c>
      <c r="S21" s="9">
        <v>23.450016000000002</v>
      </c>
      <c r="T21" s="9">
        <v>26.381413739999999</v>
      </c>
      <c r="U21" s="9">
        <v>29.529978620000001</v>
      </c>
      <c r="V21" s="9">
        <v>32.903869520000001</v>
      </c>
      <c r="W21" s="9">
        <v>33.397428900000001</v>
      </c>
      <c r="X21" s="9">
        <v>33.821522420000001</v>
      </c>
      <c r="Y21" s="9">
        <v>34.1802359</v>
      </c>
      <c r="Z21" s="9">
        <v>34.477477350000001</v>
      </c>
      <c r="AA21" s="9">
        <v>34.716910540000001</v>
      </c>
      <c r="AB21" s="9">
        <v>34.902073219999998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1.001112E-2</v>
      </c>
      <c r="C22" s="9">
        <v>1.2690969999999999E-2</v>
      </c>
      <c r="D22" s="9">
        <v>1.5448379999999999E-2</v>
      </c>
      <c r="E22" s="9">
        <v>1.838588E-2</v>
      </c>
      <c r="F22" s="9">
        <v>2.1517789999999998E-2</v>
      </c>
      <c r="G22" s="9">
        <v>2.4801480000000001E-2</v>
      </c>
      <c r="H22" s="9">
        <v>2.8132569999999999E-2</v>
      </c>
      <c r="I22" s="9">
        <v>3.1505089999999999E-2</v>
      </c>
      <c r="J22" s="9">
        <v>3.4916460000000003E-2</v>
      </c>
      <c r="K22" s="9">
        <v>3.8366959999999999E-2</v>
      </c>
      <c r="L22" s="9">
        <v>4.1860910000000001E-2</v>
      </c>
      <c r="M22" s="9">
        <v>4.5423169999999999E-2</v>
      </c>
      <c r="N22" s="9">
        <v>4.9084780000000001E-2</v>
      </c>
      <c r="O22" s="9">
        <v>5.2848159999999998E-2</v>
      </c>
      <c r="P22" s="9">
        <v>5.671586E-2</v>
      </c>
      <c r="Q22" s="9">
        <v>6.0690420000000002E-2</v>
      </c>
      <c r="R22" s="9">
        <v>6.4774449999999997E-2</v>
      </c>
      <c r="S22" s="9">
        <v>6.897064E-2</v>
      </c>
      <c r="T22" s="9">
        <v>7.3281700000000005E-2</v>
      </c>
      <c r="U22" s="9">
        <v>7.7710470000000004E-2</v>
      </c>
      <c r="V22" s="9">
        <v>8.2259669999999993E-2</v>
      </c>
      <c r="W22" s="9">
        <v>7.9517690000000002E-2</v>
      </c>
      <c r="X22" s="9">
        <v>7.6867099999999994E-2</v>
      </c>
      <c r="Y22" s="9">
        <v>7.430486E-2</v>
      </c>
      <c r="Z22" s="9">
        <v>7.1828080000000002E-2</v>
      </c>
      <c r="AA22" s="9">
        <v>6.9433819999999993E-2</v>
      </c>
      <c r="AB22" s="9">
        <v>6.7119369999999998E-2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355.8471371</v>
      </c>
      <c r="C23" s="9">
        <v>451.10285249999998</v>
      </c>
      <c r="D23" s="9">
        <v>549.11554475000003</v>
      </c>
      <c r="E23" s="9">
        <v>653.52949695999996</v>
      </c>
      <c r="F23" s="9">
        <v>764.85397493000005</v>
      </c>
      <c r="G23" s="9">
        <v>881.57324690999997</v>
      </c>
      <c r="H23" s="9">
        <v>999.97752102000004</v>
      </c>
      <c r="I23" s="9">
        <v>1119.8543655799999</v>
      </c>
      <c r="J23" s="9">
        <v>1241.11221316</v>
      </c>
      <c r="K23" s="9">
        <v>1363.7606657900001</v>
      </c>
      <c r="L23" s="9">
        <v>1487.9540073400001</v>
      </c>
      <c r="M23" s="9">
        <v>1614.5753014100001</v>
      </c>
      <c r="N23" s="9">
        <v>1744.72787926</v>
      </c>
      <c r="O23" s="9">
        <v>1878.4976635400001</v>
      </c>
      <c r="P23" s="9">
        <v>2015.9758770999999</v>
      </c>
      <c r="Q23" s="9">
        <v>2157.2523522199999</v>
      </c>
      <c r="R23" s="9">
        <v>2302.4199667600001</v>
      </c>
      <c r="S23" s="9">
        <v>2451.57424915</v>
      </c>
      <c r="T23" s="9">
        <v>2604.8121285699999</v>
      </c>
      <c r="U23" s="9">
        <v>2762.2332078099998</v>
      </c>
      <c r="V23" s="9">
        <v>2923.9356851299999</v>
      </c>
      <c r="W23" s="9">
        <v>2826.4711622999998</v>
      </c>
      <c r="X23" s="9">
        <v>2732.25545689</v>
      </c>
      <c r="Y23" s="9">
        <v>2641.1802749899998</v>
      </c>
      <c r="Z23" s="9">
        <v>2553.1424707900001</v>
      </c>
      <c r="AA23" s="9">
        <v>2468.0381661400002</v>
      </c>
      <c r="AB23" s="9">
        <v>2385.7707218300002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0.31140307</v>
      </c>
      <c r="D25" s="9">
        <v>0.25923844000000001</v>
      </c>
      <c r="E25" s="9">
        <v>0.23117895999999999</v>
      </c>
      <c r="F25" s="9">
        <v>0.21069013</v>
      </c>
      <c r="G25" s="9">
        <v>0.19233832000000001</v>
      </c>
      <c r="H25" s="9">
        <v>0.17341434</v>
      </c>
      <c r="I25" s="9">
        <v>0.15848704999999999</v>
      </c>
      <c r="J25" s="9">
        <v>0.14648657000000001</v>
      </c>
      <c r="K25" s="9">
        <v>0.13670180000000001</v>
      </c>
      <c r="L25" s="9">
        <v>0.12867981000000001</v>
      </c>
      <c r="M25" s="9">
        <v>0.12250474</v>
      </c>
      <c r="N25" s="9">
        <v>0.11786348000000001</v>
      </c>
      <c r="O25" s="9">
        <v>0.11378811</v>
      </c>
      <c r="P25" s="9">
        <v>0.11018158</v>
      </c>
      <c r="Q25" s="9">
        <v>0.10696773</v>
      </c>
      <c r="R25" s="9">
        <v>0.10408613999999999</v>
      </c>
      <c r="S25" s="9">
        <v>0.10148813</v>
      </c>
      <c r="T25" s="9">
        <v>9.9134079999999999E-2</v>
      </c>
      <c r="U25" s="9">
        <v>9.6991430000000003E-2</v>
      </c>
      <c r="V25" s="9">
        <v>9.5033140000000002E-2</v>
      </c>
      <c r="W25" s="9">
        <v>9.3236669999999994E-2</v>
      </c>
      <c r="X25" s="9">
        <v>0</v>
      </c>
      <c r="Y25" s="9">
        <v>0</v>
      </c>
      <c r="Z25" s="9">
        <v>0</v>
      </c>
      <c r="AA25" s="9">
        <v>5.9999999999999997E-7</v>
      </c>
      <c r="AB25" s="9">
        <v>1.8E-7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0.31140053000000001</v>
      </c>
      <c r="D26" s="9">
        <v>0.25924844000000002</v>
      </c>
      <c r="E26" s="9">
        <v>0.23118896</v>
      </c>
      <c r="F26" s="9">
        <v>0.21070013000000001</v>
      </c>
      <c r="G26" s="9">
        <v>0.19234828000000001</v>
      </c>
      <c r="H26" s="9">
        <v>0.17342434000000001</v>
      </c>
      <c r="I26" s="9">
        <v>0.15849608000000001</v>
      </c>
      <c r="J26" s="9">
        <v>0.14649656999999999</v>
      </c>
      <c r="K26" s="9">
        <v>0.13671179999999999</v>
      </c>
      <c r="L26" s="9">
        <v>0.12868980999999999</v>
      </c>
      <c r="M26" s="9">
        <v>0.12251474</v>
      </c>
      <c r="N26" s="9">
        <v>0.11787348</v>
      </c>
      <c r="O26" s="9">
        <v>0.11379744</v>
      </c>
      <c r="P26" s="9">
        <v>0.11019158</v>
      </c>
      <c r="Q26" s="9">
        <v>0.10697771</v>
      </c>
      <c r="R26" s="9">
        <v>0.10409603000000001</v>
      </c>
      <c r="S26" s="9">
        <v>0.10149813000000001</v>
      </c>
      <c r="T26" s="9">
        <v>9.9144040000000003E-2</v>
      </c>
      <c r="U26" s="9">
        <v>9.700143E-2</v>
      </c>
      <c r="V26" s="9">
        <v>9.5041879999999995E-2</v>
      </c>
      <c r="W26" s="9">
        <v>0</v>
      </c>
      <c r="X26" s="9">
        <v>0</v>
      </c>
      <c r="Y26" s="9">
        <v>0</v>
      </c>
      <c r="Z26" s="9">
        <v>5.9999999999999997E-7</v>
      </c>
      <c r="AA26" s="9">
        <v>1.8E-7</v>
      </c>
      <c r="AB26" s="9">
        <v>2.1E-7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0.31141307000000001</v>
      </c>
      <c r="D27" s="9">
        <v>0.25924844000000002</v>
      </c>
      <c r="E27" s="9">
        <v>0.23118896</v>
      </c>
      <c r="F27" s="9">
        <v>0.21070013000000001</v>
      </c>
      <c r="G27" s="9">
        <v>0.19234831999999999</v>
      </c>
      <c r="H27" s="9">
        <v>0.17342434000000001</v>
      </c>
      <c r="I27" s="9">
        <v>0.15849705</v>
      </c>
      <c r="J27" s="9">
        <v>0.14649656999999999</v>
      </c>
      <c r="K27" s="9">
        <v>0.13671179999999999</v>
      </c>
      <c r="L27" s="9">
        <v>0.12868980999999999</v>
      </c>
      <c r="M27" s="9">
        <v>0.12251474</v>
      </c>
      <c r="N27" s="9">
        <v>0.11787348</v>
      </c>
      <c r="O27" s="9">
        <v>0.11379810999999999</v>
      </c>
      <c r="P27" s="9">
        <v>0.11019158</v>
      </c>
      <c r="Q27" s="9">
        <v>0.10697772999999999</v>
      </c>
      <c r="R27" s="9">
        <v>0.10409614</v>
      </c>
      <c r="S27" s="9">
        <v>0.10149813000000001</v>
      </c>
      <c r="T27" s="9">
        <v>9.9144079999999996E-2</v>
      </c>
      <c r="U27" s="9">
        <v>9.700143E-2</v>
      </c>
      <c r="V27" s="9">
        <v>9.5043139999999998E-2</v>
      </c>
      <c r="W27" s="9">
        <v>9.3246670000000004E-2</v>
      </c>
      <c r="X27" s="9">
        <v>9.6615850000000003E-2</v>
      </c>
      <c r="Y27" s="9">
        <v>0.10017437</v>
      </c>
      <c r="Z27" s="9">
        <v>0.10385150999999999</v>
      </c>
      <c r="AA27" s="9">
        <v>0.1076078</v>
      </c>
      <c r="AB27" s="9">
        <v>0.11156934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17</v>
      </c>
      <c r="C28" s="9">
        <v>16.320001909999998</v>
      </c>
      <c r="D28" s="9">
        <v>15.66742077</v>
      </c>
      <c r="E28" s="9">
        <v>15.040723939999999</v>
      </c>
      <c r="F28" s="9">
        <v>14.439094989999999</v>
      </c>
      <c r="G28" s="9">
        <v>13.861531189999999</v>
      </c>
      <c r="H28" s="9">
        <v>13.30706998</v>
      </c>
      <c r="I28" s="9">
        <v>12.77515592</v>
      </c>
      <c r="J28" s="9">
        <v>12.32324785</v>
      </c>
      <c r="K28" s="9">
        <v>11.83031794</v>
      </c>
      <c r="L28" s="9">
        <v>11.36014677</v>
      </c>
      <c r="M28" s="9">
        <v>10.9057409</v>
      </c>
      <c r="N28" s="9">
        <v>10.46951148</v>
      </c>
      <c r="O28" s="9">
        <v>10.050731020000001</v>
      </c>
      <c r="P28" s="9">
        <v>9.6487017799999997</v>
      </c>
      <c r="Q28" s="9">
        <v>9.2627536999999993</v>
      </c>
      <c r="R28" s="9">
        <v>8.8922435600000007</v>
      </c>
      <c r="S28" s="9">
        <v>8.53655382</v>
      </c>
      <c r="T28" s="9">
        <v>8.1950917299999997</v>
      </c>
      <c r="U28" s="9">
        <v>7.8681844700000001</v>
      </c>
      <c r="V28" s="9">
        <v>7.5535197600000004</v>
      </c>
      <c r="W28" s="9">
        <v>7.2513789700000002</v>
      </c>
      <c r="X28" s="9">
        <v>6.96147077</v>
      </c>
      <c r="Y28" s="9">
        <v>6.6836803099999997</v>
      </c>
      <c r="Z28" s="9">
        <v>6.4163332000000004</v>
      </c>
      <c r="AA28" s="9">
        <v>6.1596798799999997</v>
      </c>
      <c r="AB28" s="9">
        <v>5.9133101799999999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7411.9560755299999</v>
      </c>
      <c r="C29" s="9">
        <v>7115.4786134400001</v>
      </c>
      <c r="D29" s="9">
        <v>6830.95483599</v>
      </c>
      <c r="E29" s="9">
        <v>6557.7170486300001</v>
      </c>
      <c r="F29" s="9">
        <v>6295.4079762199999</v>
      </c>
      <c r="G29" s="9">
        <v>6043.5918602199999</v>
      </c>
      <c r="H29" s="9">
        <v>5801.84817019</v>
      </c>
      <c r="I29" s="9">
        <v>5569.93481806</v>
      </c>
      <c r="J29" s="9">
        <v>5372.9044059199996</v>
      </c>
      <c r="K29" s="9">
        <v>5157.9879797800004</v>
      </c>
      <c r="L29" s="9">
        <v>4952.9948221300001</v>
      </c>
      <c r="M29" s="9">
        <v>4754.8750136299996</v>
      </c>
      <c r="N29" s="9">
        <v>4564.6800755599998</v>
      </c>
      <c r="O29" s="9">
        <v>4382.0925601700001</v>
      </c>
      <c r="P29" s="9">
        <v>4206.8090764199997</v>
      </c>
      <c r="Q29" s="9">
        <v>4038.5367758399998</v>
      </c>
      <c r="R29" s="9">
        <v>3876.9953048000002</v>
      </c>
      <c r="S29" s="9">
        <v>3721.9152427099998</v>
      </c>
      <c r="T29" s="9">
        <v>3573.0388828999999</v>
      </c>
      <c r="U29" s="9">
        <v>3430.5079640399999</v>
      </c>
      <c r="V29" s="9">
        <v>3293.3150873300001</v>
      </c>
      <c r="W29" s="9">
        <v>3161.58246822</v>
      </c>
      <c r="X29" s="9">
        <v>3035.1832056899998</v>
      </c>
      <c r="Y29" s="9">
        <v>2914.06732027</v>
      </c>
      <c r="Z29" s="9">
        <v>2797.5046430799998</v>
      </c>
      <c r="AA29" s="9">
        <v>2685.60450421</v>
      </c>
      <c r="AB29" s="9">
        <v>2578.1878756299998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5.1419245199999999</v>
      </c>
      <c r="C31" s="9">
        <v>4.9362481200000001</v>
      </c>
      <c r="D31" s="9">
        <v>4.7388644099999997</v>
      </c>
      <c r="E31" s="9">
        <v>4.5493098400000003</v>
      </c>
      <c r="F31" s="9">
        <v>4.36733744</v>
      </c>
      <c r="G31" s="9">
        <v>4.1926439499999999</v>
      </c>
      <c r="H31" s="9">
        <v>4.0249382000000002</v>
      </c>
      <c r="I31" s="9">
        <v>3.8640522000000002</v>
      </c>
      <c r="J31" s="9">
        <v>3.7273653100000002</v>
      </c>
      <c r="K31" s="9">
        <v>3.5782707</v>
      </c>
      <c r="L31" s="9">
        <v>3.43605984</v>
      </c>
      <c r="M31" s="9">
        <v>3.2986174400000001</v>
      </c>
      <c r="N31" s="9">
        <v>3.1666728100000001</v>
      </c>
      <c r="O31" s="9">
        <v>3.0400059000000001</v>
      </c>
      <c r="P31" s="9">
        <v>2.9184056599999999</v>
      </c>
      <c r="Q31" s="9">
        <v>2.80166944</v>
      </c>
      <c r="R31" s="9">
        <v>2.6896026599999998</v>
      </c>
      <c r="S31" s="9">
        <v>2.5820185499999999</v>
      </c>
      <c r="T31" s="9">
        <v>2.47873783</v>
      </c>
      <c r="U31" s="9">
        <v>2.3798594500000001</v>
      </c>
      <c r="V31" s="9">
        <v>2.2846840300000002</v>
      </c>
      <c r="W31" s="9">
        <v>2.1932966700000001</v>
      </c>
      <c r="X31" s="9">
        <v>2.1056092500000001</v>
      </c>
      <c r="Y31" s="9">
        <v>2.02158704</v>
      </c>
      <c r="Z31" s="9">
        <v>1.9407235899999999</v>
      </c>
      <c r="AA31" s="9">
        <v>1.8630946500000001</v>
      </c>
      <c r="AB31" s="9">
        <v>1.7885761499999999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5.6924000000000005E-4</v>
      </c>
      <c r="D32" s="9">
        <v>1.0929500000000001E-3</v>
      </c>
      <c r="E32" s="9">
        <v>1.5738499999999999E-3</v>
      </c>
      <c r="F32" s="9">
        <v>2.0145300000000001E-3</v>
      </c>
      <c r="G32" s="9">
        <v>2.4174399999999999E-3</v>
      </c>
      <c r="H32" s="9">
        <v>2.7848899999999999E-3</v>
      </c>
      <c r="I32" s="9">
        <v>3.1191600000000002E-3</v>
      </c>
      <c r="J32" s="9">
        <v>3.4386600000000001E-3</v>
      </c>
      <c r="K32" s="9">
        <v>3.71375E-3</v>
      </c>
      <c r="L32" s="9">
        <v>3.9623999999999996E-3</v>
      </c>
      <c r="M32" s="9">
        <v>4.1842900000000002E-3</v>
      </c>
      <c r="N32" s="9">
        <v>4.3820899999999999E-3</v>
      </c>
      <c r="O32" s="9">
        <v>4.5573799999999998E-3</v>
      </c>
      <c r="P32" s="9">
        <v>4.7116299999999996E-3</v>
      </c>
      <c r="Q32" s="9">
        <v>4.8462399999999999E-3</v>
      </c>
      <c r="R32" s="9">
        <v>4.9625499999999996E-3</v>
      </c>
      <c r="S32" s="9">
        <v>5.0618E-3</v>
      </c>
      <c r="T32" s="9">
        <v>5.1451800000000001E-3</v>
      </c>
      <c r="U32" s="9">
        <v>5.2143700000000003E-3</v>
      </c>
      <c r="V32" s="9">
        <v>5.2693000000000002E-3</v>
      </c>
      <c r="W32" s="9">
        <v>5.3114599999999996E-3</v>
      </c>
      <c r="X32" s="9">
        <v>5.34192E-3</v>
      </c>
      <c r="Y32" s="9">
        <v>5.3618800000000003E-3</v>
      </c>
      <c r="Z32" s="9">
        <v>5.3712100000000004E-3</v>
      </c>
      <c r="AA32" s="9">
        <v>5.3712100000000004E-3</v>
      </c>
      <c r="AB32" s="9">
        <v>5.3626300000000002E-3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2.9649999999999999E-5</v>
      </c>
      <c r="C33" s="9">
        <v>2.8459999999999999E-5</v>
      </c>
      <c r="D33" s="9">
        <v>2.7319999999999999E-5</v>
      </c>
      <c r="E33" s="9">
        <v>2.6230000000000001E-5</v>
      </c>
      <c r="F33" s="9">
        <v>2.5179999999999999E-5</v>
      </c>
      <c r="G33" s="9">
        <v>2.4170000000000001E-5</v>
      </c>
      <c r="H33" s="9">
        <v>2.321E-5</v>
      </c>
      <c r="I33" s="9">
        <v>2.228E-5</v>
      </c>
      <c r="J33" s="9">
        <v>2.1489999999999999E-5</v>
      </c>
      <c r="K33" s="9">
        <v>2.0630000000000001E-5</v>
      </c>
      <c r="L33" s="9">
        <v>1.9809999999999998E-5</v>
      </c>
      <c r="M33" s="9">
        <v>1.9020000000000001E-5</v>
      </c>
      <c r="N33" s="9">
        <v>1.8260000000000001E-5</v>
      </c>
      <c r="O33" s="9">
        <v>1.753E-5</v>
      </c>
      <c r="P33" s="9">
        <v>1.683E-5</v>
      </c>
      <c r="Q33" s="9">
        <v>1.615E-5</v>
      </c>
      <c r="R33" s="9">
        <v>1.5509999999999999E-5</v>
      </c>
      <c r="S33" s="9">
        <v>1.489E-5</v>
      </c>
      <c r="T33" s="9">
        <v>1.429E-5</v>
      </c>
      <c r="U33" s="9">
        <v>1.3720000000000001E-5</v>
      </c>
      <c r="V33" s="9">
        <v>1.3169999999999999E-5</v>
      </c>
      <c r="W33" s="9">
        <v>1.2649999999999999E-5</v>
      </c>
      <c r="X33" s="9">
        <v>1.2140000000000001E-5</v>
      </c>
      <c r="Y33" s="9">
        <v>1.166E-5</v>
      </c>
      <c r="Z33" s="9">
        <v>1.119E-5</v>
      </c>
      <c r="AA33" s="9">
        <v>1.0740000000000001E-5</v>
      </c>
      <c r="AB33" s="9">
        <v>1.031E-5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5.1419245199999999</v>
      </c>
      <c r="C34" s="9">
        <v>4.9362481200000001</v>
      </c>
      <c r="D34" s="9">
        <v>4.7388644099999997</v>
      </c>
      <c r="E34" s="9">
        <v>4.5493098400000003</v>
      </c>
      <c r="F34" s="9">
        <v>4.36733744</v>
      </c>
      <c r="G34" s="9">
        <v>4.1926439499999999</v>
      </c>
      <c r="H34" s="9">
        <v>4.0249382000000002</v>
      </c>
      <c r="I34" s="9">
        <v>3.8640522000000002</v>
      </c>
      <c r="J34" s="9">
        <v>3.7273653100000002</v>
      </c>
      <c r="K34" s="9">
        <v>3.5782707</v>
      </c>
      <c r="L34" s="9">
        <v>3.43605984</v>
      </c>
      <c r="M34" s="9">
        <v>3.2986174400000001</v>
      </c>
      <c r="N34" s="9">
        <v>3.1666728100000001</v>
      </c>
      <c r="O34" s="9">
        <v>3.0400059000000001</v>
      </c>
      <c r="P34" s="9">
        <v>2.9184056599999999</v>
      </c>
      <c r="Q34" s="9">
        <v>2.80166944</v>
      </c>
      <c r="R34" s="9">
        <v>2.6896026599999998</v>
      </c>
      <c r="S34" s="9">
        <v>2.5820185499999999</v>
      </c>
      <c r="T34" s="9">
        <v>2.47873783</v>
      </c>
      <c r="U34" s="9">
        <v>2.3798594500000001</v>
      </c>
      <c r="V34" s="9">
        <v>2.2846840300000002</v>
      </c>
      <c r="W34" s="9">
        <v>2.1932966700000001</v>
      </c>
      <c r="X34" s="9">
        <v>2.1056092500000001</v>
      </c>
      <c r="Y34" s="9">
        <v>2.02158704</v>
      </c>
      <c r="Z34" s="9">
        <v>1.9407235899999999</v>
      </c>
      <c r="AA34" s="9">
        <v>1.8630946500000001</v>
      </c>
      <c r="AB34" s="9">
        <v>1.7885761499999999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1.1999999999999999E-7</v>
      </c>
      <c r="E36" s="9">
        <v>1.397E-5</v>
      </c>
      <c r="F36" s="9">
        <v>0</v>
      </c>
      <c r="G36" s="9">
        <v>0</v>
      </c>
      <c r="H36" s="9">
        <v>0</v>
      </c>
      <c r="I36" s="9">
        <v>0</v>
      </c>
      <c r="J36" s="9">
        <v>2.8860000000000002E-5</v>
      </c>
      <c r="K36" s="9">
        <v>4.81877E-3</v>
      </c>
      <c r="L36" s="9">
        <v>0</v>
      </c>
      <c r="M36" s="9">
        <v>2.6781E-4</v>
      </c>
      <c r="N36" s="9">
        <v>0</v>
      </c>
      <c r="O36" s="9">
        <v>2E-8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1E-8</v>
      </c>
      <c r="V36" s="9">
        <v>1.1394E-4</v>
      </c>
      <c r="W36" s="9">
        <v>8.3000000000000002E-6</v>
      </c>
      <c r="X36" s="9">
        <v>0</v>
      </c>
      <c r="Y36" s="9">
        <v>2.1109999999999999E-5</v>
      </c>
      <c r="Z36" s="9">
        <v>1.0001E-4</v>
      </c>
      <c r="AA36" s="9">
        <v>2E-8</v>
      </c>
      <c r="AB36" s="9">
        <v>0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1.1999999999999999E-7</v>
      </c>
      <c r="D37" s="9">
        <v>1.397E-5</v>
      </c>
      <c r="E37" s="9">
        <v>0</v>
      </c>
      <c r="F37" s="9">
        <v>0</v>
      </c>
      <c r="G37" s="9">
        <v>0</v>
      </c>
      <c r="H37" s="9">
        <v>0</v>
      </c>
      <c r="I37" s="9">
        <v>2.8860000000000002E-5</v>
      </c>
      <c r="J37" s="9">
        <v>4.81877E-3</v>
      </c>
      <c r="K37" s="9">
        <v>0</v>
      </c>
      <c r="L37" s="9">
        <v>2.6781E-4</v>
      </c>
      <c r="M37" s="9">
        <v>0</v>
      </c>
      <c r="N37" s="9">
        <v>2E-8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1E-8</v>
      </c>
      <c r="U37" s="9">
        <v>1.1394E-4</v>
      </c>
      <c r="V37" s="9">
        <v>8.3000000000000002E-6</v>
      </c>
      <c r="W37" s="9">
        <v>0</v>
      </c>
      <c r="X37" s="9">
        <v>2.1109999999999999E-5</v>
      </c>
      <c r="Y37" s="9">
        <v>1.0001E-4</v>
      </c>
      <c r="Z37" s="9">
        <v>2E-8</v>
      </c>
      <c r="AA37" s="9">
        <v>0</v>
      </c>
      <c r="AB37" s="9">
        <v>2.96E-6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42.6023213</v>
      </c>
      <c r="D38" s="9">
        <v>46.184723779999999</v>
      </c>
      <c r="E38" s="9">
        <v>51.690563949999998</v>
      </c>
      <c r="F38" s="9">
        <v>57.86331989</v>
      </c>
      <c r="G38" s="9">
        <v>63.7510914</v>
      </c>
      <c r="H38" s="9">
        <v>68.135698469999994</v>
      </c>
      <c r="I38" s="9">
        <v>72.673086170000005</v>
      </c>
      <c r="J38" s="9">
        <v>77.426928720000006</v>
      </c>
      <c r="K38" s="9">
        <v>82.075252120000002</v>
      </c>
      <c r="L38" s="9">
        <v>87.485408629999995</v>
      </c>
      <c r="M38" s="9">
        <v>93.754108849999994</v>
      </c>
      <c r="N38" s="9">
        <v>101.1718695</v>
      </c>
      <c r="O38" s="9">
        <v>109.13918373999999</v>
      </c>
      <c r="P38" s="9">
        <v>117.6951486</v>
      </c>
      <c r="Q38" s="9">
        <v>126.88162902000001</v>
      </c>
      <c r="R38" s="9">
        <v>136.74333677999999</v>
      </c>
      <c r="S38" s="9">
        <v>147.32809214</v>
      </c>
      <c r="T38" s="9">
        <v>158.68702343000001</v>
      </c>
      <c r="U38" s="9">
        <v>170.87477938999999</v>
      </c>
      <c r="V38" s="9">
        <v>183.92882458</v>
      </c>
      <c r="W38" s="9">
        <v>197.95020804000001</v>
      </c>
      <c r="X38" s="9">
        <v>208.49228916999999</v>
      </c>
      <c r="Y38" s="9">
        <v>219.68538570000001</v>
      </c>
      <c r="Z38" s="9">
        <v>231.33245058</v>
      </c>
      <c r="AA38" s="9">
        <v>243.37298374</v>
      </c>
      <c r="AB38" s="9">
        <v>256.14357919000003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8601</v>
      </c>
      <c r="C39" s="9">
        <v>9324.1883784500005</v>
      </c>
      <c r="D39" s="9">
        <v>10074.8075063</v>
      </c>
      <c r="E39" s="9">
        <v>10881.047563550001</v>
      </c>
      <c r="F39" s="9">
        <v>11747.205860620001</v>
      </c>
      <c r="G39" s="9">
        <v>12662.046222540001</v>
      </c>
      <c r="H39" s="9">
        <v>13597.366318230001</v>
      </c>
      <c r="I39" s="9">
        <v>14551.609406220001</v>
      </c>
      <c r="J39" s="9">
        <v>15524.11161564</v>
      </c>
      <c r="K39" s="9">
        <v>16515.00215253</v>
      </c>
      <c r="L39" s="9">
        <v>17525.51540176</v>
      </c>
      <c r="M39" s="9">
        <v>18562.49721483</v>
      </c>
      <c r="N39" s="9">
        <v>19634.543870199999</v>
      </c>
      <c r="O39" s="9">
        <v>20742.511571620002</v>
      </c>
      <c r="P39" s="9">
        <v>21887.27590352</v>
      </c>
      <c r="Q39" s="9">
        <v>23069.732952269998</v>
      </c>
      <c r="R39" s="9">
        <v>24290.7991759</v>
      </c>
      <c r="S39" s="9">
        <v>25551.41202706</v>
      </c>
      <c r="T39" s="9">
        <v>26852.530455439999</v>
      </c>
      <c r="U39" s="9">
        <v>28195.135321540001</v>
      </c>
      <c r="V39" s="9">
        <v>29580.22988155</v>
      </c>
      <c r="W39" s="9">
        <v>31008.839813840001</v>
      </c>
      <c r="X39" s="9">
        <v>32447.300364269999</v>
      </c>
      <c r="Y39" s="9">
        <v>33683.000416939998</v>
      </c>
      <c r="Z39" s="9">
        <v>34609.767885549998</v>
      </c>
      <c r="AA39" s="9">
        <v>35541.467271759997</v>
      </c>
      <c r="AB39" s="9">
        <v>36476.220929360003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65724242.543763302</v>
      </c>
      <c r="C40" s="9">
        <v>71250463.829228193</v>
      </c>
      <c r="D40" s="9">
        <v>76986290.6535303</v>
      </c>
      <c r="E40" s="9">
        <v>83146391.238095194</v>
      </c>
      <c r="F40" s="9">
        <v>89760500.571428493</v>
      </c>
      <c r="G40" s="9">
        <v>96725134.752052501</v>
      </c>
      <c r="H40" s="9">
        <v>103796457.917898</v>
      </c>
      <c r="I40" s="9">
        <v>110930251.428571</v>
      </c>
      <c r="J40" s="9">
        <v>118083857.60262699</v>
      </c>
      <c r="K40" s="9">
        <v>125175140.571428</v>
      </c>
      <c r="L40" s="9">
        <v>132114984.932676</v>
      </c>
      <c r="M40" s="9">
        <v>138863189.59605899</v>
      </c>
      <c r="N40" s="9">
        <v>145417669.018062</v>
      </c>
      <c r="O40" s="9">
        <v>151747869.34646901</v>
      </c>
      <c r="P40" s="9">
        <v>157806769.89162499</v>
      </c>
      <c r="Q40" s="9">
        <v>163570764.348111</v>
      </c>
      <c r="R40" s="9">
        <v>169040748.348111</v>
      </c>
      <c r="S40" s="9">
        <v>174222070.095238</v>
      </c>
      <c r="T40" s="9">
        <v>179131375.55336601</v>
      </c>
      <c r="U40" s="9">
        <v>183778004.88669899</v>
      </c>
      <c r="V40" s="9">
        <v>188208569.353037</v>
      </c>
      <c r="W40" s="9">
        <v>193781269.56978601</v>
      </c>
      <c r="X40" s="9">
        <v>199244651.481116</v>
      </c>
      <c r="Y40" s="9">
        <v>204469961.563218</v>
      </c>
      <c r="Z40" s="9">
        <v>209475611.454844</v>
      </c>
      <c r="AA40" s="9">
        <v>214539515.82266</v>
      </c>
      <c r="AB40" s="9">
        <v>219662647.067323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9941.4626037800008</v>
      </c>
      <c r="C42" s="9">
        <v>10777.35964262</v>
      </c>
      <c r="D42" s="9">
        <v>11644.96244639</v>
      </c>
      <c r="E42" s="9">
        <v>12576.847081350001</v>
      </c>
      <c r="F42" s="9">
        <v>13577.94922321</v>
      </c>
      <c r="G42" s="9">
        <v>14635.103374259999</v>
      </c>
      <c r="H42" s="9">
        <v>15715.42547729</v>
      </c>
      <c r="I42" s="9">
        <v>16816.789389199999</v>
      </c>
      <c r="J42" s="9">
        <v>17938.04779343</v>
      </c>
      <c r="K42" s="9">
        <v>19078.509657250001</v>
      </c>
      <c r="L42" s="9">
        <v>20238.605424559999</v>
      </c>
      <c r="M42" s="9">
        <v>21425.312559499998</v>
      </c>
      <c r="N42" s="9">
        <v>22647.881875110001</v>
      </c>
      <c r="O42" s="9">
        <v>23906.927968510001</v>
      </c>
      <c r="P42" s="9">
        <v>25202.91986102</v>
      </c>
      <c r="Q42" s="9">
        <v>26536.585406620001</v>
      </c>
      <c r="R42" s="9">
        <v>27908.922146659999</v>
      </c>
      <c r="S42" s="9">
        <v>29320.99528268</v>
      </c>
      <c r="T42" s="9">
        <v>30774.007423139999</v>
      </c>
      <c r="U42" s="9">
        <v>32269.110947749999</v>
      </c>
      <c r="V42" s="9">
        <v>33807.859202849999</v>
      </c>
      <c r="W42" s="9">
        <v>35405.089887620001</v>
      </c>
      <c r="X42" s="9">
        <v>37011.84018598</v>
      </c>
      <c r="Y42" s="9">
        <v>38397.487238909998</v>
      </c>
      <c r="Z42" s="9">
        <v>39447.700569380002</v>
      </c>
      <c r="AA42" s="9">
        <v>40503.822391360001</v>
      </c>
      <c r="AB42" s="9">
        <v>41563.837317099998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4.27502783</v>
      </c>
      <c r="D43" s="9">
        <v>9.2383548799999993</v>
      </c>
      <c r="E43" s="9">
        <v>14.966350419999999</v>
      </c>
      <c r="F43" s="9">
        <v>21.542520140000001</v>
      </c>
      <c r="G43" s="9">
        <v>29.01754043</v>
      </c>
      <c r="H43" s="9">
        <v>37.366724849999997</v>
      </c>
      <c r="I43" s="9">
        <v>46.5907056</v>
      </c>
      <c r="J43" s="9">
        <v>56.680251650000002</v>
      </c>
      <c r="K43" s="9">
        <v>67.594575910000003</v>
      </c>
      <c r="L43" s="9">
        <v>79.268990959999996</v>
      </c>
      <c r="M43" s="9">
        <v>91.649705130000001</v>
      </c>
      <c r="N43" s="9">
        <v>104.70072168999999</v>
      </c>
      <c r="O43" s="9">
        <v>118.36333809</v>
      </c>
      <c r="P43" s="9">
        <v>132.55768671000001</v>
      </c>
      <c r="Q43" s="9">
        <v>147.21368791</v>
      </c>
      <c r="R43" s="9">
        <v>162.27911841</v>
      </c>
      <c r="S43" s="9">
        <v>177.7065115</v>
      </c>
      <c r="T43" s="9">
        <v>193.46188559999999</v>
      </c>
      <c r="U43" s="9">
        <v>209.50692556999999</v>
      </c>
      <c r="V43" s="9">
        <v>225.85028321999999</v>
      </c>
      <c r="W43" s="9">
        <v>244.16439965999999</v>
      </c>
      <c r="X43" s="9">
        <v>263.00293995999999</v>
      </c>
      <c r="Y43" s="9">
        <v>282.16854696000001</v>
      </c>
      <c r="Z43" s="9">
        <v>301.64488048999999</v>
      </c>
      <c r="AA43" s="9">
        <v>321.80927372999997</v>
      </c>
      <c r="AB43" s="9">
        <v>342.67372942999998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0.19717272999999999</v>
      </c>
      <c r="C44" s="9">
        <v>0.21375139000000001</v>
      </c>
      <c r="D44" s="9">
        <v>0.23095887000000001</v>
      </c>
      <c r="E44" s="9">
        <v>0.24943916999999999</v>
      </c>
      <c r="F44" s="9">
        <v>0.26928150000000001</v>
      </c>
      <c r="G44" s="9">
        <v>0.29017539999999997</v>
      </c>
      <c r="H44" s="9">
        <v>0.31138937</v>
      </c>
      <c r="I44" s="9">
        <v>0.33279075000000002</v>
      </c>
      <c r="J44" s="9">
        <v>0.35425157000000002</v>
      </c>
      <c r="K44" s="9">
        <v>0.37552542</v>
      </c>
      <c r="L44" s="9">
        <v>0.39634494999999997</v>
      </c>
      <c r="M44" s="9">
        <v>0.41658957000000002</v>
      </c>
      <c r="N44" s="9">
        <v>0.43625301</v>
      </c>
      <c r="O44" s="9">
        <v>0.45524361000000002</v>
      </c>
      <c r="P44" s="9">
        <v>0.47342031000000001</v>
      </c>
      <c r="Q44" s="9">
        <v>0.49071229</v>
      </c>
      <c r="R44" s="9">
        <v>0.50712225</v>
      </c>
      <c r="S44" s="9">
        <v>0.52266621000000002</v>
      </c>
      <c r="T44" s="9">
        <v>0.53739413000000003</v>
      </c>
      <c r="U44" s="9">
        <v>0.55133401000000004</v>
      </c>
      <c r="V44" s="9">
        <v>0.56462570999999995</v>
      </c>
      <c r="W44" s="9">
        <v>0.58134381000000002</v>
      </c>
      <c r="X44" s="9">
        <v>0.59773394999999996</v>
      </c>
      <c r="Y44" s="9">
        <v>0.61340987999999996</v>
      </c>
      <c r="Z44" s="9">
        <v>0.62842682999999999</v>
      </c>
      <c r="AA44" s="9">
        <v>0.64361855000000001</v>
      </c>
      <c r="AB44" s="9">
        <v>0.65898794000000005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9276.9905116699993</v>
      </c>
      <c r="C45" s="9">
        <v>10057.01745331</v>
      </c>
      <c r="D45" s="9">
        <v>10866.631047880001</v>
      </c>
      <c r="E45" s="9">
        <v>11736.23706593</v>
      </c>
      <c r="F45" s="9">
        <v>12670.470562439999</v>
      </c>
      <c r="G45" s="9">
        <v>13657.21226192</v>
      </c>
      <c r="H45" s="9">
        <v>14666.04328774</v>
      </c>
      <c r="I45" s="9">
        <v>15695.284547249999</v>
      </c>
      <c r="J45" s="9">
        <v>16744.219993070001</v>
      </c>
      <c r="K45" s="9">
        <v>17812.988986069999</v>
      </c>
      <c r="L45" s="9">
        <v>18902.922926890002</v>
      </c>
      <c r="M45" s="9">
        <v>20021.405712690001</v>
      </c>
      <c r="N45" s="9">
        <v>21177.709241330002</v>
      </c>
      <c r="O45" s="9">
        <v>22372.757009419998</v>
      </c>
      <c r="P45" s="9">
        <v>23607.493417410002</v>
      </c>
      <c r="Q45" s="9">
        <v>24882.88497906</v>
      </c>
      <c r="R45" s="9">
        <v>26199.920180860001</v>
      </c>
      <c r="S45" s="9">
        <v>27559.61015402</v>
      </c>
      <c r="T45" s="9">
        <v>28962.9892163</v>
      </c>
      <c r="U45" s="9">
        <v>30411.115318339998</v>
      </c>
      <c r="V45" s="9">
        <v>31905.070566689999</v>
      </c>
      <c r="W45" s="9">
        <v>33445.961252269997</v>
      </c>
      <c r="X45" s="9">
        <v>34997.476759500001</v>
      </c>
      <c r="Y45" s="9">
        <v>36330.295927500003</v>
      </c>
      <c r="Z45" s="9">
        <v>37329.902137570003</v>
      </c>
      <c r="AA45" s="9">
        <v>38334.827886389998</v>
      </c>
      <c r="AB45" s="9">
        <v>39343.047955249996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664.47209211999996</v>
      </c>
      <c r="C46" s="9">
        <v>720.34218930999998</v>
      </c>
      <c r="D46" s="9">
        <v>778.33139850999999</v>
      </c>
      <c r="E46" s="9">
        <v>840.61001541999997</v>
      </c>
      <c r="F46" s="9">
        <v>907.47866078000004</v>
      </c>
      <c r="G46" s="9">
        <v>977.89111233999995</v>
      </c>
      <c r="H46" s="9">
        <v>1049.38218955</v>
      </c>
      <c r="I46" s="9">
        <v>1121.50484194</v>
      </c>
      <c r="J46" s="9">
        <v>1193.8278003600001</v>
      </c>
      <c r="K46" s="9">
        <v>1265.5206711799999</v>
      </c>
      <c r="L46" s="9">
        <v>1335.68249767</v>
      </c>
      <c r="M46" s="9">
        <v>1403.9068468200001</v>
      </c>
      <c r="N46" s="9">
        <v>1470.1726337699999</v>
      </c>
      <c r="O46" s="9">
        <v>1534.17095909</v>
      </c>
      <c r="P46" s="9">
        <v>1595.4264436000001</v>
      </c>
      <c r="Q46" s="9">
        <v>1653.70042756</v>
      </c>
      <c r="R46" s="9">
        <v>1709.0019658000001</v>
      </c>
      <c r="S46" s="9">
        <v>1761.38512866</v>
      </c>
      <c r="T46" s="9">
        <v>1811.0182068399999</v>
      </c>
      <c r="U46" s="9">
        <v>1857.9956294000001</v>
      </c>
      <c r="V46" s="9">
        <v>1902.7886361599999</v>
      </c>
      <c r="W46" s="9">
        <v>1959.12863535</v>
      </c>
      <c r="X46" s="9">
        <v>2014.3634264699999</v>
      </c>
      <c r="Y46" s="9">
        <v>2067.1913113999999</v>
      </c>
      <c r="Z46" s="9">
        <v>2117.7984318099998</v>
      </c>
      <c r="AA46" s="9">
        <v>2168.99450497</v>
      </c>
      <c r="AB46" s="9">
        <v>2220.7893618500002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0.11186887</v>
      </c>
      <c r="D47" s="9">
        <v>0.10819753999999999</v>
      </c>
      <c r="E47" s="9">
        <v>0.10770831</v>
      </c>
      <c r="F47" s="9">
        <v>0.10727459</v>
      </c>
      <c r="G47" s="9">
        <v>0.10550515000000001</v>
      </c>
      <c r="H47" s="9">
        <v>0.10139308</v>
      </c>
      <c r="I47" s="9">
        <v>9.7609000000000001E-2</v>
      </c>
      <c r="J47" s="9">
        <v>9.4175889999999998E-2</v>
      </c>
      <c r="K47" s="9">
        <v>9.1096800000000006E-2</v>
      </c>
      <c r="L47" s="9">
        <v>8.8387530000000006E-2</v>
      </c>
      <c r="M47" s="9">
        <v>8.6318030000000004E-2</v>
      </c>
      <c r="N47" s="9">
        <v>8.4865239999999995E-2</v>
      </c>
      <c r="O47" s="9">
        <v>8.3507449999999997E-2</v>
      </c>
      <c r="P47" s="9">
        <v>8.2235420000000004E-2</v>
      </c>
      <c r="Q47" s="9">
        <v>8.1041139999999998E-2</v>
      </c>
      <c r="R47" s="9">
        <v>7.9917550000000004E-2</v>
      </c>
      <c r="S47" s="9">
        <v>7.8858429999999993E-2</v>
      </c>
      <c r="T47" s="9">
        <v>7.7858289999999997E-2</v>
      </c>
      <c r="U47" s="9">
        <v>7.6912250000000001E-2</v>
      </c>
      <c r="V47" s="9">
        <v>7.6015949999999999E-2</v>
      </c>
      <c r="W47" s="9">
        <v>7.5165490000000001E-2</v>
      </c>
      <c r="X47" s="9">
        <v>7.3209369999999996E-2</v>
      </c>
      <c r="Y47" s="9">
        <v>7.1438219999999997E-2</v>
      </c>
      <c r="Z47" s="9">
        <v>6.4700809999999997E-2</v>
      </c>
      <c r="AA47" s="9">
        <v>5.386092E-2</v>
      </c>
      <c r="AB47" s="9">
        <v>5.3251409999999999E-2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0.11187887000000001</v>
      </c>
      <c r="D48" s="9">
        <v>0.10820754</v>
      </c>
      <c r="E48" s="9">
        <v>0.10771831</v>
      </c>
      <c r="F48" s="9">
        <v>0.10728459</v>
      </c>
      <c r="G48" s="9">
        <v>0.10551515</v>
      </c>
      <c r="H48" s="9">
        <v>0.10140308000000001</v>
      </c>
      <c r="I48" s="9">
        <v>9.7618999999999997E-2</v>
      </c>
      <c r="J48" s="9">
        <v>9.4185889999999994E-2</v>
      </c>
      <c r="K48" s="9">
        <v>9.1106800000000002E-2</v>
      </c>
      <c r="L48" s="9">
        <v>8.8397530000000002E-2</v>
      </c>
      <c r="M48" s="9">
        <v>8.632803E-2</v>
      </c>
      <c r="N48" s="9">
        <v>8.4875240000000005E-2</v>
      </c>
      <c r="O48" s="9">
        <v>8.3517449999999993E-2</v>
      </c>
      <c r="P48" s="9">
        <v>8.224542E-2</v>
      </c>
      <c r="Q48" s="9">
        <v>8.1051139999999994E-2</v>
      </c>
      <c r="R48" s="9">
        <v>7.992755E-2</v>
      </c>
      <c r="S48" s="9">
        <v>7.8868430000000003E-2</v>
      </c>
      <c r="T48" s="9">
        <v>7.7868290000000007E-2</v>
      </c>
      <c r="U48" s="9">
        <v>7.6922249999999998E-2</v>
      </c>
      <c r="V48" s="9">
        <v>7.6025949999999995E-2</v>
      </c>
      <c r="W48" s="9">
        <v>7.5175489999999998E-2</v>
      </c>
      <c r="X48" s="9">
        <v>7.3219210000000007E-2</v>
      </c>
      <c r="Y48" s="9">
        <v>6.4700809999999997E-2</v>
      </c>
      <c r="Z48" s="9">
        <v>5.386092E-2</v>
      </c>
      <c r="AA48" s="9">
        <v>5.3251409999999999E-2</v>
      </c>
      <c r="AB48" s="9">
        <v>5.2615759999999998E-2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0.11187887000000001</v>
      </c>
      <c r="D49" s="9">
        <v>0.10820754</v>
      </c>
      <c r="E49" s="9">
        <v>0.10771831</v>
      </c>
      <c r="F49" s="9">
        <v>0.10728459</v>
      </c>
      <c r="G49" s="9">
        <v>0.10551515</v>
      </c>
      <c r="H49" s="9">
        <v>0.10140308000000001</v>
      </c>
      <c r="I49" s="9">
        <v>9.7618999999999997E-2</v>
      </c>
      <c r="J49" s="9">
        <v>9.4185889999999994E-2</v>
      </c>
      <c r="K49" s="9">
        <v>9.1106800000000002E-2</v>
      </c>
      <c r="L49" s="9">
        <v>8.8397530000000002E-2</v>
      </c>
      <c r="M49" s="9">
        <v>8.632803E-2</v>
      </c>
      <c r="N49" s="9">
        <v>8.4875240000000005E-2</v>
      </c>
      <c r="O49" s="9">
        <v>8.3517449999999993E-2</v>
      </c>
      <c r="P49" s="9">
        <v>8.224542E-2</v>
      </c>
      <c r="Q49" s="9">
        <v>8.1051139999999994E-2</v>
      </c>
      <c r="R49" s="9">
        <v>7.992755E-2</v>
      </c>
      <c r="S49" s="9">
        <v>7.8868430000000003E-2</v>
      </c>
      <c r="T49" s="9">
        <v>7.7868290000000007E-2</v>
      </c>
      <c r="U49" s="9">
        <v>7.6922249999999998E-2</v>
      </c>
      <c r="V49" s="9">
        <v>7.6025949999999995E-2</v>
      </c>
      <c r="W49" s="9">
        <v>7.5175489999999998E-2</v>
      </c>
      <c r="X49" s="9">
        <v>7.3219370000000006E-2</v>
      </c>
      <c r="Y49" s="9">
        <v>7.1448220000000007E-2</v>
      </c>
      <c r="Z49" s="9">
        <v>7.0106059999999998E-2</v>
      </c>
      <c r="AA49" s="9">
        <v>6.9250569999999997E-2</v>
      </c>
      <c r="AB49" s="9">
        <v>6.8457240000000003E-2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11933</v>
      </c>
      <c r="C50" s="9">
        <v>12071.157095369999</v>
      </c>
      <c r="D50" s="9">
        <v>13218.464426410001</v>
      </c>
      <c r="E50" s="9">
        <v>14446.10092012</v>
      </c>
      <c r="F50" s="9">
        <v>15170.514265170001</v>
      </c>
      <c r="G50" s="9">
        <v>14777.13926315</v>
      </c>
      <c r="H50" s="9">
        <v>14297.70358218</v>
      </c>
      <c r="I50" s="9">
        <v>13767.785005039999</v>
      </c>
      <c r="J50" s="9">
        <v>13217.88718365</v>
      </c>
      <c r="K50" s="9">
        <v>12689.1716963</v>
      </c>
      <c r="L50" s="9">
        <v>12388.627883339999</v>
      </c>
      <c r="M50" s="9">
        <v>12371.676760750001</v>
      </c>
      <c r="N50" s="9">
        <v>12338.27615471</v>
      </c>
      <c r="O50" s="9">
        <v>12288.122881589999</v>
      </c>
      <c r="P50" s="9">
        <v>12220.912125020001</v>
      </c>
      <c r="Q50" s="9">
        <v>12136.32281568</v>
      </c>
      <c r="R50" s="9">
        <v>12034.02407288</v>
      </c>
      <c r="S50" s="9">
        <v>11913.672203530001</v>
      </c>
      <c r="T50" s="9">
        <v>11774.91311671</v>
      </c>
      <c r="U50" s="9">
        <v>11617.377788809999</v>
      </c>
      <c r="V50" s="9">
        <v>11440.688047879999</v>
      </c>
      <c r="W50" s="9">
        <v>11244.45083946</v>
      </c>
      <c r="X50" s="9">
        <v>11053.32354438</v>
      </c>
      <c r="Y50" s="9">
        <v>11021.165709319999</v>
      </c>
      <c r="Z50" s="9">
        <v>11224.997763699999</v>
      </c>
      <c r="AA50" s="9">
        <v>11438.573337350001</v>
      </c>
      <c r="AB50" s="9">
        <v>11663.61990179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48707216.009675503</v>
      </c>
      <c r="C51" s="9">
        <v>49230853.990147702</v>
      </c>
      <c r="D51" s="9">
        <v>53583805.530377597</v>
      </c>
      <c r="E51" s="9">
        <v>56785978.469622299</v>
      </c>
      <c r="F51" s="9">
        <v>55893045.977011397</v>
      </c>
      <c r="G51" s="9">
        <v>51965340.597701102</v>
      </c>
      <c r="H51" s="9">
        <v>47705515.612479404</v>
      </c>
      <c r="I51" s="9">
        <v>43279697.996715903</v>
      </c>
      <c r="J51" s="9">
        <v>38807934.449917898</v>
      </c>
      <c r="K51" s="9">
        <v>34427215.113300502</v>
      </c>
      <c r="L51" s="9">
        <v>30346068.7487684</v>
      </c>
      <c r="M51" s="9">
        <v>26559983.6091954</v>
      </c>
      <c r="N51" s="9">
        <v>22921361.110016402</v>
      </c>
      <c r="O51" s="9">
        <v>19497247.316912901</v>
      </c>
      <c r="P51" s="9">
        <v>16360177.2413793</v>
      </c>
      <c r="Q51" s="9">
        <v>13545872.2134647</v>
      </c>
      <c r="R51" s="9">
        <v>11067259.7241379</v>
      </c>
      <c r="S51" s="9">
        <v>8924929.1313628908</v>
      </c>
      <c r="T51" s="9">
        <v>7105162.8686371101</v>
      </c>
      <c r="U51" s="9">
        <v>5600729.9055829197</v>
      </c>
      <c r="V51" s="9">
        <v>4366479.58456486</v>
      </c>
      <c r="W51" s="9">
        <v>3528204.6453201999</v>
      </c>
      <c r="X51" s="9">
        <v>2863457.04228243</v>
      </c>
      <c r="Y51" s="9">
        <v>2503481.27627258</v>
      </c>
      <c r="Z51" s="9">
        <v>2432319.3009031201</v>
      </c>
      <c r="AA51" s="9">
        <v>2374822.9133825898</v>
      </c>
      <c r="AB51" s="9">
        <v>2332467.1079638801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3451.4060212999998</v>
      </c>
      <c r="C53" s="9">
        <v>3490.3826197600001</v>
      </c>
      <c r="D53" s="9">
        <v>3814.1676758200001</v>
      </c>
      <c r="E53" s="9">
        <v>4125.1071937300003</v>
      </c>
      <c r="F53" s="9">
        <v>4240.6959204200002</v>
      </c>
      <c r="G53" s="9">
        <v>4070.2610705299999</v>
      </c>
      <c r="H53" s="9">
        <v>3875.4021294099998</v>
      </c>
      <c r="I53" s="9">
        <v>3666.91949393</v>
      </c>
      <c r="J53" s="9">
        <v>3453.5269543099998</v>
      </c>
      <c r="K53" s="9">
        <v>3246.3728683499999</v>
      </c>
      <c r="L53" s="9">
        <v>3089.79837709</v>
      </c>
      <c r="M53" s="9">
        <v>2994.2033231300002</v>
      </c>
      <c r="N53" s="9">
        <v>2899.0869108699999</v>
      </c>
      <c r="O53" s="9">
        <v>2806.0275691900001</v>
      </c>
      <c r="P53" s="9">
        <v>2716.7373475999998</v>
      </c>
      <c r="Q53" s="9">
        <v>2632.0269596200001</v>
      </c>
      <c r="R53" s="9">
        <v>2552.1490884999998</v>
      </c>
      <c r="S53" s="9">
        <v>2477.05293729</v>
      </c>
      <c r="T53" s="9">
        <v>2406.3366483</v>
      </c>
      <c r="U53" s="9">
        <v>2339.7538034999998</v>
      </c>
      <c r="V53" s="9">
        <v>2276.1310110600002</v>
      </c>
      <c r="W53" s="9">
        <v>2218.4630757999998</v>
      </c>
      <c r="X53" s="9">
        <v>2165.9982411699998</v>
      </c>
      <c r="Y53" s="9">
        <v>2151.1164857700001</v>
      </c>
      <c r="Z53" s="9">
        <v>2188.03443152</v>
      </c>
      <c r="AA53" s="9">
        <v>2227.1335588699999</v>
      </c>
      <c r="AB53" s="9">
        <v>2268.7774518800002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482.46236909999999</v>
      </c>
      <c r="D54" s="9">
        <v>1050.2425883999999</v>
      </c>
      <c r="E54" s="9">
        <v>1669.50776701</v>
      </c>
      <c r="F54" s="9">
        <v>2191.0074023000002</v>
      </c>
      <c r="G54" s="9">
        <v>2546.30168929</v>
      </c>
      <c r="H54" s="9">
        <v>2805.0843180100001</v>
      </c>
      <c r="I54" s="9">
        <v>2968.9872825699999</v>
      </c>
      <c r="J54" s="9">
        <v>3042.5420608700001</v>
      </c>
      <c r="K54" s="9">
        <v>3036.48037299</v>
      </c>
      <c r="L54" s="9">
        <v>2973.9147373800001</v>
      </c>
      <c r="M54" s="9">
        <v>2863.1662330700001</v>
      </c>
      <c r="N54" s="9">
        <v>2695.5520665399999</v>
      </c>
      <c r="O54" s="9">
        <v>2483.9493081700002</v>
      </c>
      <c r="P54" s="9">
        <v>2244.6163175199999</v>
      </c>
      <c r="Q54" s="9">
        <v>1991.24321538</v>
      </c>
      <c r="R54" s="9">
        <v>1735.34632474</v>
      </c>
      <c r="S54" s="9">
        <v>1486.89319329</v>
      </c>
      <c r="T54" s="9">
        <v>1253.35073003</v>
      </c>
      <c r="U54" s="9">
        <v>1042.8559084200001</v>
      </c>
      <c r="V54" s="9">
        <v>855.82999857000004</v>
      </c>
      <c r="W54" s="9">
        <v>726.10451601</v>
      </c>
      <c r="X54" s="9">
        <v>617.36133831999996</v>
      </c>
      <c r="Y54" s="9">
        <v>564.28467966999995</v>
      </c>
      <c r="Z54" s="9">
        <v>572.08149957000001</v>
      </c>
      <c r="AA54" s="9">
        <v>581.83161378</v>
      </c>
      <c r="AB54" s="9">
        <v>594.31261911000001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23.866535840000001</v>
      </c>
      <c r="C55" s="9">
        <v>24.123118460000001</v>
      </c>
      <c r="D55" s="9">
        <v>26.25606471</v>
      </c>
      <c r="E55" s="9">
        <v>27.825129449999999</v>
      </c>
      <c r="F55" s="9">
        <v>27.387592529999999</v>
      </c>
      <c r="G55" s="9">
        <v>25.463016889999999</v>
      </c>
      <c r="H55" s="9">
        <v>23.375702650000001</v>
      </c>
      <c r="I55" s="9">
        <v>21.207052019999999</v>
      </c>
      <c r="J55" s="9">
        <v>19.015887880000001</v>
      </c>
      <c r="K55" s="9">
        <v>16.869335410000001</v>
      </c>
      <c r="L55" s="9">
        <v>14.869573689999999</v>
      </c>
      <c r="M55" s="9">
        <v>13.01439197</v>
      </c>
      <c r="N55" s="9">
        <v>11.231466940000001</v>
      </c>
      <c r="O55" s="9">
        <v>9.5536511900000001</v>
      </c>
      <c r="P55" s="9">
        <v>8.0164868499999997</v>
      </c>
      <c r="Q55" s="9">
        <v>6.63747738</v>
      </c>
      <c r="R55" s="9">
        <v>5.4229572599999996</v>
      </c>
      <c r="S55" s="9">
        <v>4.3732152700000002</v>
      </c>
      <c r="T55" s="9">
        <v>3.4815298100000001</v>
      </c>
      <c r="U55" s="9">
        <v>2.74435765</v>
      </c>
      <c r="V55" s="9">
        <v>2.1395749999999998</v>
      </c>
      <c r="W55" s="9">
        <v>1.7288202800000001</v>
      </c>
      <c r="X55" s="9">
        <v>1.4030939499999999</v>
      </c>
      <c r="Y55" s="9">
        <v>1.22670583</v>
      </c>
      <c r="Z55" s="9">
        <v>1.19183646</v>
      </c>
      <c r="AA55" s="9">
        <v>1.16366323</v>
      </c>
      <c r="AB55" s="9">
        <v>1.14290888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2262.94995066</v>
      </c>
      <c r="C56" s="9">
        <v>2289.1497823999998</v>
      </c>
      <c r="D56" s="9">
        <v>2506.7228208800002</v>
      </c>
      <c r="E56" s="9">
        <v>2739.5293190699999</v>
      </c>
      <c r="F56" s="9">
        <v>2876.9055985800001</v>
      </c>
      <c r="G56" s="9">
        <v>2802.30675995</v>
      </c>
      <c r="H56" s="9">
        <v>2711.3875484700002</v>
      </c>
      <c r="I56" s="9">
        <v>2610.8948628100002</v>
      </c>
      <c r="J56" s="9">
        <v>2506.6133537300002</v>
      </c>
      <c r="K56" s="9">
        <v>2406.3488195800001</v>
      </c>
      <c r="L56" s="9">
        <v>2349.3542996199999</v>
      </c>
      <c r="M56" s="9">
        <v>2346.1397230699999</v>
      </c>
      <c r="N56" s="9">
        <v>2339.8056997899998</v>
      </c>
      <c r="O56" s="9">
        <v>2330.29473465</v>
      </c>
      <c r="P56" s="9">
        <v>2317.5490229100001</v>
      </c>
      <c r="Q56" s="9">
        <v>2301.50767761</v>
      </c>
      <c r="R56" s="9">
        <v>2282.1079512299998</v>
      </c>
      <c r="S56" s="9">
        <v>2259.2846664899998</v>
      </c>
      <c r="T56" s="9">
        <v>2232.97067431</v>
      </c>
      <c r="U56" s="9">
        <v>2203.0959938000001</v>
      </c>
      <c r="V56" s="9">
        <v>2169.5889092000002</v>
      </c>
      <c r="W56" s="9">
        <v>2132.3748824600002</v>
      </c>
      <c r="X56" s="9">
        <v>2096.12988933</v>
      </c>
      <c r="Y56" s="9">
        <v>2090.0315426299999</v>
      </c>
      <c r="Z56" s="9">
        <v>2128.68584057</v>
      </c>
      <c r="AA56" s="9">
        <v>2169.18787978</v>
      </c>
      <c r="AB56" s="9">
        <v>2211.8652544500001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1188.45607064</v>
      </c>
      <c r="C57" s="9">
        <v>1201.2328373600001</v>
      </c>
      <c r="D57" s="9">
        <v>1307.4448549399999</v>
      </c>
      <c r="E57" s="9">
        <v>1385.5778746599999</v>
      </c>
      <c r="F57" s="9">
        <v>1363.7903218399999</v>
      </c>
      <c r="G57" s="9">
        <v>1267.9543105800001</v>
      </c>
      <c r="H57" s="9">
        <v>1164.0145809400001</v>
      </c>
      <c r="I57" s="9">
        <v>1056.0246311200001</v>
      </c>
      <c r="J57" s="9">
        <v>946.91360057999998</v>
      </c>
      <c r="K57" s="9">
        <v>840.02404876000003</v>
      </c>
      <c r="L57" s="9">
        <v>740.44407747000002</v>
      </c>
      <c r="M57" s="9">
        <v>648.06360006</v>
      </c>
      <c r="N57" s="9">
        <v>559.28121108000005</v>
      </c>
      <c r="O57" s="9">
        <v>475.73283452999999</v>
      </c>
      <c r="P57" s="9">
        <v>399.18832469</v>
      </c>
      <c r="Q57" s="9">
        <v>330.51928200999998</v>
      </c>
      <c r="R57" s="9">
        <v>270.04113726999998</v>
      </c>
      <c r="S57" s="9">
        <v>217.76827080999999</v>
      </c>
      <c r="T57" s="9">
        <v>173.36597398999999</v>
      </c>
      <c r="U57" s="9">
        <v>136.6578097</v>
      </c>
      <c r="V57" s="9">
        <v>106.54210186</v>
      </c>
      <c r="W57" s="9">
        <v>86.088193349999997</v>
      </c>
      <c r="X57" s="9">
        <v>69.868351829999995</v>
      </c>
      <c r="Y57" s="9">
        <v>61.08494314</v>
      </c>
      <c r="Z57" s="9">
        <v>59.348590940000001</v>
      </c>
      <c r="AA57" s="9">
        <v>57.945679089999999</v>
      </c>
      <c r="AB57" s="9">
        <v>56.912197429999999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0.13727823</v>
      </c>
      <c r="D58" s="9">
        <v>5.372681E-2</v>
      </c>
      <c r="E58" s="9">
        <v>0.13839921999999999</v>
      </c>
      <c r="F58" s="9">
        <v>0.13642863999999999</v>
      </c>
      <c r="G58" s="9">
        <v>9.3902020000000003E-2</v>
      </c>
      <c r="H58" s="9">
        <v>1.4656010000000001E-2</v>
      </c>
      <c r="I58" s="9">
        <v>7.8703999999999996E-3</v>
      </c>
      <c r="J58" s="9">
        <v>3.0591699999999999E-3</v>
      </c>
      <c r="K58" s="9">
        <v>6.156E-5</v>
      </c>
      <c r="L58" s="9">
        <v>0</v>
      </c>
      <c r="M58" s="9">
        <v>1.699473E-2</v>
      </c>
      <c r="N58" s="9">
        <v>4.0241369999999999E-2</v>
      </c>
      <c r="O58" s="9">
        <v>3.8854409999999999E-2</v>
      </c>
      <c r="P58" s="9">
        <v>3.7432449999999999E-2</v>
      </c>
      <c r="Q58" s="9">
        <v>3.59692E-2</v>
      </c>
      <c r="R58" s="9">
        <v>3.4456580000000001E-2</v>
      </c>
      <c r="S58" s="9">
        <v>3.2886310000000002E-2</v>
      </c>
      <c r="T58" s="9">
        <v>3.1248990000000001E-2</v>
      </c>
      <c r="U58" s="9">
        <v>2.9534330000000001E-2</v>
      </c>
      <c r="V58" s="9">
        <v>2.7730319999999999E-2</v>
      </c>
      <c r="W58" s="9">
        <v>2.5823860000000001E-2</v>
      </c>
      <c r="X58" s="9">
        <v>2.379941E-2</v>
      </c>
      <c r="Y58" s="9">
        <v>2.396096E-2</v>
      </c>
      <c r="Z58" s="9">
        <v>3.8636110000000001E-2</v>
      </c>
      <c r="AA58" s="9">
        <v>6.0931880000000001E-2</v>
      </c>
      <c r="AB58" s="9">
        <v>6.1486230000000003E-2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5.372681E-2</v>
      </c>
      <c r="D59" s="9">
        <v>0.14067224</v>
      </c>
      <c r="E59" s="9">
        <v>0.13840922</v>
      </c>
      <c r="F59" s="9">
        <v>9.3902020000000003E-2</v>
      </c>
      <c r="G59" s="9">
        <v>1.4656010000000001E-2</v>
      </c>
      <c r="H59" s="9">
        <v>7.8703999999999996E-3</v>
      </c>
      <c r="I59" s="9">
        <v>3.0591699999999999E-3</v>
      </c>
      <c r="J59" s="9">
        <v>6.156E-5</v>
      </c>
      <c r="K59" s="9">
        <v>0</v>
      </c>
      <c r="L59" s="9">
        <v>1.699473E-2</v>
      </c>
      <c r="M59" s="9">
        <v>4.0241369999999999E-2</v>
      </c>
      <c r="N59" s="9">
        <v>3.8854409999999999E-2</v>
      </c>
      <c r="O59" s="9">
        <v>3.7432449999999999E-2</v>
      </c>
      <c r="P59" s="9">
        <v>3.59692E-2</v>
      </c>
      <c r="Q59" s="9">
        <v>3.4456580000000001E-2</v>
      </c>
      <c r="R59" s="9">
        <v>3.2886310000000002E-2</v>
      </c>
      <c r="S59" s="9">
        <v>3.1248990000000001E-2</v>
      </c>
      <c r="T59" s="9">
        <v>2.9534330000000001E-2</v>
      </c>
      <c r="U59" s="9">
        <v>2.7730319999999999E-2</v>
      </c>
      <c r="V59" s="9">
        <v>2.5823860000000001E-2</v>
      </c>
      <c r="W59" s="9">
        <v>2.379941E-2</v>
      </c>
      <c r="X59" s="9">
        <v>2.396096E-2</v>
      </c>
      <c r="Y59" s="9">
        <v>3.8636110000000001E-2</v>
      </c>
      <c r="Z59" s="9">
        <v>6.0931880000000001E-2</v>
      </c>
      <c r="AA59" s="9">
        <v>6.1486230000000003E-2</v>
      </c>
      <c r="AB59" s="9">
        <v>6.216079E-2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0.13728823000000001</v>
      </c>
      <c r="D60" s="9">
        <v>0.14067224</v>
      </c>
      <c r="E60" s="9">
        <v>0.13840922</v>
      </c>
      <c r="F60" s="9">
        <v>0.13643864</v>
      </c>
      <c r="G60" s="9">
        <v>0.13727808</v>
      </c>
      <c r="H60" s="9">
        <v>0.1435361</v>
      </c>
      <c r="I60" s="9">
        <v>0.15073626000000001</v>
      </c>
      <c r="J60" s="9">
        <v>0.15886979000000001</v>
      </c>
      <c r="K60" s="9">
        <v>0.16790925000000001</v>
      </c>
      <c r="L60" s="9">
        <v>0.17766137000000001</v>
      </c>
      <c r="M60" s="9">
        <v>0.18618208999999999</v>
      </c>
      <c r="N60" s="9">
        <v>0.19239566999999999</v>
      </c>
      <c r="O60" s="9">
        <v>0.19901889</v>
      </c>
      <c r="P60" s="9">
        <v>0.20608984999999999</v>
      </c>
      <c r="Q60" s="9">
        <v>0.21365171999999999</v>
      </c>
      <c r="R60" s="9">
        <v>0.22175368000000001</v>
      </c>
      <c r="S60" s="9">
        <v>0.23045192</v>
      </c>
      <c r="T60" s="9">
        <v>0.23981100999999999</v>
      </c>
      <c r="U60" s="9">
        <v>0.24990534</v>
      </c>
      <c r="V60" s="9">
        <v>0.26082125</v>
      </c>
      <c r="W60" s="9">
        <v>0.27265920999999999</v>
      </c>
      <c r="X60" s="9">
        <v>0.27993005999999998</v>
      </c>
      <c r="Y60" s="9">
        <v>0.28748262000000002</v>
      </c>
      <c r="Z60" s="9">
        <v>0.29121454000000002</v>
      </c>
      <c r="AA60" s="9">
        <v>0.28894479000000001</v>
      </c>
      <c r="AB60" s="9">
        <v>0.28666233000000002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6363</v>
      </c>
      <c r="C61" s="9">
        <v>6203.9250005100002</v>
      </c>
      <c r="D61" s="9">
        <v>6048.82687549</v>
      </c>
      <c r="E61" s="9">
        <v>5897.6062036100002</v>
      </c>
      <c r="F61" s="9">
        <v>5750.16604852</v>
      </c>
      <c r="G61" s="9">
        <v>5606.4118973000004</v>
      </c>
      <c r="H61" s="9">
        <v>5466.2515998700001</v>
      </c>
      <c r="I61" s="9">
        <v>5329.5953098700002</v>
      </c>
      <c r="J61" s="9">
        <v>5196.35542713</v>
      </c>
      <c r="K61" s="9">
        <v>5066.44654145</v>
      </c>
      <c r="L61" s="9">
        <v>4939.78537796</v>
      </c>
      <c r="M61" s="9">
        <v>4816.2907435099996</v>
      </c>
      <c r="N61" s="9">
        <v>4695.8834749199996</v>
      </c>
      <c r="O61" s="9">
        <v>4578.4863883099997</v>
      </c>
      <c r="P61" s="9">
        <v>4464.0242286000002</v>
      </c>
      <c r="Q61" s="9">
        <v>4352.42362288</v>
      </c>
      <c r="R61" s="9">
        <v>4243.6130323400002</v>
      </c>
      <c r="S61" s="9">
        <v>4137.5227065700001</v>
      </c>
      <c r="T61" s="9">
        <v>4034.0846969999998</v>
      </c>
      <c r="U61" s="9">
        <v>3933.2325795699999</v>
      </c>
      <c r="V61" s="9">
        <v>3834.9017650800001</v>
      </c>
      <c r="W61" s="9">
        <v>3739.0292209600002</v>
      </c>
      <c r="X61" s="9">
        <v>3645.5534904299998</v>
      </c>
      <c r="Y61" s="9">
        <v>3554.4146531699998</v>
      </c>
      <c r="Z61" s="9">
        <v>3465.5542869599999</v>
      </c>
      <c r="AA61" s="9">
        <v>3378.9154308400002</v>
      </c>
      <c r="AB61" s="9">
        <v>3294.4425450700001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24250051.464040201</v>
      </c>
      <c r="C62" s="9">
        <v>20478342.003284</v>
      </c>
      <c r="D62" s="9">
        <v>12708465.7175697</v>
      </c>
      <c r="E62" s="9">
        <v>5686466.2955665002</v>
      </c>
      <c r="F62" s="9">
        <v>2325219.4844006598</v>
      </c>
      <c r="G62" s="9">
        <v>1677579.6555829199</v>
      </c>
      <c r="H62" s="9">
        <v>1306789.1309523799</v>
      </c>
      <c r="I62" s="9">
        <v>1093359.5816913</v>
      </c>
      <c r="J62" s="9">
        <v>961640.97557471006</v>
      </c>
      <c r="K62" s="9">
        <v>858041.52155171998</v>
      </c>
      <c r="L62" s="9">
        <v>663526.50451560004</v>
      </c>
      <c r="M62" s="9">
        <v>419189.59821428999</v>
      </c>
      <c r="N62" s="9">
        <v>269835.28468801</v>
      </c>
      <c r="O62" s="9">
        <v>179870.03140394</v>
      </c>
      <c r="P62" s="9">
        <v>124658.80541872</v>
      </c>
      <c r="Q62" s="9">
        <v>92995.096495279999</v>
      </c>
      <c r="R62" s="9">
        <v>72012.725985219993</v>
      </c>
      <c r="S62" s="9">
        <v>56718.713143989997</v>
      </c>
      <c r="T62" s="9">
        <v>45142.21422799</v>
      </c>
      <c r="U62" s="9">
        <v>36176.318195810003</v>
      </c>
      <c r="V62" s="9">
        <v>29358.26509262</v>
      </c>
      <c r="W62" s="9">
        <v>24663.864852729999</v>
      </c>
      <c r="X62" s="9">
        <v>21086.568343340001</v>
      </c>
      <c r="Y62" s="9">
        <v>18429.748502279999</v>
      </c>
      <c r="Z62" s="9">
        <v>16531.651445759999</v>
      </c>
      <c r="AA62" s="9">
        <v>14942.974192449999</v>
      </c>
      <c r="AB62" s="9">
        <v>13539.567727580001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4373.1905965899996</v>
      </c>
      <c r="C64" s="9">
        <v>4190.1689656899998</v>
      </c>
      <c r="D64" s="9">
        <v>3916.45041666</v>
      </c>
      <c r="E64" s="9">
        <v>3662.4633367500001</v>
      </c>
      <c r="F64" s="9">
        <v>3495.9614509500002</v>
      </c>
      <c r="G64" s="9">
        <v>3394.8386372</v>
      </c>
      <c r="H64" s="9">
        <v>3302.3120192199999</v>
      </c>
      <c r="I64" s="9">
        <v>3215.5461301</v>
      </c>
      <c r="J64" s="9">
        <v>3132.7274029800001</v>
      </c>
      <c r="K64" s="9">
        <v>3052.5570976600002</v>
      </c>
      <c r="L64" s="9">
        <v>2972.2142408099999</v>
      </c>
      <c r="M64" s="9">
        <v>2892.60689404</v>
      </c>
      <c r="N64" s="9">
        <v>2817.0587216200001</v>
      </c>
      <c r="O64" s="9">
        <v>2744.6949067700002</v>
      </c>
      <c r="P64" s="9">
        <v>2674.8969011200002</v>
      </c>
      <c r="Q64" s="9">
        <v>2607.3598988700001</v>
      </c>
      <c r="R64" s="9">
        <v>2541.7415549799998</v>
      </c>
      <c r="S64" s="9">
        <v>2477.8838829199999</v>
      </c>
      <c r="T64" s="9">
        <v>2415.70033001</v>
      </c>
      <c r="U64" s="9">
        <v>2355.12536847</v>
      </c>
      <c r="V64" s="9">
        <v>2296.1095645999999</v>
      </c>
      <c r="W64" s="9">
        <v>2238.61462635</v>
      </c>
      <c r="X64" s="9">
        <v>2182.5803356000001</v>
      </c>
      <c r="Y64" s="9">
        <v>2127.96624883</v>
      </c>
      <c r="Z64" s="9">
        <v>2074.73363109</v>
      </c>
      <c r="AA64" s="9">
        <v>2022.8379279599999</v>
      </c>
      <c r="AB64" s="9">
        <v>1972.2430052699999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335.84480884999999</v>
      </c>
      <c r="D65" s="9">
        <v>416.83767554000002</v>
      </c>
      <c r="E65" s="9">
        <v>279.77414174</v>
      </c>
      <c r="F65" s="9">
        <v>152.53439818000001</v>
      </c>
      <c r="G65" s="9">
        <v>137.56153176000001</v>
      </c>
      <c r="H65" s="9">
        <v>128.58805049</v>
      </c>
      <c r="I65" s="9">
        <v>125.51767998</v>
      </c>
      <c r="J65" s="9">
        <v>126.16729599999999</v>
      </c>
      <c r="K65" s="9">
        <v>126.64692857999999</v>
      </c>
      <c r="L65" s="9">
        <v>108.81834674</v>
      </c>
      <c r="M65" s="9">
        <v>75.62180352</v>
      </c>
      <c r="N65" s="9">
        <v>53.10358403</v>
      </c>
      <c r="O65" s="9">
        <v>38.3482907</v>
      </c>
      <c r="P65" s="9">
        <v>28.621661719999999</v>
      </c>
      <c r="Q65" s="9">
        <v>22.87679374</v>
      </c>
      <c r="R65" s="9">
        <v>18.896139300000002</v>
      </c>
      <c r="S65" s="9">
        <v>15.81317722</v>
      </c>
      <c r="T65" s="9">
        <v>13.32598164</v>
      </c>
      <c r="U65" s="9">
        <v>11.272540749999999</v>
      </c>
      <c r="V65" s="9">
        <v>9.6295109500000002</v>
      </c>
      <c r="W65" s="9">
        <v>8.4942350599999994</v>
      </c>
      <c r="X65" s="9">
        <v>7.6080338599999999</v>
      </c>
      <c r="Y65" s="9">
        <v>6.9517011399999999</v>
      </c>
      <c r="Z65" s="9">
        <v>6.5068580100000002</v>
      </c>
      <c r="AA65" s="9">
        <v>6.1266194199999999</v>
      </c>
      <c r="AB65" s="9">
        <v>5.7732716799999997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19.885042200000001</v>
      </c>
      <c r="C66" s="9">
        <v>16.79224044</v>
      </c>
      <c r="D66" s="9">
        <v>10.42094189</v>
      </c>
      <c r="E66" s="9">
        <v>4.6629023600000004</v>
      </c>
      <c r="F66" s="9">
        <v>1.9066799800000001</v>
      </c>
      <c r="G66" s="9">
        <v>1.3756153200000001</v>
      </c>
      <c r="H66" s="9">
        <v>1.0715670900000001</v>
      </c>
      <c r="I66" s="9">
        <v>0.89655485999999995</v>
      </c>
      <c r="J66" s="9">
        <v>0.78854559999999996</v>
      </c>
      <c r="K66" s="9">
        <v>0.70359404999999997</v>
      </c>
      <c r="L66" s="9">
        <v>0.54409173</v>
      </c>
      <c r="M66" s="9">
        <v>0.34373546999999999</v>
      </c>
      <c r="N66" s="9">
        <v>0.22126493</v>
      </c>
      <c r="O66" s="9">
        <v>0.14749343000000001</v>
      </c>
      <c r="P66" s="9">
        <v>0.10222022</v>
      </c>
      <c r="Q66" s="9">
        <v>7.6255980000000001E-2</v>
      </c>
      <c r="R66" s="9">
        <v>5.9050440000000003E-2</v>
      </c>
      <c r="S66" s="9">
        <v>4.6509340000000003E-2</v>
      </c>
      <c r="T66" s="9">
        <v>3.701662E-2</v>
      </c>
      <c r="U66" s="9">
        <v>2.9664579999999999E-2</v>
      </c>
      <c r="V66" s="9">
        <v>2.4073779999999999E-2</v>
      </c>
      <c r="W66" s="9">
        <v>2.0224369999999998E-2</v>
      </c>
      <c r="X66" s="9">
        <v>1.7290989999999999E-2</v>
      </c>
      <c r="Y66" s="9">
        <v>1.511239E-2</v>
      </c>
      <c r="Z66" s="9">
        <v>1.3555950000000001E-2</v>
      </c>
      <c r="AA66" s="9">
        <v>1.225324E-2</v>
      </c>
      <c r="AB66" s="9">
        <v>1.110245E-2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3808.6493985100001</v>
      </c>
      <c r="C67" s="9">
        <v>3713.4331638499998</v>
      </c>
      <c r="D67" s="9">
        <v>3620.5973347499998</v>
      </c>
      <c r="E67" s="9">
        <v>3530.0824013900001</v>
      </c>
      <c r="F67" s="9">
        <v>3441.8303413499998</v>
      </c>
      <c r="G67" s="9">
        <v>3355.7845828200002</v>
      </c>
      <c r="H67" s="9">
        <v>3271.88996825</v>
      </c>
      <c r="I67" s="9">
        <v>3190.0927190399998</v>
      </c>
      <c r="J67" s="9">
        <v>3110.3404010600002</v>
      </c>
      <c r="K67" s="9">
        <v>3032.5818910399998</v>
      </c>
      <c r="L67" s="9">
        <v>2956.7673437899998</v>
      </c>
      <c r="M67" s="9">
        <v>2882.8481601899998</v>
      </c>
      <c r="N67" s="9">
        <v>2810.77695619</v>
      </c>
      <c r="O67" s="9">
        <v>2740.50753244</v>
      </c>
      <c r="P67" s="9">
        <v>2671.9948441299998</v>
      </c>
      <c r="Q67" s="9">
        <v>2605.1949730299998</v>
      </c>
      <c r="R67" s="9">
        <v>2540.0650987200002</v>
      </c>
      <c r="S67" s="9">
        <v>2476.5634712699998</v>
      </c>
      <c r="T67" s="9">
        <v>2414.6494192599998</v>
      </c>
      <c r="U67" s="9">
        <v>2354.2831837799999</v>
      </c>
      <c r="V67" s="9">
        <v>2295.4261041899999</v>
      </c>
      <c r="W67" s="9">
        <v>2238.0404515800001</v>
      </c>
      <c r="X67" s="9">
        <v>2182.0894402899999</v>
      </c>
      <c r="Y67" s="9">
        <v>2127.53720428</v>
      </c>
      <c r="Z67" s="9">
        <v>2074.3487742500001</v>
      </c>
      <c r="AA67" s="9">
        <v>2022.4900555199999</v>
      </c>
      <c r="AB67" s="9">
        <v>1971.9278041299999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564.54119807999996</v>
      </c>
      <c r="C68" s="9">
        <v>476.73580184000002</v>
      </c>
      <c r="D68" s="9">
        <v>295.85308191000001</v>
      </c>
      <c r="E68" s="9">
        <v>132.38093536</v>
      </c>
      <c r="F68" s="9">
        <v>54.131109600000002</v>
      </c>
      <c r="G68" s="9">
        <v>39.054054379999997</v>
      </c>
      <c r="H68" s="9">
        <v>30.422050970000001</v>
      </c>
      <c r="I68" s="9">
        <v>25.453411060000001</v>
      </c>
      <c r="J68" s="9">
        <v>22.387001909999999</v>
      </c>
      <c r="K68" s="9">
        <v>19.975206620000002</v>
      </c>
      <c r="L68" s="9">
        <v>15.446897030000001</v>
      </c>
      <c r="M68" s="9">
        <v>9.7587338500000005</v>
      </c>
      <c r="N68" s="9">
        <v>6.2817654300000001</v>
      </c>
      <c r="O68" s="9">
        <v>4.1873743299999999</v>
      </c>
      <c r="P68" s="9">
        <v>2.9020569900000002</v>
      </c>
      <c r="Q68" s="9">
        <v>2.1649258499999999</v>
      </c>
      <c r="R68" s="9">
        <v>1.6764562599999999</v>
      </c>
      <c r="S68" s="9">
        <v>1.3204116400000001</v>
      </c>
      <c r="T68" s="9">
        <v>1.0509107499999999</v>
      </c>
      <c r="U68" s="9">
        <v>0.84218468999999996</v>
      </c>
      <c r="V68" s="9">
        <v>0.68346041000000002</v>
      </c>
      <c r="W68" s="9">
        <v>0.57417476999999995</v>
      </c>
      <c r="X68" s="9">
        <v>0.49089530999999997</v>
      </c>
      <c r="Y68" s="9">
        <v>0.42904455000000002</v>
      </c>
      <c r="Z68" s="9">
        <v>0.38485684999999997</v>
      </c>
      <c r="AA68" s="9">
        <v>0.34787244</v>
      </c>
      <c r="AB68" s="9">
        <v>0.31520113999999999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0.54775346000000003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  <c r="T69" s="9">
        <v>0</v>
      </c>
      <c r="U69" s="9">
        <v>1E-8</v>
      </c>
      <c r="V69" s="9">
        <v>0</v>
      </c>
      <c r="W69" s="9">
        <v>0</v>
      </c>
      <c r="X69" s="9">
        <v>0</v>
      </c>
      <c r="Y69" s="9">
        <v>0</v>
      </c>
      <c r="Z69" s="9">
        <v>0</v>
      </c>
      <c r="AA69" s="9">
        <v>0</v>
      </c>
      <c r="AB69" s="9">
        <v>0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1E-8</v>
      </c>
      <c r="U70" s="9">
        <v>0</v>
      </c>
      <c r="V70" s="9">
        <v>0</v>
      </c>
      <c r="W70" s="9">
        <v>0</v>
      </c>
      <c r="X70" s="9">
        <v>0</v>
      </c>
      <c r="Y70" s="9">
        <v>0</v>
      </c>
      <c r="Z70" s="9">
        <v>0</v>
      </c>
      <c r="AA70" s="9">
        <v>0</v>
      </c>
      <c r="AB70" s="9">
        <v>0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0.54776345999999998</v>
      </c>
      <c r="D71" s="9">
        <v>0.58336114999999999</v>
      </c>
      <c r="E71" s="9">
        <v>0.64085837000000001</v>
      </c>
      <c r="F71" s="9">
        <v>0.70433564999999998</v>
      </c>
      <c r="G71" s="9">
        <v>0.76239310000000005</v>
      </c>
      <c r="H71" s="9">
        <v>0.80126147000000003</v>
      </c>
      <c r="I71" s="9">
        <v>0.84048354999999997</v>
      </c>
      <c r="J71" s="9">
        <v>0.88074556999999998</v>
      </c>
      <c r="K71" s="9">
        <v>0.92272549000000004</v>
      </c>
      <c r="L71" s="9">
        <v>0.9674412</v>
      </c>
      <c r="M71" s="9">
        <v>1.0199919500000001</v>
      </c>
      <c r="N71" s="9">
        <v>1.08252554</v>
      </c>
      <c r="O71" s="9">
        <v>1.14858221</v>
      </c>
      <c r="P71" s="9">
        <v>1.2183493999999999</v>
      </c>
      <c r="Q71" s="9">
        <v>1.29202489</v>
      </c>
      <c r="R71" s="9">
        <v>1.36981606</v>
      </c>
      <c r="S71" s="9">
        <v>1.45194114</v>
      </c>
      <c r="T71" s="9">
        <v>1.5386295699999999</v>
      </c>
      <c r="U71" s="9">
        <v>1.63012252</v>
      </c>
      <c r="V71" s="9">
        <v>1.7266735600000001</v>
      </c>
      <c r="W71" s="9">
        <v>1.8285486399999999</v>
      </c>
      <c r="X71" s="9">
        <v>1.89556908</v>
      </c>
      <c r="Y71" s="9">
        <v>1.9659072799999999</v>
      </c>
      <c r="Z71" s="9">
        <v>2.0377603</v>
      </c>
      <c r="AA71" s="9">
        <v>2.1101327200000002</v>
      </c>
      <c r="AB71" s="9">
        <v>2.18597464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1.6059999999999999E-5</v>
      </c>
      <c r="D72" s="9">
        <v>1.4450000000000001E-5</v>
      </c>
      <c r="E72" s="9">
        <v>1.3010000000000001E-5</v>
      </c>
      <c r="F72" s="9">
        <v>3.4530000000000003E-5</v>
      </c>
      <c r="G72" s="9">
        <v>4.816E-5</v>
      </c>
      <c r="H72" s="9">
        <v>1.2694E-4</v>
      </c>
      <c r="I72" s="9">
        <v>1.1463000000000001E-4</v>
      </c>
      <c r="J72" s="9">
        <v>2.9168999999999999E-4</v>
      </c>
      <c r="K72" s="9">
        <v>2.6251999999999997E-4</v>
      </c>
      <c r="L72" s="9">
        <v>4.4497999999999998E-4</v>
      </c>
      <c r="M72" s="9">
        <v>4.1033999999999998E-4</v>
      </c>
      <c r="N72" s="9">
        <v>3.6931000000000003E-4</v>
      </c>
      <c r="O72" s="9">
        <v>3.5021999999999999E-4</v>
      </c>
      <c r="P72" s="9">
        <v>3.1519000000000002E-4</v>
      </c>
      <c r="Q72" s="9">
        <v>3.6530999999999998E-4</v>
      </c>
      <c r="R72" s="9">
        <v>3.2877999999999998E-4</v>
      </c>
      <c r="S72" s="9">
        <v>6.6757000000000003E-4</v>
      </c>
      <c r="T72" s="9">
        <v>6.0081000000000002E-4</v>
      </c>
      <c r="U72" s="9">
        <v>1.03509E-3</v>
      </c>
      <c r="V72" s="9">
        <v>9.6150999999999995E-4</v>
      </c>
      <c r="W72" s="9">
        <v>8.6536000000000002E-4</v>
      </c>
      <c r="X72" s="9">
        <v>1.40982E-3</v>
      </c>
      <c r="Y72" s="9">
        <v>3.0550899999999999E-3</v>
      </c>
      <c r="Z72" s="9">
        <v>2.75012E-3</v>
      </c>
      <c r="AA72" s="9">
        <v>2.5596099999999999E-3</v>
      </c>
      <c r="AB72" s="9">
        <v>2.3037999999999999E-3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8.7910000000000004E-5</v>
      </c>
      <c r="P73" s="9">
        <v>6.3009999999999995E-5</v>
      </c>
      <c r="Q73" s="9">
        <v>7.3029999999999997E-5</v>
      </c>
      <c r="R73" s="9">
        <v>6.2050000000000004E-5</v>
      </c>
      <c r="S73" s="9">
        <v>1.3346000000000001E-4</v>
      </c>
      <c r="T73" s="9">
        <v>8.4320000000000006E-5</v>
      </c>
      <c r="U73" s="9">
        <v>2.0693E-4</v>
      </c>
      <c r="V73" s="9">
        <v>1.8916000000000001E-4</v>
      </c>
      <c r="W73" s="9">
        <v>1.73E-4</v>
      </c>
      <c r="X73" s="9">
        <v>2.7247000000000003E-4</v>
      </c>
      <c r="Y73" s="9">
        <v>6.1076999999999995E-4</v>
      </c>
      <c r="Z73" s="9">
        <v>4.7931999999999998E-4</v>
      </c>
      <c r="AA73" s="9">
        <v>5.1170999999999996E-4</v>
      </c>
      <c r="AB73" s="9">
        <v>3.8363999999999998E-4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4.2599999999999999E-6</v>
      </c>
      <c r="D75" s="9">
        <v>3.8399999999999997E-6</v>
      </c>
      <c r="E75" s="9">
        <v>3.45E-6</v>
      </c>
      <c r="F75" s="9">
        <v>9.1700000000000003E-6</v>
      </c>
      <c r="G75" s="9">
        <v>1.279E-5</v>
      </c>
      <c r="H75" s="9">
        <v>3.3710000000000001E-5</v>
      </c>
      <c r="I75" s="9">
        <v>3.044E-5</v>
      </c>
      <c r="J75" s="9">
        <v>7.7459999999999994E-5</v>
      </c>
      <c r="K75" s="9">
        <v>6.9720000000000003E-5</v>
      </c>
      <c r="L75" s="9">
        <v>1.1817E-4</v>
      </c>
      <c r="M75" s="9">
        <v>1.0897E-4</v>
      </c>
      <c r="N75" s="9">
        <v>9.8079999999999996E-5</v>
      </c>
      <c r="O75" s="9">
        <v>9.3010000000000006E-5</v>
      </c>
      <c r="P75" s="9">
        <v>8.3709999999999996E-5</v>
      </c>
      <c r="Q75" s="9">
        <v>9.7009999999999994E-5</v>
      </c>
      <c r="R75" s="9">
        <v>8.7310000000000003E-5</v>
      </c>
      <c r="S75" s="9">
        <v>1.7729000000000001E-4</v>
      </c>
      <c r="T75" s="9">
        <v>1.5956E-4</v>
      </c>
      <c r="U75" s="9">
        <v>2.7489000000000002E-4</v>
      </c>
      <c r="V75" s="9">
        <v>2.5535E-4</v>
      </c>
      <c r="W75" s="9">
        <v>2.2981E-4</v>
      </c>
      <c r="X75" s="9">
        <v>3.7440999999999999E-4</v>
      </c>
      <c r="Y75" s="9">
        <v>8.1134000000000002E-4</v>
      </c>
      <c r="Z75" s="9">
        <v>7.3035000000000005E-4</v>
      </c>
      <c r="AA75" s="9">
        <v>6.7975000000000002E-4</v>
      </c>
      <c r="AB75" s="9">
        <v>6.1182000000000001E-4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1E-8</v>
      </c>
      <c r="T76" s="9">
        <v>0</v>
      </c>
      <c r="U76" s="9">
        <v>1E-8</v>
      </c>
      <c r="V76" s="9">
        <v>1E-8</v>
      </c>
      <c r="W76" s="9">
        <v>1E-8</v>
      </c>
      <c r="X76" s="9">
        <v>1E-8</v>
      </c>
      <c r="Y76" s="9">
        <v>2.9999999999999997E-8</v>
      </c>
      <c r="Z76" s="9">
        <v>2.9999999999999997E-8</v>
      </c>
      <c r="AA76" s="9">
        <v>2.9999999999999997E-8</v>
      </c>
      <c r="AB76" s="9">
        <v>2E-8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4.2599999999999999E-6</v>
      </c>
      <c r="D78" s="9">
        <v>3.8399999999999997E-6</v>
      </c>
      <c r="E78" s="9">
        <v>3.45E-6</v>
      </c>
      <c r="F78" s="9">
        <v>9.1700000000000003E-6</v>
      </c>
      <c r="G78" s="9">
        <v>1.279E-5</v>
      </c>
      <c r="H78" s="9">
        <v>3.3710000000000001E-5</v>
      </c>
      <c r="I78" s="9">
        <v>3.044E-5</v>
      </c>
      <c r="J78" s="9">
        <v>7.7459999999999994E-5</v>
      </c>
      <c r="K78" s="9">
        <v>6.9720000000000003E-5</v>
      </c>
      <c r="L78" s="9">
        <v>1.1817E-4</v>
      </c>
      <c r="M78" s="9">
        <v>1.0897E-4</v>
      </c>
      <c r="N78" s="9">
        <v>9.8079999999999996E-5</v>
      </c>
      <c r="O78" s="9">
        <v>9.3010000000000006E-5</v>
      </c>
      <c r="P78" s="9">
        <v>8.3709999999999996E-5</v>
      </c>
      <c r="Q78" s="9">
        <v>9.7009999999999994E-5</v>
      </c>
      <c r="R78" s="9">
        <v>8.7310000000000003E-5</v>
      </c>
      <c r="S78" s="9">
        <v>1.7728000000000001E-4</v>
      </c>
      <c r="T78" s="9">
        <v>1.5956E-4</v>
      </c>
      <c r="U78" s="9">
        <v>2.7488000000000002E-4</v>
      </c>
      <c r="V78" s="9">
        <v>2.5535E-4</v>
      </c>
      <c r="W78" s="9">
        <v>2.2981E-4</v>
      </c>
      <c r="X78" s="9">
        <v>3.7439999999999999E-4</v>
      </c>
      <c r="Y78" s="9">
        <v>8.1132999999999997E-4</v>
      </c>
      <c r="Z78" s="9">
        <v>7.3034E-4</v>
      </c>
      <c r="AA78" s="9">
        <v>6.7975000000000002E-4</v>
      </c>
      <c r="AB78" s="9">
        <v>6.1180999999999996E-4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  <c r="T79" s="9">
        <v>0</v>
      </c>
      <c r="U79" s="9">
        <v>0</v>
      </c>
      <c r="V79" s="9">
        <v>0</v>
      </c>
      <c r="W79" s="9">
        <v>0</v>
      </c>
      <c r="X79" s="9">
        <v>0</v>
      </c>
      <c r="Y79" s="9">
        <v>1E-8</v>
      </c>
      <c r="Z79" s="9">
        <v>1E-8</v>
      </c>
      <c r="AA79" s="9">
        <v>1E-8</v>
      </c>
      <c r="AB79" s="9">
        <v>1E-8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2.9999999999999997E-8</v>
      </c>
      <c r="E80" s="9">
        <v>4.0540000000000001E-5</v>
      </c>
      <c r="F80" s="9">
        <v>0</v>
      </c>
      <c r="G80" s="9">
        <v>1.95004299</v>
      </c>
      <c r="H80" s="9">
        <v>0.54974809999999996</v>
      </c>
      <c r="I80" s="9">
        <v>1.92854803</v>
      </c>
      <c r="J80" s="9">
        <v>3.3864400000000001E-3</v>
      </c>
      <c r="K80" s="9">
        <v>1.82740232</v>
      </c>
      <c r="L80" s="9">
        <v>0</v>
      </c>
      <c r="M80" s="9">
        <v>0.88332602000000005</v>
      </c>
      <c r="N80" s="9">
        <v>2.463272E-2</v>
      </c>
      <c r="O80" s="9">
        <v>1.224E-5</v>
      </c>
      <c r="P80" s="9">
        <v>5.3655340000000003E-2</v>
      </c>
      <c r="Q80" s="9">
        <v>8.8999999999999995E-7</v>
      </c>
      <c r="R80" s="9">
        <v>0.287771</v>
      </c>
      <c r="S80" s="9">
        <v>0</v>
      </c>
      <c r="T80" s="9">
        <v>1.2560722900000001</v>
      </c>
      <c r="U80" s="9">
        <v>0</v>
      </c>
      <c r="V80" s="9">
        <v>0.91423162999999996</v>
      </c>
      <c r="W80" s="9">
        <v>3.2132340000000002E-2</v>
      </c>
      <c r="X80" s="9">
        <v>1.0100000000000001E-6</v>
      </c>
      <c r="Y80" s="9">
        <v>0.81018913000000004</v>
      </c>
      <c r="Z80" s="9">
        <v>1.4077815600000001</v>
      </c>
      <c r="AA80" s="9">
        <v>1.9477000000000001E-4</v>
      </c>
      <c r="AB80" s="9">
        <v>3.4139620000000002E-2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2.9999999999999997E-8</v>
      </c>
      <c r="D81" s="9">
        <v>4.0540000000000001E-5</v>
      </c>
      <c r="E81" s="9">
        <v>0</v>
      </c>
      <c r="F81" s="9">
        <v>1.95004299</v>
      </c>
      <c r="G81" s="9">
        <v>0.54974809999999996</v>
      </c>
      <c r="H81" s="9">
        <v>1.92854803</v>
      </c>
      <c r="I81" s="9">
        <v>3.3864400000000001E-3</v>
      </c>
      <c r="J81" s="9">
        <v>1.82740232</v>
      </c>
      <c r="K81" s="9">
        <v>0</v>
      </c>
      <c r="L81" s="9">
        <v>0.88332602000000005</v>
      </c>
      <c r="M81" s="9">
        <v>2.463272E-2</v>
      </c>
      <c r="N81" s="9">
        <v>1.224E-5</v>
      </c>
      <c r="O81" s="9">
        <v>5.3655340000000003E-2</v>
      </c>
      <c r="P81" s="9">
        <v>8.8999999999999995E-7</v>
      </c>
      <c r="Q81" s="9">
        <v>0.287771</v>
      </c>
      <c r="R81" s="9">
        <v>0</v>
      </c>
      <c r="S81" s="9">
        <v>1.2560722900000001</v>
      </c>
      <c r="T81" s="9">
        <v>0</v>
      </c>
      <c r="U81" s="9">
        <v>0.91423162999999996</v>
      </c>
      <c r="V81" s="9">
        <v>3.2132340000000002E-2</v>
      </c>
      <c r="W81" s="9">
        <v>1.0100000000000001E-6</v>
      </c>
      <c r="X81" s="9">
        <v>0.81018913000000004</v>
      </c>
      <c r="Y81" s="9">
        <v>1.4077815600000001</v>
      </c>
      <c r="Z81" s="9">
        <v>1.9477000000000001E-4</v>
      </c>
      <c r="AA81" s="9">
        <v>3.4139620000000002E-2</v>
      </c>
      <c r="AB81" s="9">
        <v>6.525E-5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E06AD-EE38-4CE4-9DEE-1244C20FF71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119321</v>
      </c>
      <c r="C5" s="9">
        <v>125500.76420296999</v>
      </c>
      <c r="D5" s="9">
        <v>131926.00483891001</v>
      </c>
      <c r="E5" s="9">
        <v>138603.35072091999</v>
      </c>
      <c r="F5" s="9">
        <v>145544.04242548</v>
      </c>
      <c r="G5" s="9">
        <v>152756.64246348999</v>
      </c>
      <c r="H5" s="9">
        <v>160250.86658778999</v>
      </c>
      <c r="I5" s="9">
        <v>168036.52818165001</v>
      </c>
      <c r="J5" s="9">
        <v>176124.29096086</v>
      </c>
      <c r="K5" s="9">
        <v>184524.58876161001</v>
      </c>
      <c r="L5" s="9">
        <v>193204.24677517</v>
      </c>
      <c r="M5" s="9">
        <v>201325.34212427001</v>
      </c>
      <c r="N5" s="9">
        <v>209156.34466037</v>
      </c>
      <c r="O5" s="9">
        <v>217184.45775122</v>
      </c>
      <c r="P5" s="9">
        <v>225432.79416448</v>
      </c>
      <c r="Q5" s="9">
        <v>233908.57419694</v>
      </c>
      <c r="R5" s="9">
        <v>242634.91785371999</v>
      </c>
      <c r="S5" s="9">
        <v>251587.77754514999</v>
      </c>
      <c r="T5" s="9">
        <v>260866.04130134001</v>
      </c>
      <c r="U5" s="9">
        <v>270397.23227640003</v>
      </c>
      <c r="V5" s="9">
        <v>278338.83195296</v>
      </c>
      <c r="W5" s="9">
        <v>286190.36992279999</v>
      </c>
      <c r="X5" s="9">
        <v>294086.28770349</v>
      </c>
      <c r="Y5" s="9">
        <v>302036.81866752001</v>
      </c>
      <c r="Z5" s="9">
        <v>310375.43295543001</v>
      </c>
      <c r="AA5" s="9">
        <v>318569.53165671998</v>
      </c>
      <c r="AB5" s="9">
        <v>326989.18018523999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458241975.54429603</v>
      </c>
      <c r="C6" s="9">
        <v>467406811.28407198</v>
      </c>
      <c r="D6" s="9">
        <v>476754937.018062</v>
      </c>
      <c r="E6" s="9">
        <v>486290039.56485999</v>
      </c>
      <c r="F6" s="9">
        <v>496015846.39367801</v>
      </c>
      <c r="G6" s="9">
        <v>505936167.38988101</v>
      </c>
      <c r="H6" s="9">
        <v>516054884.33430803</v>
      </c>
      <c r="I6" s="9">
        <v>526375993.89811599</v>
      </c>
      <c r="J6" s="9">
        <v>536903509.014534</v>
      </c>
      <c r="K6" s="9">
        <v>547641571.52634895</v>
      </c>
      <c r="L6" s="9">
        <v>558594412.11798894</v>
      </c>
      <c r="M6" s="9">
        <v>569766284.97204304</v>
      </c>
      <c r="N6" s="9">
        <v>581161622.68064594</v>
      </c>
      <c r="O6" s="9">
        <v>592784845.91270196</v>
      </c>
      <c r="P6" s="9">
        <v>604640551.92397201</v>
      </c>
      <c r="Q6" s="9">
        <v>616733355.172526</v>
      </c>
      <c r="R6" s="9">
        <v>629068034.75741303</v>
      </c>
      <c r="S6" s="9">
        <v>641649372.342255</v>
      </c>
      <c r="T6" s="9">
        <v>654482367.70110095</v>
      </c>
      <c r="U6" s="9">
        <v>667572035.19810104</v>
      </c>
      <c r="V6" s="9">
        <v>680923464.13459802</v>
      </c>
      <c r="W6" s="9">
        <v>694541918.06225204</v>
      </c>
      <c r="X6" s="9">
        <v>708432774.96853805</v>
      </c>
      <c r="Y6" s="9">
        <v>722601435.73504198</v>
      </c>
      <c r="Z6" s="9">
        <v>737053464.078825</v>
      </c>
      <c r="AA6" s="9">
        <v>751794514.43593895</v>
      </c>
      <c r="AB6" s="9">
        <v>766830386.24109197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458241975.54429603</v>
      </c>
      <c r="C7" s="9">
        <v>467406815.05518198</v>
      </c>
      <c r="D7" s="9">
        <v>476754951.35628599</v>
      </c>
      <c r="E7" s="9">
        <v>486290050.38341099</v>
      </c>
      <c r="F7" s="9">
        <v>496015851.39108002</v>
      </c>
      <c r="G7" s="9">
        <v>505936168.41890103</v>
      </c>
      <c r="H7" s="9">
        <v>516054891.78727901</v>
      </c>
      <c r="I7" s="9">
        <v>526375989.623025</v>
      </c>
      <c r="J7" s="9">
        <v>536903509.41548598</v>
      </c>
      <c r="K7" s="9">
        <v>547641579.60379505</v>
      </c>
      <c r="L7" s="9">
        <v>558594411.195871</v>
      </c>
      <c r="M7" s="9">
        <v>569766299.41978896</v>
      </c>
      <c r="N7" s="9">
        <v>581161625.40818405</v>
      </c>
      <c r="O7" s="9">
        <v>592784857.91634798</v>
      </c>
      <c r="P7" s="9">
        <v>604640555.07467496</v>
      </c>
      <c r="Q7" s="9">
        <v>616733366.17616904</v>
      </c>
      <c r="R7" s="9">
        <v>629068033.49969196</v>
      </c>
      <c r="S7" s="9">
        <v>641649394.16968596</v>
      </c>
      <c r="T7" s="9">
        <v>654482382.05307996</v>
      </c>
      <c r="U7" s="9">
        <v>667572029.69414103</v>
      </c>
      <c r="V7" s="9">
        <v>680923470.28802395</v>
      </c>
      <c r="W7" s="9">
        <v>694541939.69378495</v>
      </c>
      <c r="X7" s="9">
        <v>708432778.48766005</v>
      </c>
      <c r="Y7" s="9">
        <v>722601434.05741298</v>
      </c>
      <c r="Z7" s="9">
        <v>737053462.73856199</v>
      </c>
      <c r="AA7" s="9">
        <v>751794531.99333298</v>
      </c>
      <c r="AB7" s="9">
        <v>766830422.63320005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36270.749708559997</v>
      </c>
      <c r="C8" s="9">
        <v>40415.619735740001</v>
      </c>
      <c r="D8" s="9">
        <v>44755.342587300001</v>
      </c>
      <c r="E8" s="9">
        <v>49296.757732270002</v>
      </c>
      <c r="F8" s="9">
        <v>54047.639026370001</v>
      </c>
      <c r="G8" s="9">
        <v>59015.556920329997</v>
      </c>
      <c r="H8" s="9">
        <v>64208.468723439997</v>
      </c>
      <c r="I8" s="9">
        <v>69634.617657509996</v>
      </c>
      <c r="J8" s="9">
        <v>75302.530404229998</v>
      </c>
      <c r="K8" s="9">
        <v>81221.047208620002</v>
      </c>
      <c r="L8" s="9">
        <v>87275.871770529993</v>
      </c>
      <c r="M8" s="9">
        <v>91074.117258030004</v>
      </c>
      <c r="N8" s="9">
        <v>93443.713645049997</v>
      </c>
      <c r="O8" s="9">
        <v>95811.914410910002</v>
      </c>
      <c r="P8" s="9">
        <v>98261.056017390001</v>
      </c>
      <c r="Q8" s="9">
        <v>100653.62539881001</v>
      </c>
      <c r="R8" s="9">
        <v>103135.01328150999</v>
      </c>
      <c r="S8" s="9">
        <v>105735.02981649</v>
      </c>
      <c r="T8" s="9">
        <v>108484.19408412</v>
      </c>
      <c r="U8" s="9">
        <v>111273.34005137</v>
      </c>
      <c r="V8" s="9">
        <v>114103.74390664999</v>
      </c>
      <c r="W8" s="9">
        <v>116841.39633136999</v>
      </c>
      <c r="X8" s="9">
        <v>119793.28597455</v>
      </c>
      <c r="Y8" s="9">
        <v>122697.1691159</v>
      </c>
      <c r="Z8" s="9">
        <v>125659.57087866</v>
      </c>
      <c r="AA8" s="9">
        <v>128725.61080393</v>
      </c>
      <c r="AB8" s="9">
        <v>131878.40174222001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6654.2693226499996</v>
      </c>
      <c r="C9" s="9">
        <v>6227.3991477</v>
      </c>
      <c r="D9" s="9">
        <v>5769.5468547</v>
      </c>
      <c r="E9" s="9">
        <v>5287.6036209100002</v>
      </c>
      <c r="F9" s="9">
        <v>4808.8861276600001</v>
      </c>
      <c r="G9" s="9">
        <v>4352.3686997200002</v>
      </c>
      <c r="H9" s="9">
        <v>3931.5763125899998</v>
      </c>
      <c r="I9" s="9">
        <v>3554.3347178499998</v>
      </c>
      <c r="J9" s="9">
        <v>3222.9342076100002</v>
      </c>
      <c r="K9" s="9">
        <v>2938.5873709900002</v>
      </c>
      <c r="L9" s="9">
        <v>2704.7660992800002</v>
      </c>
      <c r="M9" s="9">
        <v>2566.6190574699999</v>
      </c>
      <c r="N9" s="9">
        <v>2470.9912638599999</v>
      </c>
      <c r="O9" s="9">
        <v>2380.32732558</v>
      </c>
      <c r="P9" s="9">
        <v>2293.1935270499998</v>
      </c>
      <c r="Q9" s="9">
        <v>2212.2356054500001</v>
      </c>
      <c r="R9" s="9">
        <v>2134.7880068300001</v>
      </c>
      <c r="S9" s="9">
        <v>2060.4422798999999</v>
      </c>
      <c r="T9" s="9">
        <v>1988.7349441900001</v>
      </c>
      <c r="U9" s="9">
        <v>1920.7915152800001</v>
      </c>
      <c r="V9" s="9">
        <v>1884.2430256800001</v>
      </c>
      <c r="W9" s="9">
        <v>1855.01093313</v>
      </c>
      <c r="X9" s="9">
        <v>1829.6523879399999</v>
      </c>
      <c r="Y9" s="9">
        <v>1809.1321985500001</v>
      </c>
      <c r="Z9" s="9">
        <v>1787.6478379800001</v>
      </c>
      <c r="AA9" s="9">
        <v>1772.5574720100001</v>
      </c>
      <c r="AB9" s="9">
        <v>1758.3925258199999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2541.9418534699998</v>
      </c>
      <c r="D11" s="9">
        <v>4204.7719104500002</v>
      </c>
      <c r="E11" s="9">
        <v>5160.8226433600003</v>
      </c>
      <c r="F11" s="9">
        <v>5571.0859031700002</v>
      </c>
      <c r="G11" s="9">
        <v>5546.9126656500002</v>
      </c>
      <c r="H11" s="9">
        <v>5175.3433191000004</v>
      </c>
      <c r="I11" s="9">
        <v>4558.6108172800004</v>
      </c>
      <c r="J11" s="9">
        <v>3800.65079079</v>
      </c>
      <c r="K11" s="9">
        <v>3005.5045454599999</v>
      </c>
      <c r="L11" s="9">
        <v>2295.25119584</v>
      </c>
      <c r="M11" s="9">
        <v>2108.2116693600001</v>
      </c>
      <c r="N11" s="9">
        <v>2190.0240751000001</v>
      </c>
      <c r="O11" s="9">
        <v>2282.9528528300002</v>
      </c>
      <c r="P11" s="9">
        <v>2374.1848945699999</v>
      </c>
      <c r="Q11" s="9">
        <v>2490.5119136600001</v>
      </c>
      <c r="R11" s="9">
        <v>2608.5568320500001</v>
      </c>
      <c r="S11" s="9">
        <v>2723.1193248200002</v>
      </c>
      <c r="T11" s="9">
        <v>2828.9522316399998</v>
      </c>
      <c r="U11" s="9">
        <v>2945.6608845800001</v>
      </c>
      <c r="V11" s="9">
        <v>3044.0652832000001</v>
      </c>
      <c r="W11" s="9">
        <v>3170.88186507</v>
      </c>
      <c r="X11" s="9">
        <v>3268.5170883999999</v>
      </c>
      <c r="Y11" s="9">
        <v>3388.5096827399998</v>
      </c>
      <c r="Z11" s="9">
        <v>3516.1601114800001</v>
      </c>
      <c r="AA11" s="9">
        <v>3635.1545787199998</v>
      </c>
      <c r="AB11" s="9">
        <v>3753.6468236400001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42925.019031210002</v>
      </c>
      <c r="C12" s="9">
        <v>46643.018883440003</v>
      </c>
      <c r="D12" s="9">
        <v>50524.889442</v>
      </c>
      <c r="E12" s="9">
        <v>54584.36135318</v>
      </c>
      <c r="F12" s="9">
        <v>58856.525154019997</v>
      </c>
      <c r="G12" s="9">
        <v>63367.925620059999</v>
      </c>
      <c r="H12" s="9">
        <v>68140.045036030002</v>
      </c>
      <c r="I12" s="9">
        <v>73188.952375359993</v>
      </c>
      <c r="J12" s="9">
        <v>78525.464611849995</v>
      </c>
      <c r="K12" s="9">
        <v>84159.634579620004</v>
      </c>
      <c r="L12" s="9">
        <v>89980.637869810002</v>
      </c>
      <c r="M12" s="9">
        <v>93640.736315500006</v>
      </c>
      <c r="N12" s="9">
        <v>95914.704908910004</v>
      </c>
      <c r="O12" s="9">
        <v>98192.241736490003</v>
      </c>
      <c r="P12" s="9">
        <v>100554.24954444</v>
      </c>
      <c r="Q12" s="9">
        <v>102865.86100424999</v>
      </c>
      <c r="R12" s="9">
        <v>105269.80128835001</v>
      </c>
      <c r="S12" s="9">
        <v>107795.4720964</v>
      </c>
      <c r="T12" s="9">
        <v>110472.92902831</v>
      </c>
      <c r="U12" s="9">
        <v>113194.13156665</v>
      </c>
      <c r="V12" s="9">
        <v>115987.98693232999</v>
      </c>
      <c r="W12" s="9">
        <v>118696.40726451</v>
      </c>
      <c r="X12" s="9">
        <v>121622.93836248999</v>
      </c>
      <c r="Y12" s="9">
        <v>124506.30131445</v>
      </c>
      <c r="Z12" s="9">
        <v>127447.21871664999</v>
      </c>
      <c r="AA12" s="9">
        <v>130498.16827594</v>
      </c>
      <c r="AB12" s="9">
        <v>133636.79426803999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42925.019031210002</v>
      </c>
      <c r="C13" s="9">
        <v>49184.960736909998</v>
      </c>
      <c r="D13" s="9">
        <v>54729.661352449999</v>
      </c>
      <c r="E13" s="9">
        <v>59745.183996530002</v>
      </c>
      <c r="F13" s="9">
        <v>64427.611057200003</v>
      </c>
      <c r="G13" s="9">
        <v>68914.838285709993</v>
      </c>
      <c r="H13" s="9">
        <v>73315.388355129995</v>
      </c>
      <c r="I13" s="9">
        <v>77747.563192639995</v>
      </c>
      <c r="J13" s="9">
        <v>82326.115402640004</v>
      </c>
      <c r="K13" s="9">
        <v>87165.139125079993</v>
      </c>
      <c r="L13" s="9">
        <v>92275.889065650001</v>
      </c>
      <c r="M13" s="9">
        <v>95748.947984860002</v>
      </c>
      <c r="N13" s="9">
        <v>98104.728984000001</v>
      </c>
      <c r="O13" s="9">
        <v>100475.19458932</v>
      </c>
      <c r="P13" s="9">
        <v>102928.43443901</v>
      </c>
      <c r="Q13" s="9">
        <v>105356.37291792</v>
      </c>
      <c r="R13" s="9">
        <v>107878.35812039999</v>
      </c>
      <c r="S13" s="9">
        <v>110518.59142121</v>
      </c>
      <c r="T13" s="9">
        <v>113301.88125996001</v>
      </c>
      <c r="U13" s="9">
        <v>116139.79245122999</v>
      </c>
      <c r="V13" s="9">
        <v>119032.05221553</v>
      </c>
      <c r="W13" s="9">
        <v>121867.28912957999</v>
      </c>
      <c r="X13" s="9">
        <v>124891.45545089</v>
      </c>
      <c r="Y13" s="9">
        <v>127894.81099719</v>
      </c>
      <c r="Z13" s="9">
        <v>130963.37882812999</v>
      </c>
      <c r="AA13" s="9">
        <v>134133.32285465999</v>
      </c>
      <c r="AB13" s="9">
        <v>137390.44109168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309</v>
      </c>
      <c r="D15" s="9">
        <v>495</v>
      </c>
      <c r="E15" s="9">
        <v>434</v>
      </c>
      <c r="F15" s="9">
        <v>803</v>
      </c>
      <c r="G15" s="9">
        <v>534</v>
      </c>
      <c r="H15" s="9">
        <v>620</v>
      </c>
      <c r="I15" s="9">
        <v>515</v>
      </c>
      <c r="J15" s="9">
        <v>330</v>
      </c>
      <c r="K15" s="9">
        <v>476</v>
      </c>
      <c r="L15" s="9">
        <v>317</v>
      </c>
      <c r="M15" s="9">
        <v>414</v>
      </c>
      <c r="N15" s="9">
        <v>438</v>
      </c>
      <c r="O15" s="9">
        <v>435</v>
      </c>
      <c r="P15" s="9">
        <v>376</v>
      </c>
      <c r="Q15" s="9">
        <v>514</v>
      </c>
      <c r="R15" s="9">
        <v>512</v>
      </c>
      <c r="S15" s="9">
        <v>390</v>
      </c>
      <c r="T15" s="9">
        <v>786</v>
      </c>
      <c r="U15" s="9">
        <v>555</v>
      </c>
      <c r="V15" s="9">
        <v>715</v>
      </c>
      <c r="W15" s="9">
        <v>559</v>
      </c>
      <c r="X15" s="9">
        <v>1199</v>
      </c>
      <c r="Y15" s="9">
        <v>654</v>
      </c>
      <c r="Z15" s="9">
        <v>643</v>
      </c>
      <c r="AA15" s="9">
        <v>706</v>
      </c>
      <c r="AB15" s="9">
        <v>635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21589</v>
      </c>
      <c r="C17" s="9">
        <v>23331.170087719998</v>
      </c>
      <c r="D17" s="9">
        <v>25154.718509009999</v>
      </c>
      <c r="E17" s="9">
        <v>27062.9378856</v>
      </c>
      <c r="F17" s="9">
        <v>29058.832974569999</v>
      </c>
      <c r="G17" s="9">
        <v>31145.719201830001</v>
      </c>
      <c r="H17" s="9">
        <v>33326.973260899998</v>
      </c>
      <c r="I17" s="9">
        <v>35606.093925989997</v>
      </c>
      <c r="J17" s="9">
        <v>37986.703483259997</v>
      </c>
      <c r="K17" s="9">
        <v>40472.559210619998</v>
      </c>
      <c r="L17" s="9">
        <v>43067.541560340003</v>
      </c>
      <c r="M17" s="9">
        <v>45774.909248119999</v>
      </c>
      <c r="N17" s="9">
        <v>48583.518605980003</v>
      </c>
      <c r="O17" s="9">
        <v>51486.981871260003</v>
      </c>
      <c r="P17" s="9">
        <v>54487.348321830003</v>
      </c>
      <c r="Q17" s="9">
        <v>57587.034358420002</v>
      </c>
      <c r="R17" s="9">
        <v>60788.544165339998</v>
      </c>
      <c r="S17" s="9">
        <v>64094.500249620003</v>
      </c>
      <c r="T17" s="9">
        <v>67506.892114410002</v>
      </c>
      <c r="U17" s="9">
        <v>71031.408087079995</v>
      </c>
      <c r="V17" s="9">
        <v>72678.396776909998</v>
      </c>
      <c r="W17" s="9">
        <v>74198.371511830002</v>
      </c>
      <c r="X17" s="9">
        <v>75513.160303979996</v>
      </c>
      <c r="Y17" s="9">
        <v>76790.135917740001</v>
      </c>
      <c r="Z17" s="9">
        <v>78348.522344829995</v>
      </c>
      <c r="AA17" s="9">
        <v>79589.375487290003</v>
      </c>
      <c r="AB17" s="9">
        <v>80922.715765689994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48492814.408733703</v>
      </c>
      <c r="C18" s="9">
        <v>52406046.009852201</v>
      </c>
      <c r="D18" s="9">
        <v>56502063.067323402</v>
      </c>
      <c r="E18" s="9">
        <v>60788270.817733899</v>
      </c>
      <c r="F18" s="9">
        <v>65271415.290640302</v>
      </c>
      <c r="G18" s="9">
        <v>69958943.027914599</v>
      </c>
      <c r="H18" s="9">
        <v>74855690.443349704</v>
      </c>
      <c r="I18" s="9">
        <v>79952458.114942506</v>
      </c>
      <c r="J18" s="9">
        <v>85223970.022988498</v>
      </c>
      <c r="K18" s="9">
        <v>90612470.686371103</v>
      </c>
      <c r="L18" s="9">
        <v>96080842.548439994</v>
      </c>
      <c r="M18" s="9">
        <v>101554767.33004899</v>
      </c>
      <c r="N18" s="9">
        <v>106940824.197044</v>
      </c>
      <c r="O18" s="9">
        <v>112200744.065681</v>
      </c>
      <c r="P18" s="9">
        <v>117321776.972085</v>
      </c>
      <c r="Q18" s="9">
        <v>122288825.116584</v>
      </c>
      <c r="R18" s="9">
        <v>127108797.66174001</v>
      </c>
      <c r="S18" s="9">
        <v>131770025.79967099</v>
      </c>
      <c r="T18" s="9">
        <v>136276667.82266</v>
      </c>
      <c r="U18" s="9">
        <v>140674362.58784801</v>
      </c>
      <c r="V18" s="9">
        <v>142022033.12972</v>
      </c>
      <c r="W18" s="9">
        <v>143155430.06896499</v>
      </c>
      <c r="X18" s="9">
        <v>143982060.190476</v>
      </c>
      <c r="Y18" s="9">
        <v>144746571.82266</v>
      </c>
      <c r="Z18" s="9">
        <v>145921577.27421999</v>
      </c>
      <c r="AA18" s="9">
        <v>146661881.24794701</v>
      </c>
      <c r="AB18" s="9">
        <v>147540189.34646901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4407.5638799500002</v>
      </c>
      <c r="C20" s="9">
        <v>4763.2415839300002</v>
      </c>
      <c r="D20" s="9">
        <v>5135.5333137500002</v>
      </c>
      <c r="E20" s="9">
        <v>5525.1112839799998</v>
      </c>
      <c r="F20" s="9">
        <v>5932.5889393699999</v>
      </c>
      <c r="G20" s="9">
        <v>6358.6431501699999</v>
      </c>
      <c r="H20" s="9">
        <v>6803.9632948600001</v>
      </c>
      <c r="I20" s="9">
        <v>7269.2636756800002</v>
      </c>
      <c r="J20" s="9">
        <v>7755.2838107899997</v>
      </c>
      <c r="K20" s="9">
        <v>8262.7907779800007</v>
      </c>
      <c r="L20" s="9">
        <v>8792.57680205</v>
      </c>
      <c r="M20" s="9">
        <v>9345.3071754100001</v>
      </c>
      <c r="N20" s="9">
        <v>9918.7068307200007</v>
      </c>
      <c r="O20" s="9">
        <v>10511.47165609</v>
      </c>
      <c r="P20" s="9">
        <v>11124.02002767</v>
      </c>
      <c r="Q20" s="9">
        <v>11756.845272660001</v>
      </c>
      <c r="R20" s="9">
        <v>12410.45863994</v>
      </c>
      <c r="S20" s="9">
        <v>13085.395534929999</v>
      </c>
      <c r="T20" s="9">
        <v>13782.062130300001</v>
      </c>
      <c r="U20" s="9">
        <v>14501.61974276</v>
      </c>
      <c r="V20" s="9">
        <v>14837.86541694</v>
      </c>
      <c r="W20" s="9">
        <v>15148.180194840001</v>
      </c>
      <c r="X20" s="9">
        <v>15416.60465128</v>
      </c>
      <c r="Y20" s="9">
        <v>15677.309250419999</v>
      </c>
      <c r="Z20" s="9">
        <v>15995.466076909999</v>
      </c>
      <c r="AA20" s="9">
        <v>16248.795989869999</v>
      </c>
      <c r="AB20" s="9">
        <v>16521.00787791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5.2406046000000002</v>
      </c>
      <c r="D21" s="9">
        <v>11.30041261</v>
      </c>
      <c r="E21" s="9">
        <v>18.236481250000001</v>
      </c>
      <c r="F21" s="9">
        <v>26.108566119999999</v>
      </c>
      <c r="G21" s="9">
        <v>34.979471510000003</v>
      </c>
      <c r="H21" s="9">
        <v>44.913414269999997</v>
      </c>
      <c r="I21" s="9">
        <v>55.966720680000002</v>
      </c>
      <c r="J21" s="9">
        <v>68.17917602</v>
      </c>
      <c r="K21" s="9">
        <v>81.551223620000002</v>
      </c>
      <c r="L21" s="9">
        <v>96.08084255</v>
      </c>
      <c r="M21" s="9">
        <v>111.71024405999999</v>
      </c>
      <c r="N21" s="9">
        <v>128.32898904000001</v>
      </c>
      <c r="O21" s="9">
        <v>145.86096728999999</v>
      </c>
      <c r="P21" s="9">
        <v>164.25048776</v>
      </c>
      <c r="Q21" s="9">
        <v>183.43323767000001</v>
      </c>
      <c r="R21" s="9">
        <v>203.37407626000001</v>
      </c>
      <c r="S21" s="9">
        <v>224.00904385999999</v>
      </c>
      <c r="T21" s="9">
        <v>245.29800208</v>
      </c>
      <c r="U21" s="9">
        <v>267.28128892000001</v>
      </c>
      <c r="V21" s="9">
        <v>284.04406626000002</v>
      </c>
      <c r="W21" s="9">
        <v>300.62640313999998</v>
      </c>
      <c r="X21" s="9">
        <v>316.76053242</v>
      </c>
      <c r="Y21" s="9">
        <v>332.91711519</v>
      </c>
      <c r="Z21" s="9">
        <v>350.21178545999999</v>
      </c>
      <c r="AA21" s="9">
        <v>366.65470312000002</v>
      </c>
      <c r="AB21" s="9">
        <v>383.6044923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0.24246407</v>
      </c>
      <c r="C22" s="9">
        <v>0.26203022999999998</v>
      </c>
      <c r="D22" s="9">
        <v>0.28251031999999998</v>
      </c>
      <c r="E22" s="9">
        <v>0.30394135</v>
      </c>
      <c r="F22" s="9">
        <v>0.32635708000000002</v>
      </c>
      <c r="G22" s="9">
        <v>0.34979472</v>
      </c>
      <c r="H22" s="9">
        <v>0.37427844999999998</v>
      </c>
      <c r="I22" s="9">
        <v>0.39976229000000002</v>
      </c>
      <c r="J22" s="9">
        <v>0.42611985000000002</v>
      </c>
      <c r="K22" s="9">
        <v>0.45306235</v>
      </c>
      <c r="L22" s="9">
        <v>0.48040421</v>
      </c>
      <c r="M22" s="9">
        <v>0.50777384000000003</v>
      </c>
      <c r="N22" s="9">
        <v>0.53470412</v>
      </c>
      <c r="O22" s="9">
        <v>0.56100371999999998</v>
      </c>
      <c r="P22" s="9">
        <v>0.58660888</v>
      </c>
      <c r="Q22" s="9">
        <v>0.61144412999999997</v>
      </c>
      <c r="R22" s="9">
        <v>0.63554398999999995</v>
      </c>
      <c r="S22" s="9">
        <v>0.65885013000000003</v>
      </c>
      <c r="T22" s="9">
        <v>0.68138334</v>
      </c>
      <c r="U22" s="9">
        <v>0.70337181000000004</v>
      </c>
      <c r="V22" s="9">
        <v>0.71011016999999999</v>
      </c>
      <c r="W22" s="9">
        <v>0.71577714999999997</v>
      </c>
      <c r="X22" s="9">
        <v>0.7199103</v>
      </c>
      <c r="Y22" s="9">
        <v>0.72373286000000003</v>
      </c>
      <c r="Z22" s="9">
        <v>0.72960789000000004</v>
      </c>
      <c r="AA22" s="9">
        <v>0.73330941000000005</v>
      </c>
      <c r="AB22" s="9">
        <v>0.73770095000000002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4407.5638799500002</v>
      </c>
      <c r="C23" s="9">
        <v>4763.2415839300002</v>
      </c>
      <c r="D23" s="9">
        <v>5135.5333137500002</v>
      </c>
      <c r="E23" s="9">
        <v>5525.1112839799998</v>
      </c>
      <c r="F23" s="9">
        <v>5932.5889393699999</v>
      </c>
      <c r="G23" s="9">
        <v>6358.6431501699999</v>
      </c>
      <c r="H23" s="9">
        <v>6803.9632948600001</v>
      </c>
      <c r="I23" s="9">
        <v>7269.2636756800002</v>
      </c>
      <c r="J23" s="9">
        <v>7755.2838107899997</v>
      </c>
      <c r="K23" s="9">
        <v>8262.7907779800007</v>
      </c>
      <c r="L23" s="9">
        <v>8792.57680205</v>
      </c>
      <c r="M23" s="9">
        <v>9345.3071754100001</v>
      </c>
      <c r="N23" s="9">
        <v>9918.7068307200007</v>
      </c>
      <c r="O23" s="9">
        <v>10511.47165609</v>
      </c>
      <c r="P23" s="9">
        <v>11124.02002767</v>
      </c>
      <c r="Q23" s="9">
        <v>11756.845272660001</v>
      </c>
      <c r="R23" s="9">
        <v>12410.45863994</v>
      </c>
      <c r="S23" s="9">
        <v>13085.395534929999</v>
      </c>
      <c r="T23" s="9">
        <v>13782.062130300001</v>
      </c>
      <c r="U23" s="9">
        <v>14501.61974276</v>
      </c>
      <c r="V23" s="9">
        <v>14837.86541694</v>
      </c>
      <c r="W23" s="9">
        <v>15148.180194840001</v>
      </c>
      <c r="X23" s="9">
        <v>15416.60465128</v>
      </c>
      <c r="Y23" s="9">
        <v>15677.309250419999</v>
      </c>
      <c r="Z23" s="9">
        <v>15995.466076909999</v>
      </c>
      <c r="AA23" s="9">
        <v>16248.795989869999</v>
      </c>
      <c r="AB23" s="9">
        <v>16521.00787791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0.11795253999999999</v>
      </c>
      <c r="D25" s="9">
        <v>0.11533228</v>
      </c>
      <c r="E25" s="9">
        <v>0.11294796999999999</v>
      </c>
      <c r="F25" s="9">
        <v>0.11076672</v>
      </c>
      <c r="G25" s="9">
        <v>0.10876526</v>
      </c>
      <c r="H25" s="9">
        <v>0.10692155</v>
      </c>
      <c r="I25" s="9">
        <v>0.10521759</v>
      </c>
      <c r="J25" s="9">
        <v>0.10363790000000001</v>
      </c>
      <c r="K25" s="9">
        <v>0.10216947</v>
      </c>
      <c r="L25" s="9">
        <v>0.10080077</v>
      </c>
      <c r="M25" s="9">
        <v>9.9503759999999997E-2</v>
      </c>
      <c r="N25" s="9">
        <v>9.7945480000000001E-2</v>
      </c>
      <c r="O25" s="9">
        <v>9.6295839999999994E-2</v>
      </c>
      <c r="P25" s="9">
        <v>9.4756489999999999E-2</v>
      </c>
      <c r="Q25" s="9">
        <v>9.3322600000000006E-2</v>
      </c>
      <c r="R25" s="9">
        <v>9.1984129999999997E-2</v>
      </c>
      <c r="S25" s="9">
        <v>9.0736869999999997E-2</v>
      </c>
      <c r="T25" s="9">
        <v>8.9563599999999993E-2</v>
      </c>
      <c r="U25" s="9">
        <v>8.8482829999999998E-2</v>
      </c>
      <c r="V25" s="9">
        <v>8.7462609999999996E-2</v>
      </c>
      <c r="W25" s="9">
        <v>5.8469069999999998E-2</v>
      </c>
      <c r="X25" s="9">
        <v>5.6117630000000002E-2</v>
      </c>
      <c r="Y25" s="9">
        <v>5.2813699999999998E-2</v>
      </c>
      <c r="Z25" s="9">
        <v>5.1976519999999998E-2</v>
      </c>
      <c r="AA25" s="9">
        <v>5.5476650000000002E-2</v>
      </c>
      <c r="AB25" s="9">
        <v>5.086649E-2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0.11796254</v>
      </c>
      <c r="D26" s="9">
        <v>0.11533723</v>
      </c>
      <c r="E26" s="9">
        <v>0.1129579</v>
      </c>
      <c r="F26" s="9">
        <v>0.11077599</v>
      </c>
      <c r="G26" s="9">
        <v>0.10877507</v>
      </c>
      <c r="H26" s="9">
        <v>0.10693155</v>
      </c>
      <c r="I26" s="9">
        <v>0.10522759</v>
      </c>
      <c r="J26" s="9">
        <v>0.10364787</v>
      </c>
      <c r="K26" s="9">
        <v>0.10217946999999999</v>
      </c>
      <c r="L26" s="9">
        <v>0.10081076999999999</v>
      </c>
      <c r="M26" s="9">
        <v>9.9513760000000007E-2</v>
      </c>
      <c r="N26" s="9">
        <v>9.7955479999999998E-2</v>
      </c>
      <c r="O26" s="9">
        <v>9.6305840000000004E-2</v>
      </c>
      <c r="P26" s="9">
        <v>9.4766489999999995E-2</v>
      </c>
      <c r="Q26" s="9">
        <v>9.3332600000000002E-2</v>
      </c>
      <c r="R26" s="9">
        <v>9.1994080000000006E-2</v>
      </c>
      <c r="S26" s="9">
        <v>9.0742610000000001E-2</v>
      </c>
      <c r="T26" s="9">
        <v>8.955863E-2</v>
      </c>
      <c r="U26" s="9">
        <v>8.8492810000000005E-2</v>
      </c>
      <c r="V26" s="9">
        <v>5.8469069999999998E-2</v>
      </c>
      <c r="W26" s="9">
        <v>5.6117630000000002E-2</v>
      </c>
      <c r="X26" s="9">
        <v>5.2813699999999998E-2</v>
      </c>
      <c r="Y26" s="9">
        <v>5.1976519999999998E-2</v>
      </c>
      <c r="Z26" s="9">
        <v>5.5476650000000002E-2</v>
      </c>
      <c r="AA26" s="9">
        <v>5.086649E-2</v>
      </c>
      <c r="AB26" s="9">
        <v>5.181318E-2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0.11796254</v>
      </c>
      <c r="D27" s="9">
        <v>0.11534228000000001</v>
      </c>
      <c r="E27" s="9">
        <v>0.11295797</v>
      </c>
      <c r="F27" s="9">
        <v>0.11077672</v>
      </c>
      <c r="G27" s="9">
        <v>0.10877526</v>
      </c>
      <c r="H27" s="9">
        <v>0.10693155</v>
      </c>
      <c r="I27" s="9">
        <v>0.10522759</v>
      </c>
      <c r="J27" s="9">
        <v>0.1036479</v>
      </c>
      <c r="K27" s="9">
        <v>0.10217946999999999</v>
      </c>
      <c r="L27" s="9">
        <v>0.10081076999999999</v>
      </c>
      <c r="M27" s="9">
        <v>9.9513760000000007E-2</v>
      </c>
      <c r="N27" s="9">
        <v>9.7955479999999998E-2</v>
      </c>
      <c r="O27" s="9">
        <v>9.6305840000000004E-2</v>
      </c>
      <c r="P27" s="9">
        <v>9.4766489999999995E-2</v>
      </c>
      <c r="Q27" s="9">
        <v>9.3332600000000002E-2</v>
      </c>
      <c r="R27" s="9">
        <v>9.1994129999999993E-2</v>
      </c>
      <c r="S27" s="9">
        <v>9.0746869999999993E-2</v>
      </c>
      <c r="T27" s="9">
        <v>8.9573600000000003E-2</v>
      </c>
      <c r="U27" s="9">
        <v>8.8492829999999995E-2</v>
      </c>
      <c r="V27" s="9">
        <v>8.7472610000000006E-2</v>
      </c>
      <c r="W27" s="9">
        <v>8.7880360000000005E-2</v>
      </c>
      <c r="X27" s="9">
        <v>8.8365390000000002E-2</v>
      </c>
      <c r="Y27" s="9">
        <v>8.9028399999999994E-2</v>
      </c>
      <c r="Z27" s="9">
        <v>8.9715630000000005E-2</v>
      </c>
      <c r="AA27" s="9">
        <v>9.0215370000000003E-2</v>
      </c>
      <c r="AB27" s="9">
        <v>9.0945499999999999E-2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27667</v>
      </c>
      <c r="C28" s="9">
        <v>29985.107423829999</v>
      </c>
      <c r="D28" s="9">
        <v>32404.859917639998</v>
      </c>
      <c r="E28" s="9">
        <v>34930.096163690003</v>
      </c>
      <c r="F28" s="9">
        <v>37564.73575005</v>
      </c>
      <c r="G28" s="9">
        <v>40312.88932853</v>
      </c>
      <c r="H28" s="9">
        <v>43178.78969084</v>
      </c>
      <c r="I28" s="9">
        <v>46166.817198370001</v>
      </c>
      <c r="J28" s="9">
        <v>49281.499079360001</v>
      </c>
      <c r="K28" s="9">
        <v>52527.526995040003</v>
      </c>
      <c r="L28" s="9">
        <v>55909.748044649998</v>
      </c>
      <c r="M28" s="9">
        <v>59432.103918319997</v>
      </c>
      <c r="N28" s="9">
        <v>63078.1343347</v>
      </c>
      <c r="O28" s="9">
        <v>66838.232159070001</v>
      </c>
      <c r="P28" s="9">
        <v>70714.754454609996</v>
      </c>
      <c r="Q28" s="9">
        <v>74710.691145570003</v>
      </c>
      <c r="R28" s="9">
        <v>78829.083369569998</v>
      </c>
      <c r="S28" s="9">
        <v>83073.408796470001</v>
      </c>
      <c r="T28" s="9">
        <v>87446.583922520003</v>
      </c>
      <c r="U28" s="9">
        <v>91953.715383679999</v>
      </c>
      <c r="V28" s="9">
        <v>96598.28913926</v>
      </c>
      <c r="W28" s="9">
        <v>101335.43912883999</v>
      </c>
      <c r="X28" s="9">
        <v>106167.88762492999</v>
      </c>
      <c r="Y28" s="9">
        <v>111091.30217821</v>
      </c>
      <c r="Z28" s="9">
        <v>116105.11333217</v>
      </c>
      <c r="AA28" s="9">
        <v>121216.85252871001</v>
      </c>
      <c r="AB28" s="9">
        <v>126420.17187678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110051531.875865</v>
      </c>
      <c r="C29" s="9">
        <v>119272310.331691</v>
      </c>
      <c r="D29" s="9">
        <v>128897400.722495</v>
      </c>
      <c r="E29" s="9">
        <v>138942081.99671501</v>
      </c>
      <c r="F29" s="9">
        <v>149421938.154351</v>
      </c>
      <c r="G29" s="9">
        <v>160353320.88013101</v>
      </c>
      <c r="H29" s="9">
        <v>171753055.26436701</v>
      </c>
      <c r="I29" s="9">
        <v>183638119.93431801</v>
      </c>
      <c r="J29" s="9">
        <v>196017970.20689601</v>
      </c>
      <c r="K29" s="9">
        <v>208880745.353037</v>
      </c>
      <c r="L29" s="9">
        <v>222189890.78489301</v>
      </c>
      <c r="M29" s="9">
        <v>235894189.136289</v>
      </c>
      <c r="N29" s="9">
        <v>249866383.868637</v>
      </c>
      <c r="O29" s="9">
        <v>264027787.29720801</v>
      </c>
      <c r="P29" s="9">
        <v>278334539.034482</v>
      </c>
      <c r="Q29" s="9">
        <v>292778834.28571397</v>
      </c>
      <c r="R29" s="9">
        <v>307342709.22824299</v>
      </c>
      <c r="S29" s="9">
        <v>322024833.208538</v>
      </c>
      <c r="T29" s="9">
        <v>336826178.62725699</v>
      </c>
      <c r="U29" s="9">
        <v>351747845.83251202</v>
      </c>
      <c r="V29" s="9">
        <v>366788888.01313603</v>
      </c>
      <c r="W29" s="9">
        <v>381821588.01970398</v>
      </c>
      <c r="X29" s="9">
        <v>396873096.30213398</v>
      </c>
      <c r="Y29" s="9">
        <v>411955388.74220002</v>
      </c>
      <c r="Z29" s="9">
        <v>427062272.68308598</v>
      </c>
      <c r="AA29" s="9">
        <v>442219567.92118198</v>
      </c>
      <c r="AB29" s="9">
        <v>457448027.53366101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8368.3309228100006</v>
      </c>
      <c r="C31" s="9">
        <v>9069.4799464499993</v>
      </c>
      <c r="D31" s="9">
        <v>9801.3731628999994</v>
      </c>
      <c r="E31" s="9">
        <v>10565.17164359</v>
      </c>
      <c r="F31" s="9">
        <v>11362.060931219999</v>
      </c>
      <c r="G31" s="9">
        <v>12193.284358819999</v>
      </c>
      <c r="H31" s="9">
        <v>13060.1222026</v>
      </c>
      <c r="I31" s="9">
        <v>13963.899373570001</v>
      </c>
      <c r="J31" s="9">
        <v>14905.985205049999</v>
      </c>
      <c r="K31" s="9">
        <v>15887.798765719999</v>
      </c>
      <c r="L31" s="9">
        <v>16910.806139019998</v>
      </c>
      <c r="M31" s="9">
        <v>17976.19955279</v>
      </c>
      <c r="N31" s="9">
        <v>19079.000329130002</v>
      </c>
      <c r="O31" s="9">
        <v>20216.302635</v>
      </c>
      <c r="P31" s="9">
        <v>21388.81940222</v>
      </c>
      <c r="Q31" s="9">
        <v>22597.454981660001</v>
      </c>
      <c r="R31" s="9">
        <v>23843.129214519999</v>
      </c>
      <c r="S31" s="9">
        <v>25126.89397818</v>
      </c>
      <c r="T31" s="9">
        <v>26449.63141405</v>
      </c>
      <c r="U31" s="9">
        <v>27812.886106630001</v>
      </c>
      <c r="V31" s="9">
        <v>29217.712440610001</v>
      </c>
      <c r="W31" s="9">
        <v>30650.539951499999</v>
      </c>
      <c r="X31" s="9">
        <v>32112.192034579999</v>
      </c>
      <c r="Y31" s="9">
        <v>33601.358270600002</v>
      </c>
      <c r="Z31" s="9">
        <v>35117.866418240003</v>
      </c>
      <c r="AA31" s="9">
        <v>36663.994483729999</v>
      </c>
      <c r="AB31" s="9">
        <v>38237.82244489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9.5417848299999992</v>
      </c>
      <c r="D32" s="9">
        <v>20.62358412</v>
      </c>
      <c r="E32" s="9">
        <v>33.346099680000002</v>
      </c>
      <c r="F32" s="9">
        <v>47.81502021</v>
      </c>
      <c r="G32" s="9">
        <v>64.141328349999995</v>
      </c>
      <c r="H32" s="9">
        <v>82.44146653</v>
      </c>
      <c r="I32" s="9">
        <v>102.83734715999999</v>
      </c>
      <c r="J32" s="9">
        <v>125.45150092999999</v>
      </c>
      <c r="K32" s="9">
        <v>150.39413665000001</v>
      </c>
      <c r="L32" s="9">
        <v>177.75191262999999</v>
      </c>
      <c r="M32" s="9">
        <v>207.58688644</v>
      </c>
      <c r="N32" s="9">
        <v>239.87172851</v>
      </c>
      <c r="O32" s="9">
        <v>274.58889878999997</v>
      </c>
      <c r="P32" s="9">
        <v>311.73468372000002</v>
      </c>
      <c r="Q32" s="9">
        <v>351.33460114000002</v>
      </c>
      <c r="R32" s="9">
        <v>393.39866781000001</v>
      </c>
      <c r="S32" s="9">
        <v>437.95377316000003</v>
      </c>
      <c r="T32" s="9">
        <v>485.02969722</v>
      </c>
      <c r="U32" s="9">
        <v>534.65672567000001</v>
      </c>
      <c r="V32" s="9">
        <v>586.86222081999995</v>
      </c>
      <c r="W32" s="9">
        <v>641.46026787000005</v>
      </c>
      <c r="X32" s="9">
        <v>698.49664948999998</v>
      </c>
      <c r="Y32" s="9">
        <v>757.99791529000004</v>
      </c>
      <c r="Z32" s="9">
        <v>819.95956354999998</v>
      </c>
      <c r="AA32" s="9">
        <v>884.43913583999995</v>
      </c>
      <c r="AB32" s="9">
        <v>951.49189726999998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0.44020612999999997</v>
      </c>
      <c r="C33" s="9">
        <v>0.47708924000000003</v>
      </c>
      <c r="D33" s="9">
        <v>0.51558959999999998</v>
      </c>
      <c r="E33" s="9">
        <v>0.55576833000000003</v>
      </c>
      <c r="F33" s="9">
        <v>0.59768774999999996</v>
      </c>
      <c r="G33" s="9">
        <v>0.64141327999999997</v>
      </c>
      <c r="H33" s="9">
        <v>0.68701221999999995</v>
      </c>
      <c r="I33" s="9">
        <v>0.73455247999999995</v>
      </c>
      <c r="J33" s="9">
        <v>0.78407188000000005</v>
      </c>
      <c r="K33" s="9">
        <v>0.83552298000000003</v>
      </c>
      <c r="L33" s="9">
        <v>0.88875956</v>
      </c>
      <c r="M33" s="9">
        <v>0.94357676000000001</v>
      </c>
      <c r="N33" s="9">
        <v>0.99946553999999999</v>
      </c>
      <c r="O33" s="9">
        <v>1.05611115</v>
      </c>
      <c r="P33" s="9">
        <v>1.1133381600000001</v>
      </c>
      <c r="Q33" s="9">
        <v>1.1711153400000001</v>
      </c>
      <c r="R33" s="9">
        <v>1.2293708400000001</v>
      </c>
      <c r="S33" s="9">
        <v>1.2880993300000001</v>
      </c>
      <c r="T33" s="9">
        <v>1.34730471</v>
      </c>
      <c r="U33" s="9">
        <v>1.40699138</v>
      </c>
      <c r="V33" s="9">
        <v>1.46715555</v>
      </c>
      <c r="W33" s="9">
        <v>1.52728635</v>
      </c>
      <c r="X33" s="9">
        <v>1.58749239</v>
      </c>
      <c r="Y33" s="9">
        <v>1.64782155</v>
      </c>
      <c r="Z33" s="9">
        <v>1.70824909</v>
      </c>
      <c r="AA33" s="9">
        <v>1.7688782700000001</v>
      </c>
      <c r="AB33" s="9">
        <v>1.8297921100000001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8368.3309228100006</v>
      </c>
      <c r="C34" s="9">
        <v>9069.4799464499993</v>
      </c>
      <c r="D34" s="9">
        <v>9801.3731628999994</v>
      </c>
      <c r="E34" s="9">
        <v>10565.17164359</v>
      </c>
      <c r="F34" s="9">
        <v>11362.060931219999</v>
      </c>
      <c r="G34" s="9">
        <v>12193.284358819999</v>
      </c>
      <c r="H34" s="9">
        <v>13060.1222026</v>
      </c>
      <c r="I34" s="9">
        <v>13963.899373570001</v>
      </c>
      <c r="J34" s="9">
        <v>14905.985205049999</v>
      </c>
      <c r="K34" s="9">
        <v>15887.798765719999</v>
      </c>
      <c r="L34" s="9">
        <v>16910.806139019998</v>
      </c>
      <c r="M34" s="9">
        <v>17976.19955279</v>
      </c>
      <c r="N34" s="9">
        <v>19079.000329130002</v>
      </c>
      <c r="O34" s="9">
        <v>20216.302635</v>
      </c>
      <c r="P34" s="9">
        <v>21388.81940222</v>
      </c>
      <c r="Q34" s="9">
        <v>22597.454981660001</v>
      </c>
      <c r="R34" s="9">
        <v>23843.129214519999</v>
      </c>
      <c r="S34" s="9">
        <v>25126.89397818</v>
      </c>
      <c r="T34" s="9">
        <v>26449.63141405</v>
      </c>
      <c r="U34" s="9">
        <v>27812.886106630001</v>
      </c>
      <c r="V34" s="9">
        <v>29217.712440610001</v>
      </c>
      <c r="W34" s="9">
        <v>30650.539951499999</v>
      </c>
      <c r="X34" s="9">
        <v>32112.192034579999</v>
      </c>
      <c r="Y34" s="9">
        <v>33601.358270600002</v>
      </c>
      <c r="Z34" s="9">
        <v>35117.866418240003</v>
      </c>
      <c r="AA34" s="9">
        <v>36663.994483729999</v>
      </c>
      <c r="AB34" s="9">
        <v>38237.82244489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0.12893376000000001</v>
      </c>
      <c r="D36" s="9">
        <v>0.12571758</v>
      </c>
      <c r="E36" s="9">
        <v>0.12283136</v>
      </c>
      <c r="F36" s="9">
        <v>0.12022548</v>
      </c>
      <c r="G36" s="9">
        <v>0.11786271</v>
      </c>
      <c r="H36" s="9">
        <v>0.11571022</v>
      </c>
      <c r="I36" s="9">
        <v>0.11374133</v>
      </c>
      <c r="J36" s="9">
        <v>0.11193356</v>
      </c>
      <c r="K36" s="9">
        <v>0.1102682</v>
      </c>
      <c r="L36" s="9">
        <v>0.10872906</v>
      </c>
      <c r="M36" s="9">
        <v>0.10728245</v>
      </c>
      <c r="N36" s="9">
        <v>0.10556066</v>
      </c>
      <c r="O36" s="9">
        <v>0.10375059</v>
      </c>
      <c r="P36" s="9">
        <v>0.10207264000000001</v>
      </c>
      <c r="Q36" s="9">
        <v>0.10051942</v>
      </c>
      <c r="R36" s="9">
        <v>9.9078059999999996E-2</v>
      </c>
      <c r="S36" s="9">
        <v>9.7742499999999996E-2</v>
      </c>
      <c r="T36" s="9">
        <v>9.6492400000000006E-2</v>
      </c>
      <c r="U36" s="9">
        <v>9.5346760000000003E-2</v>
      </c>
      <c r="V36" s="9">
        <v>9.4271469999999996E-2</v>
      </c>
      <c r="W36" s="9">
        <v>9.277668E-2</v>
      </c>
      <c r="X36" s="9">
        <v>9.1331330000000002E-2</v>
      </c>
      <c r="Y36" s="9">
        <v>8.9962780000000006E-2</v>
      </c>
      <c r="Z36" s="9">
        <v>8.8669540000000005E-2</v>
      </c>
      <c r="AA36" s="9">
        <v>8.7517940000000002E-2</v>
      </c>
      <c r="AB36" s="9">
        <v>8.6377869999999995E-2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0.12894375999999999</v>
      </c>
      <c r="D37" s="9">
        <v>0.12572758000000001</v>
      </c>
      <c r="E37" s="9">
        <v>0.12284136</v>
      </c>
      <c r="F37" s="9">
        <v>0.12023548000000001</v>
      </c>
      <c r="G37" s="9">
        <v>0.11787271000000001</v>
      </c>
      <c r="H37" s="9">
        <v>0.11572022</v>
      </c>
      <c r="I37" s="9">
        <v>0.11375133</v>
      </c>
      <c r="J37" s="9">
        <v>0.11194356</v>
      </c>
      <c r="K37" s="9">
        <v>0.11027820000000001</v>
      </c>
      <c r="L37" s="9">
        <v>0.10873906</v>
      </c>
      <c r="M37" s="9">
        <v>0.10729244</v>
      </c>
      <c r="N37" s="9">
        <v>0.10557065</v>
      </c>
      <c r="O37" s="9">
        <v>0.10376059</v>
      </c>
      <c r="P37" s="9">
        <v>0.10208185</v>
      </c>
      <c r="Q37" s="9">
        <v>0.10052898</v>
      </c>
      <c r="R37" s="9">
        <v>9.9088060000000006E-2</v>
      </c>
      <c r="S37" s="9">
        <v>9.7752210000000006E-2</v>
      </c>
      <c r="T37" s="9">
        <v>9.6502389999999993E-2</v>
      </c>
      <c r="U37" s="9">
        <v>9.5355770000000006E-2</v>
      </c>
      <c r="V37" s="9">
        <v>9.4281149999999994E-2</v>
      </c>
      <c r="W37" s="9">
        <v>9.2749680000000001E-2</v>
      </c>
      <c r="X37" s="9">
        <v>9.13413E-2</v>
      </c>
      <c r="Y37" s="9">
        <v>8.9972769999999994E-2</v>
      </c>
      <c r="Z37" s="9">
        <v>8.8679530000000006E-2</v>
      </c>
      <c r="AA37" s="9">
        <v>8.7527939999999999E-2</v>
      </c>
      <c r="AB37" s="9">
        <v>8.6380949999999998E-2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0.12894375999999999</v>
      </c>
      <c r="D38" s="9">
        <v>0.12572758000000001</v>
      </c>
      <c r="E38" s="9">
        <v>0.12284136</v>
      </c>
      <c r="F38" s="9">
        <v>0.12023548000000001</v>
      </c>
      <c r="G38" s="9">
        <v>0.11787271000000001</v>
      </c>
      <c r="H38" s="9">
        <v>0.11572022</v>
      </c>
      <c r="I38" s="9">
        <v>0.11375133</v>
      </c>
      <c r="J38" s="9">
        <v>0.11194356</v>
      </c>
      <c r="K38" s="9">
        <v>0.11027820000000001</v>
      </c>
      <c r="L38" s="9">
        <v>0.10873906</v>
      </c>
      <c r="M38" s="9">
        <v>0.10729245</v>
      </c>
      <c r="N38" s="9">
        <v>0.10557066</v>
      </c>
      <c r="O38" s="9">
        <v>0.10376059</v>
      </c>
      <c r="P38" s="9">
        <v>0.10208264</v>
      </c>
      <c r="Q38" s="9">
        <v>0.10052941999999999</v>
      </c>
      <c r="R38" s="9">
        <v>9.9088060000000006E-2</v>
      </c>
      <c r="S38" s="9">
        <v>9.7752500000000006E-2</v>
      </c>
      <c r="T38" s="9">
        <v>9.6502400000000002E-2</v>
      </c>
      <c r="U38" s="9">
        <v>9.5356759999999999E-2</v>
      </c>
      <c r="V38" s="9">
        <v>9.4281470000000006E-2</v>
      </c>
      <c r="W38" s="9">
        <v>9.2786679999999996E-2</v>
      </c>
      <c r="X38" s="9">
        <v>9.1341329999999998E-2</v>
      </c>
      <c r="Y38" s="9">
        <v>8.9972780000000002E-2</v>
      </c>
      <c r="Z38" s="9">
        <v>8.8679540000000001E-2</v>
      </c>
      <c r="AA38" s="9">
        <v>8.7527939999999999E-2</v>
      </c>
      <c r="AB38" s="9">
        <v>8.6387870000000005E-2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5157</v>
      </c>
      <c r="C39" s="9">
        <v>8336.7915780300009</v>
      </c>
      <c r="D39" s="9">
        <v>11665.214653290001</v>
      </c>
      <c r="E39" s="9">
        <v>15148.118789370001</v>
      </c>
      <c r="F39" s="9">
        <v>18791.399148199998</v>
      </c>
      <c r="G39" s="9">
        <v>22601.254176449998</v>
      </c>
      <c r="H39" s="9">
        <v>26584.078447529999</v>
      </c>
      <c r="I39" s="9">
        <v>30746.492589779999</v>
      </c>
      <c r="J39" s="9">
        <v>35095.344668179998</v>
      </c>
      <c r="K39" s="9">
        <v>39637.728408000003</v>
      </c>
      <c r="L39" s="9">
        <v>44251.406490430003</v>
      </c>
      <c r="M39" s="9">
        <v>46422.772174539998</v>
      </c>
      <c r="N39" s="9">
        <v>47027.845908030002</v>
      </c>
      <c r="O39" s="9">
        <v>47568.766087240001</v>
      </c>
      <c r="P39" s="9">
        <v>48130.718907740003</v>
      </c>
      <c r="Q39" s="9">
        <v>48568.207850389997</v>
      </c>
      <c r="R39" s="9">
        <v>49032.098537229998</v>
      </c>
      <c r="S39" s="9">
        <v>49552.029233039997</v>
      </c>
      <c r="T39" s="9">
        <v>50158.94876159</v>
      </c>
      <c r="U39" s="9">
        <v>50735.354778170004</v>
      </c>
      <c r="V39" s="9">
        <v>51707.806827549997</v>
      </c>
      <c r="W39" s="9">
        <v>52572.89128725</v>
      </c>
      <c r="X39" s="9">
        <v>53669.256503620003</v>
      </c>
      <c r="Y39" s="9">
        <v>54686.545260999999</v>
      </c>
      <c r="Z39" s="9">
        <v>55668.356263610003</v>
      </c>
      <c r="AA39" s="9">
        <v>56787.930967220003</v>
      </c>
      <c r="AB39" s="9">
        <v>57941.571564949998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40791624.334357902</v>
      </c>
      <c r="C40" s="9">
        <v>65943625.628899798</v>
      </c>
      <c r="D40" s="9">
        <v>92204341.740558207</v>
      </c>
      <c r="E40" s="9">
        <v>118674066.417077</v>
      </c>
      <c r="F40" s="9">
        <v>143639173.80623901</v>
      </c>
      <c r="G40" s="9">
        <v>165988574.60755301</v>
      </c>
      <c r="H40" s="9">
        <v>184925245.740558</v>
      </c>
      <c r="I40" s="9">
        <v>199963485.871921</v>
      </c>
      <c r="J40" s="9">
        <v>210995448.09195399</v>
      </c>
      <c r="K40" s="9">
        <v>218067347.021346</v>
      </c>
      <c r="L40" s="9">
        <v>221070555.270935</v>
      </c>
      <c r="M40" s="9">
        <v>217067667.967159</v>
      </c>
      <c r="N40" s="9">
        <v>210163290.640394</v>
      </c>
      <c r="O40" s="9">
        <v>203192930.811165</v>
      </c>
      <c r="P40" s="9">
        <v>196361432.35467899</v>
      </c>
      <c r="Q40" s="9">
        <v>189530624.81444901</v>
      </c>
      <c r="R40" s="9">
        <v>182914078.08210099</v>
      </c>
      <c r="S40" s="9">
        <v>176570763.13957301</v>
      </c>
      <c r="T40" s="9">
        <v>170532897.15599301</v>
      </c>
      <c r="U40" s="9">
        <v>164650461.740558</v>
      </c>
      <c r="V40" s="9">
        <v>162022024.380952</v>
      </c>
      <c r="W40" s="9">
        <v>159717626.74548399</v>
      </c>
      <c r="X40" s="9">
        <v>158098963.494252</v>
      </c>
      <c r="Y40" s="9">
        <v>156669560.11822599</v>
      </c>
      <c r="Z40" s="9">
        <v>155048568.22331601</v>
      </c>
      <c r="AA40" s="9">
        <v>154129803.13957301</v>
      </c>
      <c r="AB40" s="9">
        <v>153292527.789819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5974.7146891499997</v>
      </c>
      <c r="C42" s="9">
        <v>9658.7068400299995</v>
      </c>
      <c r="D42" s="9">
        <v>13514.221199629999</v>
      </c>
      <c r="E42" s="9">
        <v>17538.471044310001</v>
      </c>
      <c r="F42" s="9">
        <v>21720.4901054</v>
      </c>
      <c r="G42" s="9">
        <v>26055.730880020001</v>
      </c>
      <c r="H42" s="9">
        <v>30543.032615920001</v>
      </c>
      <c r="I42" s="9">
        <v>35184.625845349998</v>
      </c>
      <c r="J42" s="9">
        <v>39986.80652066</v>
      </c>
      <c r="K42" s="9">
        <v>44957.693124049998</v>
      </c>
      <c r="L42" s="9">
        <v>49964.342944019998</v>
      </c>
      <c r="M42" s="9">
        <v>52265.896640109997</v>
      </c>
      <c r="N42" s="9">
        <v>52848.722531309999</v>
      </c>
      <c r="O42" s="9">
        <v>53361.685674439999</v>
      </c>
      <c r="P42" s="9">
        <v>53898.738395339999</v>
      </c>
      <c r="Q42" s="9">
        <v>54301.552058649999</v>
      </c>
      <c r="R42" s="9">
        <v>54735.008672390002</v>
      </c>
      <c r="S42" s="9">
        <v>55231.672099880001</v>
      </c>
      <c r="T42" s="9">
        <v>55825.249284990001</v>
      </c>
      <c r="U42" s="9">
        <v>56387.48616973</v>
      </c>
      <c r="V42" s="9">
        <v>57409.79401148</v>
      </c>
      <c r="W42" s="9">
        <v>58319.571812920003</v>
      </c>
      <c r="X42" s="9">
        <v>59485.740520029998</v>
      </c>
      <c r="Y42" s="9">
        <v>60568.531217930002</v>
      </c>
      <c r="Z42" s="9">
        <v>61611.118847969999</v>
      </c>
      <c r="AA42" s="9">
        <v>62809.397148720003</v>
      </c>
      <c r="AB42" s="9">
        <v>64045.242593620002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3.9566175399999999</v>
      </c>
      <c r="D43" s="9">
        <v>11.06452101</v>
      </c>
      <c r="E43" s="9">
        <v>21.361331960000001</v>
      </c>
      <c r="F43" s="9">
        <v>34.473401709999997</v>
      </c>
      <c r="G43" s="9">
        <v>49.796572380000001</v>
      </c>
      <c r="H43" s="9">
        <v>66.573088470000002</v>
      </c>
      <c r="I43" s="9">
        <v>83.984664069999994</v>
      </c>
      <c r="J43" s="9">
        <v>101.27781508</v>
      </c>
      <c r="K43" s="9">
        <v>117.75636738999999</v>
      </c>
      <c r="L43" s="9">
        <v>132.64233315999999</v>
      </c>
      <c r="M43" s="9">
        <v>143.26466085999999</v>
      </c>
      <c r="N43" s="9">
        <v>151.31756926</v>
      </c>
      <c r="O43" s="9">
        <v>158.49048603</v>
      </c>
      <c r="P43" s="9">
        <v>164.94360318</v>
      </c>
      <c r="Q43" s="9">
        <v>170.57756233000001</v>
      </c>
      <c r="R43" s="9">
        <v>175.59751496000001</v>
      </c>
      <c r="S43" s="9">
        <v>180.10217840000001</v>
      </c>
      <c r="T43" s="9">
        <v>184.17552893000001</v>
      </c>
      <c r="U43" s="9">
        <v>187.70152637999999</v>
      </c>
      <c r="V43" s="9">
        <v>194.42642925999999</v>
      </c>
      <c r="W43" s="9">
        <v>201.2442097</v>
      </c>
      <c r="X43" s="9">
        <v>208.69063181000001</v>
      </c>
      <c r="Y43" s="9">
        <v>216.20399295999999</v>
      </c>
      <c r="Z43" s="9">
        <v>223.26993823999999</v>
      </c>
      <c r="AA43" s="9">
        <v>231.19470471</v>
      </c>
      <c r="AB43" s="9">
        <v>239.13634335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0.12237487</v>
      </c>
      <c r="C44" s="9">
        <v>0.19783087999999999</v>
      </c>
      <c r="D44" s="9">
        <v>0.27661302999999998</v>
      </c>
      <c r="E44" s="9">
        <v>0.35602220000000001</v>
      </c>
      <c r="F44" s="9">
        <v>0.43091752</v>
      </c>
      <c r="G44" s="9">
        <v>0.49796572</v>
      </c>
      <c r="H44" s="9">
        <v>0.55477573999999996</v>
      </c>
      <c r="I44" s="9">
        <v>0.59989046000000001</v>
      </c>
      <c r="J44" s="9">
        <v>0.63298633999999998</v>
      </c>
      <c r="K44" s="9">
        <v>0.65420204000000004</v>
      </c>
      <c r="L44" s="9">
        <v>0.66321167000000003</v>
      </c>
      <c r="M44" s="9">
        <v>0.65120299999999998</v>
      </c>
      <c r="N44" s="9">
        <v>0.63048987000000001</v>
      </c>
      <c r="O44" s="9">
        <v>0.60957879000000004</v>
      </c>
      <c r="P44" s="9">
        <v>0.58908430000000001</v>
      </c>
      <c r="Q44" s="9">
        <v>0.56859187</v>
      </c>
      <c r="R44" s="9">
        <v>0.54874223</v>
      </c>
      <c r="S44" s="9">
        <v>0.52971228999999997</v>
      </c>
      <c r="T44" s="9">
        <v>0.51159869000000002</v>
      </c>
      <c r="U44" s="9">
        <v>0.49395138999999999</v>
      </c>
      <c r="V44" s="9">
        <v>0.48606607000000002</v>
      </c>
      <c r="W44" s="9">
        <v>0.47915288</v>
      </c>
      <c r="X44" s="9">
        <v>0.47429689000000003</v>
      </c>
      <c r="Y44" s="9">
        <v>0.47000868000000001</v>
      </c>
      <c r="Z44" s="9">
        <v>0.4651457</v>
      </c>
      <c r="AA44" s="9">
        <v>0.46238941</v>
      </c>
      <c r="AB44" s="9">
        <v>0.45987758000000001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5562.3113671299998</v>
      </c>
      <c r="C45" s="9">
        <v>8992.0167849200006</v>
      </c>
      <c r="D45" s="9">
        <v>12582.035304630001</v>
      </c>
      <c r="E45" s="9">
        <v>16338.676232829999</v>
      </c>
      <c r="F45" s="9">
        <v>20268.29805822</v>
      </c>
      <c r="G45" s="9">
        <v>24377.586390730001</v>
      </c>
      <c r="H45" s="9">
        <v>28673.438381479998</v>
      </c>
      <c r="I45" s="9">
        <v>33162.995003190001</v>
      </c>
      <c r="J45" s="9">
        <v>37853.642540449997</v>
      </c>
      <c r="K45" s="9">
        <v>42753.032245670001</v>
      </c>
      <c r="L45" s="9">
        <v>47729.319630229998</v>
      </c>
      <c r="M45" s="9">
        <v>50071.342516969999</v>
      </c>
      <c r="N45" s="9">
        <v>50723.971662939999</v>
      </c>
      <c r="O45" s="9">
        <v>51307.405143939999</v>
      </c>
      <c r="P45" s="9">
        <v>51913.52431424</v>
      </c>
      <c r="Q45" s="9">
        <v>52385.397441779998</v>
      </c>
      <c r="R45" s="9">
        <v>52885.747342980001</v>
      </c>
      <c r="S45" s="9">
        <v>53446.541684540003</v>
      </c>
      <c r="T45" s="9">
        <v>54101.161694740003</v>
      </c>
      <c r="U45" s="9">
        <v>54722.870001529998</v>
      </c>
      <c r="V45" s="9">
        <v>55771.75134499</v>
      </c>
      <c r="W45" s="9">
        <v>56704.826606529998</v>
      </c>
      <c r="X45" s="9">
        <v>57887.359999100001</v>
      </c>
      <c r="Y45" s="9">
        <v>58984.601965130001</v>
      </c>
      <c r="Z45" s="9">
        <v>60043.57782323</v>
      </c>
      <c r="AA45" s="9">
        <v>61251.144838979999</v>
      </c>
      <c r="AB45" s="9">
        <v>62495.455137659999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412.40332202000002</v>
      </c>
      <c r="C46" s="9">
        <v>666.69005511</v>
      </c>
      <c r="D46" s="9">
        <v>932.18589499999996</v>
      </c>
      <c r="E46" s="9">
        <v>1199.7948114799999</v>
      </c>
      <c r="F46" s="9">
        <v>1452.1920471799999</v>
      </c>
      <c r="G46" s="9">
        <v>1678.14448928</v>
      </c>
      <c r="H46" s="9">
        <v>1869.59423444</v>
      </c>
      <c r="I46" s="9">
        <v>2021.6308421700001</v>
      </c>
      <c r="J46" s="9">
        <v>2133.1639802099999</v>
      </c>
      <c r="K46" s="9">
        <v>2204.6608783900001</v>
      </c>
      <c r="L46" s="9">
        <v>2235.02331379</v>
      </c>
      <c r="M46" s="9">
        <v>2194.5541231500001</v>
      </c>
      <c r="N46" s="9">
        <v>2124.7508683699998</v>
      </c>
      <c r="O46" s="9">
        <v>2054.2805305000002</v>
      </c>
      <c r="P46" s="9">
        <v>1985.2140811100001</v>
      </c>
      <c r="Q46" s="9">
        <v>1916.1546168699999</v>
      </c>
      <c r="R46" s="9">
        <v>1849.2613294099999</v>
      </c>
      <c r="S46" s="9">
        <v>1785.1304153399999</v>
      </c>
      <c r="T46" s="9">
        <v>1724.0875902499999</v>
      </c>
      <c r="U46" s="9">
        <v>1664.6161681999999</v>
      </c>
      <c r="V46" s="9">
        <v>1638.0426664900001</v>
      </c>
      <c r="W46" s="9">
        <v>1614.7452063999999</v>
      </c>
      <c r="X46" s="9">
        <v>1598.3805209300001</v>
      </c>
      <c r="Y46" s="9">
        <v>1583.9292528000001</v>
      </c>
      <c r="Z46" s="9">
        <v>1567.54102474</v>
      </c>
      <c r="AA46" s="9">
        <v>1558.2523097400001</v>
      </c>
      <c r="AB46" s="9">
        <v>1549.78745596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0.65803836999999998</v>
      </c>
      <c r="D47" s="9">
        <v>0.43511728999999999</v>
      </c>
      <c r="E47" s="9">
        <v>0.33185851</v>
      </c>
      <c r="F47" s="9">
        <v>0.27230838000000002</v>
      </c>
      <c r="G47" s="9">
        <v>0.23357422</v>
      </c>
      <c r="H47" s="9">
        <v>0.20637090999999999</v>
      </c>
      <c r="I47" s="9">
        <v>0.18622122999999999</v>
      </c>
      <c r="J47" s="9">
        <v>0.17069997000000001</v>
      </c>
      <c r="K47" s="9">
        <v>0.15837965000000001</v>
      </c>
      <c r="L47" s="9">
        <v>0.14836467</v>
      </c>
      <c r="M47" s="9">
        <v>0.14038916000000001</v>
      </c>
      <c r="N47" s="9">
        <v>7.5968049999999995E-2</v>
      </c>
      <c r="O47" s="9">
        <v>3.9009219999999997E-2</v>
      </c>
      <c r="P47" s="9">
        <v>3.7438079999999999E-2</v>
      </c>
      <c r="Q47" s="9">
        <v>3.775742E-2</v>
      </c>
      <c r="R47" s="9">
        <v>3.4963689999999999E-2</v>
      </c>
      <c r="S47" s="9">
        <v>3.5437259999999998E-2</v>
      </c>
      <c r="T47" s="9">
        <v>3.6516800000000002E-2</v>
      </c>
      <c r="U47" s="9">
        <v>3.8203210000000001E-2</v>
      </c>
      <c r="V47" s="9">
        <v>3.7427269999999999E-2</v>
      </c>
      <c r="W47" s="9">
        <v>4.5299640000000002E-2</v>
      </c>
      <c r="X47" s="9">
        <v>4.2800249999999998E-2</v>
      </c>
      <c r="Y47" s="9">
        <v>4.7029939999999999E-2</v>
      </c>
      <c r="Z47" s="9">
        <v>4.5081820000000002E-2</v>
      </c>
      <c r="AA47" s="9">
        <v>4.4054799999999998E-2</v>
      </c>
      <c r="AB47" s="9">
        <v>4.6268219999999999E-2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0.65804837000000005</v>
      </c>
      <c r="D48" s="9">
        <v>0.43512317</v>
      </c>
      <c r="E48" s="9">
        <v>0.33186851000000001</v>
      </c>
      <c r="F48" s="9">
        <v>0.27231838000000003</v>
      </c>
      <c r="G48" s="9">
        <v>0.23358422000000001</v>
      </c>
      <c r="H48" s="9">
        <v>0.20638091</v>
      </c>
      <c r="I48" s="9">
        <v>0.18623123</v>
      </c>
      <c r="J48" s="9">
        <v>0.17070996999999999</v>
      </c>
      <c r="K48" s="9">
        <v>0.15838954999999999</v>
      </c>
      <c r="L48" s="9">
        <v>0.14502166999999999</v>
      </c>
      <c r="M48" s="9">
        <v>7.5968049999999995E-2</v>
      </c>
      <c r="N48" s="9">
        <v>3.9009219999999997E-2</v>
      </c>
      <c r="O48" s="9">
        <v>3.7438079999999999E-2</v>
      </c>
      <c r="P48" s="9">
        <v>3.775742E-2</v>
      </c>
      <c r="Q48" s="9">
        <v>3.4963689999999999E-2</v>
      </c>
      <c r="R48" s="9">
        <v>3.5437259999999998E-2</v>
      </c>
      <c r="S48" s="9">
        <v>3.6516800000000002E-2</v>
      </c>
      <c r="T48" s="9">
        <v>3.8203210000000001E-2</v>
      </c>
      <c r="U48" s="9">
        <v>3.7427269999999999E-2</v>
      </c>
      <c r="V48" s="9">
        <v>4.5299640000000002E-2</v>
      </c>
      <c r="W48" s="9">
        <v>4.2800249999999998E-2</v>
      </c>
      <c r="X48" s="9">
        <v>4.7029939999999999E-2</v>
      </c>
      <c r="Y48" s="9">
        <v>4.5081820000000002E-2</v>
      </c>
      <c r="Z48" s="9">
        <v>4.4054799999999998E-2</v>
      </c>
      <c r="AA48" s="9">
        <v>4.6268219999999999E-2</v>
      </c>
      <c r="AB48" s="9">
        <v>4.647681E-2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0.65804837000000005</v>
      </c>
      <c r="D49" s="9">
        <v>0.43512729</v>
      </c>
      <c r="E49" s="9">
        <v>0.33186851000000001</v>
      </c>
      <c r="F49" s="9">
        <v>0.27231838000000003</v>
      </c>
      <c r="G49" s="9">
        <v>0.23358422000000001</v>
      </c>
      <c r="H49" s="9">
        <v>0.20638091</v>
      </c>
      <c r="I49" s="9">
        <v>0.18623123</v>
      </c>
      <c r="J49" s="9">
        <v>0.17070996999999999</v>
      </c>
      <c r="K49" s="9">
        <v>0.15838964999999999</v>
      </c>
      <c r="L49" s="9">
        <v>0.14837466999999999</v>
      </c>
      <c r="M49" s="9">
        <v>0.14039916</v>
      </c>
      <c r="N49" s="9">
        <v>0.13959174999999999</v>
      </c>
      <c r="O49" s="9">
        <v>0.14264499</v>
      </c>
      <c r="P49" s="9">
        <v>0.14590433999999999</v>
      </c>
      <c r="Q49" s="9">
        <v>0.14916017000000001</v>
      </c>
      <c r="R49" s="9">
        <v>0.15280912999999999</v>
      </c>
      <c r="S49" s="9">
        <v>0.15646040999999999</v>
      </c>
      <c r="T49" s="9">
        <v>0.16001093</v>
      </c>
      <c r="U49" s="9">
        <v>0.16341776999999999</v>
      </c>
      <c r="V49" s="9">
        <v>0.16696887999999999</v>
      </c>
      <c r="W49" s="9">
        <v>0.16844020000000001</v>
      </c>
      <c r="X49" s="9">
        <v>0.17011601000000001</v>
      </c>
      <c r="Y49" s="9">
        <v>0.17110647000000001</v>
      </c>
      <c r="Z49" s="9">
        <v>0.17230467999999999</v>
      </c>
      <c r="AA49" s="9">
        <v>0.17374917000000001</v>
      </c>
      <c r="AB49" s="9">
        <v>0.17469704999999999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51156</v>
      </c>
      <c r="C50" s="9">
        <v>50439.495113390003</v>
      </c>
      <c r="D50" s="9">
        <v>49628.213859590003</v>
      </c>
      <c r="E50" s="9">
        <v>48716.024930350002</v>
      </c>
      <c r="F50" s="9">
        <v>47701.555905189998</v>
      </c>
      <c r="G50" s="9">
        <v>46579.949069219998</v>
      </c>
      <c r="H50" s="9">
        <v>45347.115268230002</v>
      </c>
      <c r="I50" s="9">
        <v>43998.562295240001</v>
      </c>
      <c r="J50" s="9">
        <v>42530.145610510001</v>
      </c>
      <c r="K50" s="9">
        <v>40936.940981389998</v>
      </c>
      <c r="L50" s="9">
        <v>39299.463342299998</v>
      </c>
      <c r="M50" s="9">
        <v>39286.371629269997</v>
      </c>
      <c r="N50" s="9">
        <v>40317.890286490001</v>
      </c>
      <c r="O50" s="9">
        <v>41395.245995669997</v>
      </c>
      <c r="P50" s="9">
        <v>42452.121356000003</v>
      </c>
      <c r="Q50" s="9">
        <v>43635.985992560003</v>
      </c>
      <c r="R50" s="9">
        <v>44813.67639647</v>
      </c>
      <c r="S50" s="9">
        <v>45925.611763180001</v>
      </c>
      <c r="T50" s="9">
        <v>47034.905610649999</v>
      </c>
      <c r="U50" s="9">
        <v>48176.010829999999</v>
      </c>
      <c r="V50" s="9">
        <v>49066.113959369999</v>
      </c>
      <c r="W50" s="9">
        <v>50002.648155219998</v>
      </c>
      <c r="X50" s="9">
        <v>50856.98681876</v>
      </c>
      <c r="Y50" s="9">
        <v>51786.80422708</v>
      </c>
      <c r="Z50" s="9">
        <v>52763.460708409999</v>
      </c>
      <c r="AA50" s="9">
        <v>53672.641874759996</v>
      </c>
      <c r="AB50" s="9">
        <v>54584.558449049997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191548398.18683299</v>
      </c>
      <c r="C51" s="9">
        <v>188677023.36945799</v>
      </c>
      <c r="D51" s="9">
        <v>179573766.67323399</v>
      </c>
      <c r="E51" s="9">
        <v>160206757.07060701</v>
      </c>
      <c r="F51" s="9">
        <v>135202152.30213401</v>
      </c>
      <c r="G51" s="9">
        <v>108851565.898193</v>
      </c>
      <c r="H51" s="9">
        <v>84228295.724137902</v>
      </c>
      <c r="I51" s="9">
        <v>62686915.0870279</v>
      </c>
      <c r="J51" s="9">
        <v>44591907.901477799</v>
      </c>
      <c r="K51" s="9">
        <v>30036263.1789819</v>
      </c>
      <c r="L51" s="9">
        <v>19223275.031198598</v>
      </c>
      <c r="M51" s="9">
        <v>15225742.3284072</v>
      </c>
      <c r="N51" s="9">
        <v>14170548.4729064</v>
      </c>
      <c r="O51" s="9">
        <v>13345699.2200328</v>
      </c>
      <c r="P51" s="9">
        <v>12607573.5517241</v>
      </c>
      <c r="Q51" s="9">
        <v>12121829.8357963</v>
      </c>
      <c r="R51" s="9">
        <v>11690686.096880101</v>
      </c>
      <c r="S51" s="9">
        <v>11273223.139573</v>
      </c>
      <c r="T51" s="9">
        <v>10837330.1510673</v>
      </c>
      <c r="U51" s="9">
        <v>10491077.949096801</v>
      </c>
      <c r="V51" s="9">
        <v>10083014.3316913</v>
      </c>
      <c r="W51" s="9">
        <v>9840191.6535303798</v>
      </c>
      <c r="X51" s="9">
        <v>9471970.0738916192</v>
      </c>
      <c r="Y51" s="9">
        <v>9223543.2972085401</v>
      </c>
      <c r="Z51" s="9">
        <v>9014932.9688013103</v>
      </c>
      <c r="AA51" s="9">
        <v>8777405.7159277499</v>
      </c>
      <c r="AB51" s="9">
        <v>8544018.3628899809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14374.90114337</v>
      </c>
      <c r="C53" s="9">
        <v>14168.96306235</v>
      </c>
      <c r="D53" s="9">
        <v>13792.99386518</v>
      </c>
      <c r="E53" s="9">
        <v>13147.4531699</v>
      </c>
      <c r="F53" s="9">
        <v>12344.95896235</v>
      </c>
      <c r="G53" s="9">
        <v>11489.30540544</v>
      </c>
      <c r="H53" s="9">
        <v>10654.705508180001</v>
      </c>
      <c r="I53" s="9">
        <v>9873.3589662199993</v>
      </c>
      <c r="J53" s="9">
        <v>9153.3732249599998</v>
      </c>
      <c r="K53" s="9">
        <v>8496.0833947800002</v>
      </c>
      <c r="L53" s="9">
        <v>7921.7185410700004</v>
      </c>
      <c r="M53" s="9">
        <v>7821.69605718</v>
      </c>
      <c r="N53" s="9">
        <v>7991.5644360099996</v>
      </c>
      <c r="O53" s="9">
        <v>8175.7456688299999</v>
      </c>
      <c r="P53" s="9">
        <v>8358.1591052399999</v>
      </c>
      <c r="Q53" s="9">
        <v>8570.8126504200009</v>
      </c>
      <c r="R53" s="9">
        <v>8783.6275660699994</v>
      </c>
      <c r="S53" s="9">
        <v>8984.3066407200004</v>
      </c>
      <c r="T53" s="9">
        <v>9184.0350902499995</v>
      </c>
      <c r="U53" s="9">
        <v>9391.9834191000009</v>
      </c>
      <c r="V53" s="9">
        <v>9550.8240214599991</v>
      </c>
      <c r="W53" s="9">
        <v>9722.5015961400004</v>
      </c>
      <c r="X53" s="9">
        <v>9875.5320433500001</v>
      </c>
      <c r="Y53" s="9">
        <v>10045.799120039999</v>
      </c>
      <c r="Z53" s="9">
        <v>10225.92018501</v>
      </c>
      <c r="AA53" s="9">
        <v>10392.53979495</v>
      </c>
      <c r="AB53" s="9">
        <v>10559.779155669999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1849.03482902</v>
      </c>
      <c r="D54" s="9">
        <v>3519.6458268000001</v>
      </c>
      <c r="E54" s="9">
        <v>4710.0786578799998</v>
      </c>
      <c r="F54" s="9">
        <v>5299.9243702399999</v>
      </c>
      <c r="G54" s="9">
        <v>5333.7267290099999</v>
      </c>
      <c r="H54" s="9">
        <v>4952.6237885800001</v>
      </c>
      <c r="I54" s="9">
        <v>4300.3223749700001</v>
      </c>
      <c r="J54" s="9">
        <v>3496.0055794800001</v>
      </c>
      <c r="K54" s="9">
        <v>2649.1984123900002</v>
      </c>
      <c r="L54" s="9">
        <v>1883.8809530599999</v>
      </c>
      <c r="M54" s="9">
        <v>1641.3350230000001</v>
      </c>
      <c r="N54" s="9">
        <v>1666.45650041</v>
      </c>
      <c r="O54" s="9">
        <v>1700.2420806299999</v>
      </c>
      <c r="P54" s="9">
        <v>1729.7590912999999</v>
      </c>
      <c r="Q54" s="9">
        <v>1781.90898586</v>
      </c>
      <c r="R54" s="9">
        <v>1833.0995799899999</v>
      </c>
      <c r="S54" s="9">
        <v>1878.11897505</v>
      </c>
      <c r="T54" s="9">
        <v>1911.70503865</v>
      </c>
      <c r="U54" s="9">
        <v>1953.43871412</v>
      </c>
      <c r="V54" s="9">
        <v>1976.27080901</v>
      </c>
      <c r="W54" s="9">
        <v>2025.1114422999999</v>
      </c>
      <c r="X54" s="9">
        <v>2042.1567479299999</v>
      </c>
      <c r="Y54" s="9">
        <v>2078.98665919</v>
      </c>
      <c r="Z54" s="9">
        <v>2120.31223426</v>
      </c>
      <c r="AA54" s="9">
        <v>2150.4644004000002</v>
      </c>
      <c r="AB54" s="9">
        <v>2177.0158788600002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93.858715110000006</v>
      </c>
      <c r="C55" s="9">
        <v>92.45174145</v>
      </c>
      <c r="D55" s="9">
        <v>87.991145669999995</v>
      </c>
      <c r="E55" s="9">
        <v>78.501310959999998</v>
      </c>
      <c r="F55" s="9">
        <v>66.249054630000003</v>
      </c>
      <c r="G55" s="9">
        <v>53.33726729</v>
      </c>
      <c r="H55" s="9">
        <v>41.271864899999997</v>
      </c>
      <c r="I55" s="9">
        <v>30.716588389999998</v>
      </c>
      <c r="J55" s="9">
        <v>21.850034870000002</v>
      </c>
      <c r="K55" s="9">
        <v>14.717768960000001</v>
      </c>
      <c r="L55" s="9">
        <v>9.4194047699999999</v>
      </c>
      <c r="M55" s="9">
        <v>7.4606137400000003</v>
      </c>
      <c r="N55" s="9">
        <v>6.9435687499999998</v>
      </c>
      <c r="O55" s="9">
        <v>6.5393926200000001</v>
      </c>
      <c r="P55" s="9">
        <v>6.1777110400000002</v>
      </c>
      <c r="Q55" s="9">
        <v>5.9396966200000003</v>
      </c>
      <c r="R55" s="9">
        <v>5.72843619</v>
      </c>
      <c r="S55" s="9">
        <v>5.5238793399999997</v>
      </c>
      <c r="T55" s="9">
        <v>5.3102917700000001</v>
      </c>
      <c r="U55" s="9">
        <v>5.1406282000000001</v>
      </c>
      <c r="V55" s="9">
        <v>4.9406770199999999</v>
      </c>
      <c r="W55" s="9">
        <v>4.8216939099999996</v>
      </c>
      <c r="X55" s="9">
        <v>4.6412653400000004</v>
      </c>
      <c r="Y55" s="9">
        <v>4.51953622</v>
      </c>
      <c r="Z55" s="9">
        <v>4.4173171499999997</v>
      </c>
      <c r="AA55" s="9">
        <v>4.3009288000000003</v>
      </c>
      <c r="AB55" s="9">
        <v>4.1865690000000004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9701.1202276099993</v>
      </c>
      <c r="C56" s="9">
        <v>9565.2436921400003</v>
      </c>
      <c r="D56" s="9">
        <v>9411.3939583499996</v>
      </c>
      <c r="E56" s="9">
        <v>9238.4082973799996</v>
      </c>
      <c r="F56" s="9">
        <v>9046.0264461700008</v>
      </c>
      <c r="G56" s="9">
        <v>8833.3271975200005</v>
      </c>
      <c r="H56" s="9">
        <v>8599.5350925099992</v>
      </c>
      <c r="I56" s="9">
        <v>8343.7982381000002</v>
      </c>
      <c r="J56" s="9">
        <v>8065.3306721700001</v>
      </c>
      <c r="K56" s="9">
        <v>7763.1985732100002</v>
      </c>
      <c r="L56" s="9">
        <v>7452.67063031</v>
      </c>
      <c r="M56" s="9">
        <v>7450.18794437</v>
      </c>
      <c r="N56" s="9">
        <v>7645.8030532700004</v>
      </c>
      <c r="O56" s="9">
        <v>7850.1106078599996</v>
      </c>
      <c r="P56" s="9">
        <v>8050.5343105700003</v>
      </c>
      <c r="Q56" s="9">
        <v>8275.0400024299997</v>
      </c>
      <c r="R56" s="9">
        <v>8498.3748253100002</v>
      </c>
      <c r="S56" s="9">
        <v>8709.2399961200008</v>
      </c>
      <c r="T56" s="9">
        <v>8919.6042345599999</v>
      </c>
      <c r="U56" s="9">
        <v>9136.0011171400001</v>
      </c>
      <c r="V56" s="9">
        <v>9304.7984717599993</v>
      </c>
      <c r="W56" s="9">
        <v>9482.4009197899995</v>
      </c>
      <c r="X56" s="9">
        <v>9644.4159735499998</v>
      </c>
      <c r="Y56" s="9">
        <v>9820.7446635899996</v>
      </c>
      <c r="Z56" s="9">
        <v>10005.95582057</v>
      </c>
      <c r="AA56" s="9">
        <v>10178.371095480001</v>
      </c>
      <c r="AB56" s="9">
        <v>10351.305107620001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4673.7809157600004</v>
      </c>
      <c r="C57" s="9">
        <v>4603.7193702100003</v>
      </c>
      <c r="D57" s="9">
        <v>4381.5999068299998</v>
      </c>
      <c r="E57" s="9">
        <v>3909.0448725199999</v>
      </c>
      <c r="F57" s="9">
        <v>3298.9325161699999</v>
      </c>
      <c r="G57" s="9">
        <v>2655.9782079199999</v>
      </c>
      <c r="H57" s="9">
        <v>2055.1704156699998</v>
      </c>
      <c r="I57" s="9">
        <v>1529.56072812</v>
      </c>
      <c r="J57" s="9">
        <v>1088.0425528000001</v>
      </c>
      <c r="K57" s="9">
        <v>732.88482156999999</v>
      </c>
      <c r="L57" s="9">
        <v>469.04791075999998</v>
      </c>
      <c r="M57" s="9">
        <v>371.50811281</v>
      </c>
      <c r="N57" s="9">
        <v>345.76138273999999</v>
      </c>
      <c r="O57" s="9">
        <v>325.63506096999998</v>
      </c>
      <c r="P57" s="9">
        <v>307.62479466000002</v>
      </c>
      <c r="Q57" s="9">
        <v>295.77264799</v>
      </c>
      <c r="R57" s="9">
        <v>285.25274075999999</v>
      </c>
      <c r="S57" s="9">
        <v>275.06664461000003</v>
      </c>
      <c r="T57" s="9">
        <v>264.43085568999999</v>
      </c>
      <c r="U57" s="9">
        <v>255.98230196</v>
      </c>
      <c r="V57" s="9">
        <v>246.02554968999999</v>
      </c>
      <c r="W57" s="9">
        <v>240.10067634999999</v>
      </c>
      <c r="X57" s="9">
        <v>231.11606979999999</v>
      </c>
      <c r="Y57" s="9">
        <v>225.05445645</v>
      </c>
      <c r="Z57" s="9">
        <v>219.96436444</v>
      </c>
      <c r="AA57" s="9">
        <v>214.16869947000001</v>
      </c>
      <c r="AB57" s="9">
        <v>208.47404804999999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0.13390833999999999</v>
      </c>
      <c r="D58" s="9">
        <v>2.7076800000000002E-2</v>
      </c>
      <c r="E58" s="9">
        <v>2.4912239999999999E-2</v>
      </c>
      <c r="F58" s="9">
        <v>2.252036E-2</v>
      </c>
      <c r="G58" s="9">
        <v>1.9974860000000001E-2</v>
      </c>
      <c r="H58" s="9">
        <v>1.7173959999999999E-2</v>
      </c>
      <c r="I58" s="9">
        <v>1.4096819999999999E-2</v>
      </c>
      <c r="J58" s="9">
        <v>1.068911E-2</v>
      </c>
      <c r="K58" s="9">
        <v>6.90188E-3</v>
      </c>
      <c r="L58" s="9">
        <v>2.6452099999999998E-3</v>
      </c>
      <c r="M58" s="9">
        <v>0</v>
      </c>
      <c r="N58" s="9">
        <v>4.1319660000000001E-2</v>
      </c>
      <c r="O58" s="9">
        <v>6.9017079999999995E-2</v>
      </c>
      <c r="P58" s="9">
        <v>6.9501590000000002E-2</v>
      </c>
      <c r="Q58" s="9">
        <v>6.8261790000000003E-2</v>
      </c>
      <c r="R58" s="9">
        <v>7.0715680000000003E-2</v>
      </c>
      <c r="S58" s="9">
        <v>6.9780179999999997E-2</v>
      </c>
      <c r="T58" s="9">
        <v>6.7512929999999999E-2</v>
      </c>
      <c r="U58" s="9">
        <v>6.6827230000000001E-2</v>
      </c>
      <c r="V58" s="9">
        <v>6.6938349999999994E-2</v>
      </c>
      <c r="W58" s="9">
        <v>6.0912569999999999E-2</v>
      </c>
      <c r="X58" s="9">
        <v>6.1549159999999999E-2</v>
      </c>
      <c r="Y58" s="9">
        <v>5.9464450000000002E-2</v>
      </c>
      <c r="Z58" s="9">
        <v>6.0711439999999998E-2</v>
      </c>
      <c r="AA58" s="9">
        <v>6.1311640000000001E-2</v>
      </c>
      <c r="AB58" s="9">
        <v>5.9615899999999999E-2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2.7076800000000002E-2</v>
      </c>
      <c r="D59" s="9">
        <v>2.4912239999999999E-2</v>
      </c>
      <c r="E59" s="9">
        <v>2.252036E-2</v>
      </c>
      <c r="F59" s="9">
        <v>1.9974860000000001E-2</v>
      </c>
      <c r="G59" s="9">
        <v>1.7173959999999999E-2</v>
      </c>
      <c r="H59" s="9">
        <v>1.4096819999999999E-2</v>
      </c>
      <c r="I59" s="9">
        <v>1.068911E-2</v>
      </c>
      <c r="J59" s="9">
        <v>6.90188E-3</v>
      </c>
      <c r="K59" s="9">
        <v>2.6452099999999998E-3</v>
      </c>
      <c r="L59" s="9">
        <v>0</v>
      </c>
      <c r="M59" s="9">
        <v>4.1319660000000001E-2</v>
      </c>
      <c r="N59" s="9">
        <v>6.9017079999999995E-2</v>
      </c>
      <c r="O59" s="9">
        <v>6.9501590000000002E-2</v>
      </c>
      <c r="P59" s="9">
        <v>6.8261790000000003E-2</v>
      </c>
      <c r="Q59" s="9">
        <v>7.0715680000000003E-2</v>
      </c>
      <c r="R59" s="9">
        <v>6.9780179999999997E-2</v>
      </c>
      <c r="S59" s="9">
        <v>6.7512929999999999E-2</v>
      </c>
      <c r="T59" s="9">
        <v>6.6827230000000001E-2</v>
      </c>
      <c r="U59" s="9">
        <v>6.6938349999999994E-2</v>
      </c>
      <c r="V59" s="9">
        <v>6.0912569999999999E-2</v>
      </c>
      <c r="W59" s="9">
        <v>6.1549159999999999E-2</v>
      </c>
      <c r="X59" s="9">
        <v>5.9464450000000002E-2</v>
      </c>
      <c r="Y59" s="9">
        <v>6.0711439999999998E-2</v>
      </c>
      <c r="Z59" s="9">
        <v>6.1311640000000001E-2</v>
      </c>
      <c r="AA59" s="9">
        <v>5.9615899999999999E-2</v>
      </c>
      <c r="AB59" s="9">
        <v>5.9364939999999998E-2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0.13391834</v>
      </c>
      <c r="D60" s="9">
        <v>0.14152033999999999</v>
      </c>
      <c r="E60" s="9">
        <v>0.14983002000000001</v>
      </c>
      <c r="F60" s="9">
        <v>0.15895534</v>
      </c>
      <c r="G60" s="9">
        <v>0.16901679999999999</v>
      </c>
      <c r="H60" s="9">
        <v>0.18016752</v>
      </c>
      <c r="I60" s="9">
        <v>0.19259335999999999</v>
      </c>
      <c r="J60" s="9">
        <v>0.20652565000000001</v>
      </c>
      <c r="K60" s="9">
        <v>0.22225336000000001</v>
      </c>
      <c r="L60" s="9">
        <v>0.24014672000000001</v>
      </c>
      <c r="M60" s="9">
        <v>0.26010621</v>
      </c>
      <c r="N60" s="9">
        <v>0.27028215</v>
      </c>
      <c r="O60" s="9">
        <v>0.27336498999999997</v>
      </c>
      <c r="P60" s="9">
        <v>0.27624277000000003</v>
      </c>
      <c r="Q60" s="9">
        <v>0.27935285999999998</v>
      </c>
      <c r="R60" s="9">
        <v>0.28180305</v>
      </c>
      <c r="S60" s="9">
        <v>0.28443326000000002</v>
      </c>
      <c r="T60" s="9">
        <v>0.28755184</v>
      </c>
      <c r="U60" s="9">
        <v>0.29087605999999999</v>
      </c>
      <c r="V60" s="9">
        <v>0.29412254999999998</v>
      </c>
      <c r="W60" s="9">
        <v>0.29705468000000002</v>
      </c>
      <c r="X60" s="9">
        <v>0.29953447</v>
      </c>
      <c r="Y60" s="9">
        <v>0.30242133999999998</v>
      </c>
      <c r="Z60" s="9">
        <v>0.30484863000000001</v>
      </c>
      <c r="AA60" s="9">
        <v>0.30729456999999999</v>
      </c>
      <c r="AB60" s="9">
        <v>0.30988425000000003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13752</v>
      </c>
      <c r="C61" s="9">
        <v>13408.2</v>
      </c>
      <c r="D61" s="9">
        <v>13072.99789938</v>
      </c>
      <c r="E61" s="9">
        <v>12746.1729519</v>
      </c>
      <c r="F61" s="9">
        <v>12427.51864747</v>
      </c>
      <c r="G61" s="9">
        <v>12116.830687469999</v>
      </c>
      <c r="H61" s="9">
        <v>11813.909920280001</v>
      </c>
      <c r="I61" s="9">
        <v>11518.562172280001</v>
      </c>
      <c r="J61" s="9">
        <v>11230.59811954</v>
      </c>
      <c r="K61" s="9">
        <v>10949.833166570001</v>
      </c>
      <c r="L61" s="9">
        <v>10676.08733746</v>
      </c>
      <c r="M61" s="9">
        <v>10409.18515402</v>
      </c>
      <c r="N61" s="9">
        <v>10148.95552517</v>
      </c>
      <c r="O61" s="9">
        <v>9895.2316379700005</v>
      </c>
      <c r="P61" s="9">
        <v>9647.8511243100002</v>
      </c>
      <c r="Q61" s="9">
        <v>9406.6548500000008</v>
      </c>
      <c r="R61" s="9">
        <v>9171.5153851100004</v>
      </c>
      <c r="S61" s="9">
        <v>8942.2275028299991</v>
      </c>
      <c r="T61" s="9">
        <v>8718.7108921700001</v>
      </c>
      <c r="U61" s="9">
        <v>8500.7431974699994</v>
      </c>
      <c r="V61" s="9">
        <v>8288.22524987</v>
      </c>
      <c r="W61" s="9">
        <v>8081.01983965</v>
      </c>
      <c r="X61" s="9">
        <v>7878.9964522</v>
      </c>
      <c r="Y61" s="9">
        <v>7682.0310835</v>
      </c>
      <c r="Z61" s="9">
        <v>7489.9803064099997</v>
      </c>
      <c r="AA61" s="9">
        <v>7302.7307987499998</v>
      </c>
      <c r="AB61" s="9">
        <v>7120.1625287799998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67357606.738505706</v>
      </c>
      <c r="C62" s="9">
        <v>41107805.944170699</v>
      </c>
      <c r="D62" s="9">
        <v>19577364.814449899</v>
      </c>
      <c r="E62" s="9">
        <v>7678863.2627257798</v>
      </c>
      <c r="F62" s="9">
        <v>2481166.8403119901</v>
      </c>
      <c r="G62" s="9">
        <v>783762.97608785005</v>
      </c>
      <c r="H62" s="9">
        <v>292597.16189450002</v>
      </c>
      <c r="I62" s="9">
        <v>135014.88990661001</v>
      </c>
      <c r="J62" s="9">
        <v>74212.791217670005</v>
      </c>
      <c r="K62" s="9">
        <v>44745.28661227</v>
      </c>
      <c r="L62" s="9">
        <v>29848.4825213</v>
      </c>
      <c r="M62" s="9">
        <v>23918.210138930001</v>
      </c>
      <c r="N62" s="9">
        <v>20575.501664489999</v>
      </c>
      <c r="O62" s="9">
        <v>17684.518614019998</v>
      </c>
      <c r="P62" s="9">
        <v>15230.01100036</v>
      </c>
      <c r="Q62" s="9">
        <v>13241.11998089</v>
      </c>
      <c r="R62" s="9">
        <v>11763.6884477</v>
      </c>
      <c r="S62" s="9">
        <v>10527.05489917</v>
      </c>
      <c r="T62" s="9">
        <v>9293.9441226700001</v>
      </c>
      <c r="U62" s="9">
        <v>8287.0880846500004</v>
      </c>
      <c r="V62" s="9">
        <v>7504.2790980299997</v>
      </c>
      <c r="W62" s="9">
        <v>7081.5745683200003</v>
      </c>
      <c r="X62" s="9">
        <v>6684.9077829899998</v>
      </c>
      <c r="Y62" s="9">
        <v>6371.7547473100003</v>
      </c>
      <c r="Z62" s="9">
        <v>6112.9294004599997</v>
      </c>
      <c r="AA62" s="9">
        <v>5856.4113091999998</v>
      </c>
      <c r="AB62" s="9">
        <v>5623.2082523500003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9799.5083959399999</v>
      </c>
      <c r="C64" s="9">
        <v>8982.6274506699992</v>
      </c>
      <c r="D64" s="9">
        <v>8280.7595734200004</v>
      </c>
      <c r="E64" s="9">
        <v>7808.1374942900002</v>
      </c>
      <c r="F64" s="9">
        <v>7496.4007942300004</v>
      </c>
      <c r="G64" s="9">
        <v>7270.9192552100003</v>
      </c>
      <c r="H64" s="9">
        <v>7078.16808373</v>
      </c>
      <c r="I64" s="9">
        <v>6897.7156579000002</v>
      </c>
      <c r="J64" s="9">
        <v>6723.9358731900002</v>
      </c>
      <c r="K64" s="9">
        <v>6555.1946647100003</v>
      </c>
      <c r="L64" s="9">
        <v>6390.9940422899999</v>
      </c>
      <c r="M64" s="9">
        <v>6231.0985063099997</v>
      </c>
      <c r="N64" s="9">
        <v>6075.2571457900003</v>
      </c>
      <c r="O64" s="9">
        <v>5923.3203905600003</v>
      </c>
      <c r="P64" s="9">
        <v>5775.1906982199998</v>
      </c>
      <c r="Q64" s="9">
        <v>5630.7734955200003</v>
      </c>
      <c r="R64" s="9">
        <v>5489.9935749799997</v>
      </c>
      <c r="S64" s="9">
        <v>5352.7217946500004</v>
      </c>
      <c r="T64" s="9">
        <v>5218.9045596599999</v>
      </c>
      <c r="U64" s="9">
        <v>5088.4139615900003</v>
      </c>
      <c r="V64" s="9">
        <v>4961.1905903400002</v>
      </c>
      <c r="W64" s="9">
        <v>4837.1554847999996</v>
      </c>
      <c r="X64" s="9">
        <v>4716.2227468499996</v>
      </c>
      <c r="Y64" s="9">
        <v>4598.3194904299999</v>
      </c>
      <c r="Z64" s="9">
        <v>4483.3591860799997</v>
      </c>
      <c r="AA64" s="9">
        <v>4371.27279241</v>
      </c>
      <c r="AB64" s="9">
        <v>4261.98895206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674.16801748</v>
      </c>
      <c r="D65" s="9">
        <v>642.13756591000003</v>
      </c>
      <c r="E65" s="9">
        <v>377.80007253000002</v>
      </c>
      <c r="F65" s="9">
        <v>162.76454472</v>
      </c>
      <c r="G65" s="9">
        <v>64.268564040000001</v>
      </c>
      <c r="H65" s="9">
        <v>28.79156073</v>
      </c>
      <c r="I65" s="9">
        <v>15.499709360000001</v>
      </c>
      <c r="J65" s="9">
        <v>9.7367182099999994</v>
      </c>
      <c r="K65" s="9">
        <v>6.6044042999999997</v>
      </c>
      <c r="L65" s="9">
        <v>4.8951511300000004</v>
      </c>
      <c r="M65" s="9">
        <v>4.3148451100000003</v>
      </c>
      <c r="N65" s="9">
        <v>4.04925873</v>
      </c>
      <c r="O65" s="9">
        <v>3.7703393699999999</v>
      </c>
      <c r="P65" s="9">
        <v>3.4968105299999999</v>
      </c>
      <c r="Q65" s="9">
        <v>3.2573155200000001</v>
      </c>
      <c r="R65" s="9">
        <v>3.08679185</v>
      </c>
      <c r="S65" s="9">
        <v>2.9349429100000002</v>
      </c>
      <c r="T65" s="9">
        <v>2.7435723099999998</v>
      </c>
      <c r="U65" s="9">
        <v>2.5822566500000002</v>
      </c>
      <c r="V65" s="9">
        <v>2.4614035400000001</v>
      </c>
      <c r="W65" s="9">
        <v>2.43889428</v>
      </c>
      <c r="X65" s="9">
        <v>2.4119147299999999</v>
      </c>
      <c r="Y65" s="9">
        <v>2.4034258899999998</v>
      </c>
      <c r="Z65" s="9">
        <v>2.4060490099999998</v>
      </c>
      <c r="AA65" s="9">
        <v>2.40112864</v>
      </c>
      <c r="AB65" s="9">
        <v>2.3977360000000001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55.233237529999997</v>
      </c>
      <c r="C66" s="9">
        <v>33.708400869999998</v>
      </c>
      <c r="D66" s="9">
        <v>16.053439149999999</v>
      </c>
      <c r="E66" s="9">
        <v>6.2966678800000002</v>
      </c>
      <c r="F66" s="9">
        <v>2.0345568100000002</v>
      </c>
      <c r="G66" s="9">
        <v>0.64268563999999995</v>
      </c>
      <c r="H66" s="9">
        <v>0.23992967000000001</v>
      </c>
      <c r="I66" s="9">
        <v>0.11071221000000001</v>
      </c>
      <c r="J66" s="9">
        <v>6.0854489999999997E-2</v>
      </c>
      <c r="K66" s="9">
        <v>3.6691139999999997E-2</v>
      </c>
      <c r="L66" s="9">
        <v>2.4475759999999999E-2</v>
      </c>
      <c r="M66" s="9">
        <v>1.9612930000000001E-2</v>
      </c>
      <c r="N66" s="9">
        <v>1.687191E-2</v>
      </c>
      <c r="O66" s="9">
        <v>1.450131E-2</v>
      </c>
      <c r="P66" s="9">
        <v>1.2488610000000001E-2</v>
      </c>
      <c r="Q66" s="9">
        <v>1.085772E-2</v>
      </c>
      <c r="R66" s="9">
        <v>9.6462200000000005E-3</v>
      </c>
      <c r="S66" s="9">
        <v>8.6321899999999997E-3</v>
      </c>
      <c r="T66" s="9">
        <v>7.62103E-3</v>
      </c>
      <c r="U66" s="9">
        <v>6.79541E-3</v>
      </c>
      <c r="V66" s="9">
        <v>6.1535100000000001E-3</v>
      </c>
      <c r="W66" s="9">
        <v>5.8068900000000003E-3</v>
      </c>
      <c r="X66" s="9">
        <v>5.4816200000000004E-3</v>
      </c>
      <c r="Y66" s="9">
        <v>5.2248399999999997E-3</v>
      </c>
      <c r="Z66" s="9">
        <v>5.0125999999999999E-3</v>
      </c>
      <c r="AA66" s="9">
        <v>4.80226E-3</v>
      </c>
      <c r="AB66" s="9">
        <v>4.6110300000000003E-3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8231.4233110700006</v>
      </c>
      <c r="C67" s="9">
        <v>8025.6377282900003</v>
      </c>
      <c r="D67" s="9">
        <v>7824.9985205399998</v>
      </c>
      <c r="E67" s="9">
        <v>7629.3735575299997</v>
      </c>
      <c r="F67" s="9">
        <v>7438.6392301899996</v>
      </c>
      <c r="G67" s="9">
        <v>7252.6732531300004</v>
      </c>
      <c r="H67" s="9">
        <v>7071.3564218000001</v>
      </c>
      <c r="I67" s="9">
        <v>6894.5725112600003</v>
      </c>
      <c r="J67" s="9">
        <v>6722.2081994199998</v>
      </c>
      <c r="K67" s="9">
        <v>6554.1529944399999</v>
      </c>
      <c r="L67" s="9">
        <v>6390.2991696099998</v>
      </c>
      <c r="M67" s="9">
        <v>6230.5416903699997</v>
      </c>
      <c r="N67" s="9">
        <v>6074.77814812</v>
      </c>
      <c r="O67" s="9">
        <v>5922.9086949700004</v>
      </c>
      <c r="P67" s="9">
        <v>5774.8361435699999</v>
      </c>
      <c r="Q67" s="9">
        <v>5630.4652422500003</v>
      </c>
      <c r="R67" s="9">
        <v>5489.71971631</v>
      </c>
      <c r="S67" s="9">
        <v>5352.4767248099997</v>
      </c>
      <c r="T67" s="9">
        <v>5218.6881966399997</v>
      </c>
      <c r="U67" s="9">
        <v>5088.2210381799996</v>
      </c>
      <c r="V67" s="9">
        <v>4961.0158907200002</v>
      </c>
      <c r="W67" s="9">
        <v>4836.9906257499997</v>
      </c>
      <c r="X67" s="9">
        <v>4716.0671222000001</v>
      </c>
      <c r="Y67" s="9">
        <v>4598.1711559799996</v>
      </c>
      <c r="Z67" s="9">
        <v>4483.2168770799999</v>
      </c>
      <c r="AA67" s="9">
        <v>4371.1364551500001</v>
      </c>
      <c r="AB67" s="9">
        <v>4261.8580437700002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1568.0850848699999</v>
      </c>
      <c r="C68" s="9">
        <v>956.98972237999999</v>
      </c>
      <c r="D68" s="9">
        <v>455.76105288000002</v>
      </c>
      <c r="E68" s="9">
        <v>178.76393676000001</v>
      </c>
      <c r="F68" s="9">
        <v>57.761564040000003</v>
      </c>
      <c r="G68" s="9">
        <v>18.24600208</v>
      </c>
      <c r="H68" s="9">
        <v>6.8116619299999996</v>
      </c>
      <c r="I68" s="9">
        <v>3.1431466399999999</v>
      </c>
      <c r="J68" s="9">
        <v>1.7276737799999999</v>
      </c>
      <c r="K68" s="9">
        <v>1.04167027</v>
      </c>
      <c r="L68" s="9">
        <v>0.69487266999999997</v>
      </c>
      <c r="M68" s="9">
        <v>0.55681592999999996</v>
      </c>
      <c r="N68" s="9">
        <v>0.47899767999999998</v>
      </c>
      <c r="O68" s="9">
        <v>0.41169559</v>
      </c>
      <c r="P68" s="9">
        <v>0.35455466000000002</v>
      </c>
      <c r="Q68" s="9">
        <v>0.30825327000000002</v>
      </c>
      <c r="R68" s="9">
        <v>0.27385867000000003</v>
      </c>
      <c r="S68" s="9">
        <v>0.24506984000000001</v>
      </c>
      <c r="T68" s="9">
        <v>0.21636301999999999</v>
      </c>
      <c r="U68" s="9">
        <v>0.19292340999999999</v>
      </c>
      <c r="V68" s="9">
        <v>0.17469962</v>
      </c>
      <c r="W68" s="9">
        <v>0.16485906</v>
      </c>
      <c r="X68" s="9">
        <v>0.15562465</v>
      </c>
      <c r="Y68" s="9">
        <v>0.14833445000000001</v>
      </c>
      <c r="Z68" s="9">
        <v>0.14230899999999999</v>
      </c>
      <c r="AA68" s="9">
        <v>0.13633725999999999</v>
      </c>
      <c r="AB68" s="9">
        <v>0.13090829000000001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0</v>
      </c>
      <c r="E69" s="9">
        <v>2.2000000000000001E-7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2.9999999999999997E-8</v>
      </c>
      <c r="R69" s="9">
        <v>0</v>
      </c>
      <c r="S69" s="9">
        <v>2.9299999999999999E-6</v>
      </c>
      <c r="T69" s="9">
        <v>0</v>
      </c>
      <c r="U69" s="9">
        <v>4.4800000000000003E-6</v>
      </c>
      <c r="V69" s="9">
        <v>1E-8</v>
      </c>
      <c r="W69" s="9">
        <v>8.0000000000000002E-8</v>
      </c>
      <c r="X69" s="9">
        <v>2.9999999999999997E-8</v>
      </c>
      <c r="Y69" s="9">
        <v>2.7000000000000001E-7</v>
      </c>
      <c r="Z69" s="9">
        <v>1.24E-6</v>
      </c>
      <c r="AA69" s="9">
        <v>0</v>
      </c>
      <c r="AB69" s="9">
        <v>0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2.2000000000000001E-7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2.9999999999999997E-8</v>
      </c>
      <c r="Q70" s="9">
        <v>0</v>
      </c>
      <c r="R70" s="9">
        <v>2.9299999999999999E-6</v>
      </c>
      <c r="S70" s="9">
        <v>0</v>
      </c>
      <c r="T70" s="9">
        <v>4.4800000000000003E-6</v>
      </c>
      <c r="U70" s="9">
        <v>1E-8</v>
      </c>
      <c r="V70" s="9">
        <v>8.0000000000000002E-8</v>
      </c>
      <c r="W70" s="9">
        <v>2.9999999999999997E-8</v>
      </c>
      <c r="X70" s="9">
        <v>2.7000000000000001E-7</v>
      </c>
      <c r="Y70" s="9">
        <v>1.24E-6</v>
      </c>
      <c r="Z70" s="9">
        <v>0</v>
      </c>
      <c r="AA70" s="9">
        <v>0</v>
      </c>
      <c r="AB70" s="9">
        <v>0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1.03676722</v>
      </c>
      <c r="D71" s="9">
        <v>1.1168479</v>
      </c>
      <c r="E71" s="9">
        <v>1.2025669400000001</v>
      </c>
      <c r="F71" s="9">
        <v>1.29427874</v>
      </c>
      <c r="G71" s="9">
        <v>1.3923994200000001</v>
      </c>
      <c r="H71" s="9">
        <v>1.49734382</v>
      </c>
      <c r="I71" s="9">
        <v>1.60956118</v>
      </c>
      <c r="J71" s="9">
        <v>1.7295269200000001</v>
      </c>
      <c r="K71" s="9">
        <v>1.8577519300000001</v>
      </c>
      <c r="L71" s="9">
        <v>1.9947733599999999</v>
      </c>
      <c r="M71" s="9">
        <v>2.1406796400000001</v>
      </c>
      <c r="N71" s="9">
        <v>2.28648176</v>
      </c>
      <c r="O71" s="9">
        <v>2.4350171</v>
      </c>
      <c r="P71" s="9">
        <v>2.5920138000000001</v>
      </c>
      <c r="Q71" s="9">
        <v>2.7581486200000001</v>
      </c>
      <c r="R71" s="9">
        <v>2.93394566</v>
      </c>
      <c r="S71" s="9">
        <v>3.1201500700000002</v>
      </c>
      <c r="T71" s="9">
        <v>3.31696502</v>
      </c>
      <c r="U71" s="9">
        <v>3.5261927499999999</v>
      </c>
      <c r="V71" s="9">
        <v>3.7474846300000002</v>
      </c>
      <c r="W71" s="9">
        <v>3.9553446299999999</v>
      </c>
      <c r="X71" s="9">
        <v>4.1701076199999996</v>
      </c>
      <c r="Y71" s="9">
        <v>4.3939557599999999</v>
      </c>
      <c r="Z71" s="9">
        <v>4.62738329</v>
      </c>
      <c r="AA71" s="9">
        <v>4.8759832300000001</v>
      </c>
      <c r="AB71" s="9">
        <v>5.1319837100000001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3.1356059999999998E-2</v>
      </c>
      <c r="E72" s="9">
        <v>6.2948279999999995E-2</v>
      </c>
      <c r="F72" s="9">
        <v>9.5724390000000006E-2</v>
      </c>
      <c r="G72" s="9">
        <v>0.16029867</v>
      </c>
      <c r="H72" s="9">
        <v>0.20081672</v>
      </c>
      <c r="I72" s="9">
        <v>0.33458938999999999</v>
      </c>
      <c r="J72" s="9">
        <v>0.30115385</v>
      </c>
      <c r="K72" s="9">
        <v>0.27809086999999999</v>
      </c>
      <c r="L72" s="9">
        <v>0.75084519999999999</v>
      </c>
      <c r="M72" s="9">
        <v>2.0272820399999998</v>
      </c>
      <c r="N72" s="9">
        <v>5.4736613199999997</v>
      </c>
      <c r="O72" s="9">
        <v>13.99149955</v>
      </c>
      <c r="P72" s="9">
        <v>35.101642699999999</v>
      </c>
      <c r="Q72" s="9">
        <v>31.71506639</v>
      </c>
      <c r="R72" s="9">
        <v>28.55609982</v>
      </c>
      <c r="S72" s="9">
        <v>54.532103599999999</v>
      </c>
      <c r="T72" s="9">
        <v>49.126737040000002</v>
      </c>
      <c r="U72" s="9">
        <v>44.215090140000001</v>
      </c>
      <c r="V72" s="9">
        <v>39.915964850000002</v>
      </c>
      <c r="W72" s="9">
        <v>69.504382129999996</v>
      </c>
      <c r="X72" s="9">
        <v>62.681837199999997</v>
      </c>
      <c r="Y72" s="9">
        <v>56.422072149999998</v>
      </c>
      <c r="Z72" s="9">
        <v>50.789028279999997</v>
      </c>
      <c r="AA72" s="9">
        <v>45.818815190000002</v>
      </c>
      <c r="AB72" s="9">
        <v>41.244403419999998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1.1373980000000001E-2</v>
      </c>
      <c r="F73" s="9">
        <v>1.8863680000000001E-2</v>
      </c>
      <c r="G73" s="9">
        <v>3.2046570000000003E-2</v>
      </c>
      <c r="H73" s="9">
        <v>4.0146859999999999E-2</v>
      </c>
      <c r="I73" s="9">
        <v>6.6890409999999997E-2</v>
      </c>
      <c r="J73" s="9">
        <v>6.0204479999999998E-2</v>
      </c>
      <c r="K73" s="9">
        <v>5.559534E-2</v>
      </c>
      <c r="L73" s="9">
        <v>0.14914667000000001</v>
      </c>
      <c r="M73" s="9">
        <v>0.40497494000000001</v>
      </c>
      <c r="N73" s="9">
        <v>1.09403808</v>
      </c>
      <c r="O73" s="9">
        <v>2.79712475</v>
      </c>
      <c r="P73" s="9">
        <v>7.0171484299999998</v>
      </c>
      <c r="Q73" s="9">
        <v>6.3403854900000001</v>
      </c>
      <c r="R73" s="9">
        <v>5.6639981600000002</v>
      </c>
      <c r="S73" s="9">
        <v>10.901728650000001</v>
      </c>
      <c r="T73" s="9">
        <v>9.8211841</v>
      </c>
      <c r="U73" s="9">
        <v>8.8393859100000007</v>
      </c>
      <c r="V73" s="9">
        <v>7.9798481600000004</v>
      </c>
      <c r="W73" s="9">
        <v>13.8948842</v>
      </c>
      <c r="X73" s="9">
        <v>12.53112694</v>
      </c>
      <c r="Y73" s="9">
        <v>11.245962130000001</v>
      </c>
      <c r="Z73" s="9">
        <v>10.153134720000001</v>
      </c>
      <c r="AA73" s="9">
        <v>9.1172404</v>
      </c>
      <c r="AB73" s="9">
        <v>8.2441767099999996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8.3271200000000004E-3</v>
      </c>
      <c r="E75" s="9">
        <v>1.671711E-2</v>
      </c>
      <c r="F75" s="9">
        <v>2.5421450000000002E-2</v>
      </c>
      <c r="G75" s="9">
        <v>4.257039E-2</v>
      </c>
      <c r="H75" s="9">
        <v>5.3330740000000001E-2</v>
      </c>
      <c r="I75" s="9">
        <v>8.8856640000000001E-2</v>
      </c>
      <c r="J75" s="9">
        <v>7.9977190000000004E-2</v>
      </c>
      <c r="K75" s="9">
        <v>7.3852379999999995E-2</v>
      </c>
      <c r="L75" s="9">
        <v>0.19940136</v>
      </c>
      <c r="M75" s="9">
        <v>0.53838370000000002</v>
      </c>
      <c r="N75" s="9">
        <v>1.45363595</v>
      </c>
      <c r="O75" s="9">
        <v>3.7157115699999999</v>
      </c>
      <c r="P75" s="9">
        <v>9.3219157500000005</v>
      </c>
      <c r="Q75" s="9">
        <v>8.4225453300000002</v>
      </c>
      <c r="R75" s="9">
        <v>7.5836204399999998</v>
      </c>
      <c r="S75" s="9">
        <v>14.48204803</v>
      </c>
      <c r="T75" s="9">
        <v>13.04654906</v>
      </c>
      <c r="U75" s="9">
        <v>11.74216685</v>
      </c>
      <c r="V75" s="9">
        <v>10.600451509999999</v>
      </c>
      <c r="W75" s="9">
        <v>18.458224300000001</v>
      </c>
      <c r="X75" s="9">
        <v>16.646366400000002</v>
      </c>
      <c r="Y75" s="9">
        <v>14.98396503</v>
      </c>
      <c r="Z75" s="9">
        <v>13.488002440000001</v>
      </c>
      <c r="AA75" s="9">
        <v>12.16806626</v>
      </c>
      <c r="AB75" s="9">
        <v>10.95324389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8.0000000000000002E-8</v>
      </c>
      <c r="F76" s="9">
        <v>1.6999999999999999E-7</v>
      </c>
      <c r="G76" s="9">
        <v>3.5999999999999999E-7</v>
      </c>
      <c r="H76" s="9">
        <v>5.3000000000000001E-7</v>
      </c>
      <c r="I76" s="9">
        <v>1.04E-6</v>
      </c>
      <c r="J76" s="9">
        <v>1.0699999999999999E-6</v>
      </c>
      <c r="K76" s="9">
        <v>1.11E-6</v>
      </c>
      <c r="L76" s="9">
        <v>3.3100000000000001E-6</v>
      </c>
      <c r="M76" s="9">
        <v>9.8900000000000002E-6</v>
      </c>
      <c r="N76" s="9">
        <v>2.915E-5</v>
      </c>
      <c r="O76" s="9">
        <v>8.0729999999999994E-5</v>
      </c>
      <c r="P76" s="9">
        <v>2.1808999999999999E-4</v>
      </c>
      <c r="Q76" s="9">
        <v>2.1112999999999999E-4</v>
      </c>
      <c r="R76" s="9">
        <v>2.0118999999999999E-4</v>
      </c>
      <c r="S76" s="9">
        <v>4.1143000000000001E-4</v>
      </c>
      <c r="T76" s="9">
        <v>3.9245000000000003E-4</v>
      </c>
      <c r="U76" s="9">
        <v>3.7284999999999998E-4</v>
      </c>
      <c r="V76" s="9">
        <v>3.5430999999999999E-4</v>
      </c>
      <c r="W76" s="9">
        <v>6.4778000000000004E-4</v>
      </c>
      <c r="X76" s="9">
        <v>6.1202000000000001E-4</v>
      </c>
      <c r="Y76" s="9">
        <v>5.7421999999999996E-4</v>
      </c>
      <c r="Z76" s="9">
        <v>5.4096000000000005E-4</v>
      </c>
      <c r="AA76" s="9">
        <v>5.0600999999999999E-4</v>
      </c>
      <c r="AB76" s="9">
        <v>4.7584999999999999E-4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1E-8</v>
      </c>
      <c r="J77" s="9">
        <v>1E-8</v>
      </c>
      <c r="K77" s="9">
        <v>1E-8</v>
      </c>
      <c r="L77" s="9">
        <v>2E-8</v>
      </c>
      <c r="M77" s="9">
        <v>4.0000000000000001E-8</v>
      </c>
      <c r="N77" s="9">
        <v>1.1999999999999999E-7</v>
      </c>
      <c r="O77" s="9">
        <v>3.1E-7</v>
      </c>
      <c r="P77" s="9">
        <v>7.8000000000000005E-7</v>
      </c>
      <c r="Q77" s="9">
        <v>6.9999999999999997E-7</v>
      </c>
      <c r="R77" s="9">
        <v>6.3E-7</v>
      </c>
      <c r="S77" s="9">
        <v>1.2100000000000001E-6</v>
      </c>
      <c r="T77" s="9">
        <v>1.0899999999999999E-6</v>
      </c>
      <c r="U77" s="9">
        <v>9.7999999999999993E-7</v>
      </c>
      <c r="V77" s="9">
        <v>8.8999999999999995E-7</v>
      </c>
      <c r="W77" s="9">
        <v>1.5400000000000001E-6</v>
      </c>
      <c r="X77" s="9">
        <v>1.39E-6</v>
      </c>
      <c r="Y77" s="9">
        <v>1.2500000000000001E-6</v>
      </c>
      <c r="Z77" s="9">
        <v>1.13E-6</v>
      </c>
      <c r="AA77" s="9">
        <v>1.0100000000000001E-6</v>
      </c>
      <c r="AB77" s="9">
        <v>9.1999999999999998E-7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8.3271200000000004E-3</v>
      </c>
      <c r="E78" s="9">
        <v>1.6716950000000001E-2</v>
      </c>
      <c r="F78" s="9">
        <v>2.542119E-2</v>
      </c>
      <c r="G78" s="9">
        <v>4.2569950000000002E-2</v>
      </c>
      <c r="H78" s="9">
        <v>5.333019E-2</v>
      </c>
      <c r="I78" s="9">
        <v>8.8855719999999999E-2</v>
      </c>
      <c r="J78" s="9">
        <v>7.9976359999999996E-2</v>
      </c>
      <c r="K78" s="9">
        <v>7.3851609999999998E-2</v>
      </c>
      <c r="L78" s="9">
        <v>0.1993993</v>
      </c>
      <c r="M78" s="9">
        <v>0.53837811999999996</v>
      </c>
      <c r="N78" s="9">
        <v>1.4536208799999999</v>
      </c>
      <c r="O78" s="9">
        <v>3.7156730599999999</v>
      </c>
      <c r="P78" s="9">
        <v>9.3218191200000007</v>
      </c>
      <c r="Q78" s="9">
        <v>8.4224580299999996</v>
      </c>
      <c r="R78" s="9">
        <v>7.5835424500000004</v>
      </c>
      <c r="S78" s="9">
        <v>14.481897910000001</v>
      </c>
      <c r="T78" s="9">
        <v>13.046413830000001</v>
      </c>
      <c r="U78" s="9">
        <v>11.742045129999999</v>
      </c>
      <c r="V78" s="9">
        <v>10.600341630000001</v>
      </c>
      <c r="W78" s="9">
        <v>18.458032970000001</v>
      </c>
      <c r="X78" s="9">
        <v>16.646193839999999</v>
      </c>
      <c r="Y78" s="9">
        <v>14.98381017</v>
      </c>
      <c r="Z78" s="9">
        <v>13.487862639999999</v>
      </c>
      <c r="AA78" s="9">
        <v>12.167940720000001</v>
      </c>
      <c r="AB78" s="9">
        <v>10.953130359999999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1.6E-7</v>
      </c>
      <c r="F79" s="9">
        <v>2.6E-7</v>
      </c>
      <c r="G79" s="9">
        <v>4.4000000000000002E-7</v>
      </c>
      <c r="H79" s="9">
        <v>5.5000000000000003E-7</v>
      </c>
      <c r="I79" s="9">
        <v>9.1999999999999998E-7</v>
      </c>
      <c r="J79" s="9">
        <v>8.2999999999999999E-7</v>
      </c>
      <c r="K79" s="9">
        <v>7.7000000000000004E-7</v>
      </c>
      <c r="L79" s="9">
        <v>2.0499999999999999E-6</v>
      </c>
      <c r="M79" s="9">
        <v>5.5799999999999999E-6</v>
      </c>
      <c r="N79" s="9">
        <v>1.506E-5</v>
      </c>
      <c r="O79" s="9">
        <v>3.8519999999999997E-5</v>
      </c>
      <c r="P79" s="9">
        <v>9.6630000000000001E-5</v>
      </c>
      <c r="Q79" s="9">
        <v>8.7310000000000003E-5</v>
      </c>
      <c r="R79" s="9">
        <v>7.7990000000000004E-5</v>
      </c>
      <c r="S79" s="9">
        <v>1.5012000000000001E-4</v>
      </c>
      <c r="T79" s="9">
        <v>1.3524000000000001E-4</v>
      </c>
      <c r="U79" s="9">
        <v>1.2171999999999999E-4</v>
      </c>
      <c r="V79" s="9">
        <v>1.0988E-4</v>
      </c>
      <c r="W79" s="9">
        <v>1.9133E-4</v>
      </c>
      <c r="X79" s="9">
        <v>1.7254999999999999E-4</v>
      </c>
      <c r="Y79" s="9">
        <v>1.5485999999999999E-4</v>
      </c>
      <c r="Z79" s="9">
        <v>1.3981E-4</v>
      </c>
      <c r="AA79" s="9">
        <v>1.2553999999999999E-4</v>
      </c>
      <c r="AB79" s="9">
        <v>1.1352E-4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1.488E-5</v>
      </c>
      <c r="F80" s="9">
        <v>1.2305907599999999</v>
      </c>
      <c r="G80" s="9">
        <v>0.68964795000000001</v>
      </c>
      <c r="H80" s="9">
        <v>0.86065042999999997</v>
      </c>
      <c r="I80" s="9">
        <v>0.39196219999999998</v>
      </c>
      <c r="J80" s="9">
        <v>0.85127003999999995</v>
      </c>
      <c r="K80" s="9">
        <v>7.7700000000000005E-5</v>
      </c>
      <c r="L80" s="9">
        <v>2.601997E-2</v>
      </c>
      <c r="M80" s="9">
        <v>1.9999899999999999</v>
      </c>
      <c r="N80" s="9">
        <v>1.9999899999999999</v>
      </c>
      <c r="O80" s="9">
        <v>1.9999899999999999</v>
      </c>
      <c r="P80" s="9">
        <v>1.8401666999999999</v>
      </c>
      <c r="Q80" s="9">
        <v>1.7875371799999999</v>
      </c>
      <c r="R80" s="9">
        <v>3.9120700000000001E-3</v>
      </c>
      <c r="S80" s="9">
        <v>4.3932999999999998E-4</v>
      </c>
      <c r="T80" s="9">
        <v>1.12183129</v>
      </c>
      <c r="U80" s="9">
        <v>9.7482999999999999E-4</v>
      </c>
      <c r="V80" s="9">
        <v>2.3220000000000001E-5</v>
      </c>
      <c r="W80" s="9">
        <v>3.0754599999999999E-3</v>
      </c>
      <c r="X80" s="9">
        <v>0.93474193999999999</v>
      </c>
      <c r="Y80" s="9">
        <v>2.0445300000000001E-3</v>
      </c>
      <c r="Z80" s="9">
        <v>1.4923000000000001E-4</v>
      </c>
      <c r="AA80" s="9">
        <v>1.8045E-4</v>
      </c>
      <c r="AB80" s="9">
        <v>2.3777999999999998E-3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1.488E-5</v>
      </c>
      <c r="E81" s="9">
        <v>1.2305907599999999</v>
      </c>
      <c r="F81" s="9">
        <v>0.68964795000000001</v>
      </c>
      <c r="G81" s="9">
        <v>0.86065042999999997</v>
      </c>
      <c r="H81" s="9">
        <v>0.39196219999999998</v>
      </c>
      <c r="I81" s="9">
        <v>0.85127003999999995</v>
      </c>
      <c r="J81" s="9">
        <v>7.7700000000000005E-5</v>
      </c>
      <c r="K81" s="9">
        <v>2.601997E-2</v>
      </c>
      <c r="L81" s="9">
        <v>1.9999993599999999</v>
      </c>
      <c r="M81" s="9">
        <v>2</v>
      </c>
      <c r="N81" s="9">
        <v>1.9999998999999999</v>
      </c>
      <c r="O81" s="9">
        <v>1.8401666999999999</v>
      </c>
      <c r="P81" s="9">
        <v>1.7875371799999999</v>
      </c>
      <c r="Q81" s="9">
        <v>3.9120700000000001E-3</v>
      </c>
      <c r="R81" s="9">
        <v>4.3932999999999998E-4</v>
      </c>
      <c r="S81" s="9">
        <v>1.12183129</v>
      </c>
      <c r="T81" s="9">
        <v>9.7482999999999999E-4</v>
      </c>
      <c r="U81" s="9">
        <v>2.3220000000000001E-5</v>
      </c>
      <c r="V81" s="9">
        <v>3.0754599999999999E-3</v>
      </c>
      <c r="W81" s="9">
        <v>0.93474193999999999</v>
      </c>
      <c r="X81" s="9">
        <v>2.0445300000000001E-3</v>
      </c>
      <c r="Y81" s="9">
        <v>1.4923000000000001E-4</v>
      </c>
      <c r="Z81" s="9">
        <v>1.8045E-4</v>
      </c>
      <c r="AA81" s="9">
        <v>2.3777999999999998E-3</v>
      </c>
      <c r="AB81" s="9">
        <v>1.8113999999999999E-4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Graph</vt:lpstr>
      <vt:lpstr>Reference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2025-07-27T23:51:43Z</dcterms:modified>
</cp:coreProperties>
</file>