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_2024-04-13\"/>
    </mc:Choice>
  </mc:AlternateContent>
  <xr:revisionPtr revIDLastSave="0" documentId="13_ncr:1_{6B688A07-20F5-47BF-BAC6-DC869F7875E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US" sheetId="3" r:id="rId3"/>
    <sheet name="CAL" sheetId="4" r:id="rId4"/>
    <sheet name="CAR" sheetId="5" r:id="rId5"/>
    <sheet name="CENT" sheetId="6" r:id="rId6"/>
    <sheet name="FLA" sheetId="7" r:id="rId7"/>
    <sheet name="MIDA" sheetId="8" r:id="rId8"/>
    <sheet name="MIDW" sheetId="9" r:id="rId9"/>
    <sheet name="NE" sheetId="10" r:id="rId10"/>
    <sheet name="NY" sheetId="11" r:id="rId11"/>
    <sheet name="NW" sheetId="12" r:id="rId12"/>
    <sheet name="SE" sheetId="13" r:id="rId13"/>
    <sheet name="SW" sheetId="14" r:id="rId14"/>
    <sheet name="TEN" sheetId="15" r:id="rId15"/>
    <sheet name="TEX" sheetId="16" r:id="rId16"/>
  </sheets>
  <definedNames>
    <definedName name="_1st_ref">Reference!$I$2</definedName>
    <definedName name="Delta_Corner">Graph!$T$5</definedName>
    <definedName name="filename_">Graph!$E$1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3" i="3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24" i="1" a="1"/>
  <c r="N31" i="1" a="1"/>
  <c r="O9" i="1" a="1"/>
  <c r="M30" i="1" a="1"/>
  <c r="L29" i="1" a="1"/>
  <c r="N27" i="1" a="1"/>
  <c r="O27" i="1" a="1"/>
  <c r="K11" i="1" a="1"/>
  <c r="M11" i="1" a="1"/>
  <c r="K32" i="1" a="1"/>
  <c r="K30" i="1" a="1"/>
  <c r="M29" i="1" a="1"/>
  <c r="K13" i="1" a="1"/>
  <c r="P33" i="1" a="1"/>
  <c r="P13" i="1" a="1"/>
  <c r="M28" i="1" a="1"/>
  <c r="O20" i="1" a="1"/>
  <c r="K14" i="1" a="1"/>
  <c r="P25" i="1" a="1"/>
  <c r="N20" i="1" a="1"/>
  <c r="P10" i="1" a="1"/>
  <c r="L17" i="1" a="1"/>
  <c r="P12" i="1" a="1"/>
  <c r="O21" i="1" a="1"/>
  <c r="M24" i="1" a="1"/>
  <c r="M25" i="1" a="1"/>
  <c r="M12" i="1" a="1"/>
  <c r="M27" i="1" a="1"/>
  <c r="O10" i="1" a="1"/>
  <c r="K31" i="1" a="1"/>
  <c r="M21" i="1" a="1"/>
  <c r="P14" i="1" a="1"/>
  <c r="L8" i="1" a="1"/>
  <c r="M20" i="1" a="1"/>
  <c r="O8" i="1" a="1"/>
  <c r="M7" i="1" a="1"/>
  <c r="P32" i="1" a="1"/>
  <c r="P24" i="1" a="1"/>
  <c r="N16" i="1" a="1"/>
  <c r="O11" i="1" a="1"/>
  <c r="O25" i="1" a="1"/>
  <c r="M15" i="1" a="1"/>
  <c r="M19" i="1" a="1"/>
  <c r="N26" i="1" a="1"/>
  <c r="L18" i="1" a="1"/>
  <c r="M13" i="1" a="1"/>
  <c r="N9" i="1" a="1"/>
  <c r="N24" i="1" a="1"/>
  <c r="O31" i="1" a="1"/>
  <c r="K15" i="1" a="1"/>
  <c r="L22" i="1" a="1"/>
  <c r="L31" i="1" a="1"/>
  <c r="P27" i="1" a="1"/>
  <c r="O29" i="1" a="1"/>
  <c r="P15" i="1" a="1"/>
  <c r="L7" i="1" a="1"/>
  <c r="M23" i="1" a="1"/>
  <c r="P16" i="1" a="1"/>
  <c r="P19" i="1" a="1"/>
  <c r="N21" i="1" a="1"/>
  <c r="K16" i="1" a="1"/>
  <c r="N17" i="1" a="1"/>
  <c r="L19" i="1" a="1"/>
  <c r="K25" i="1" a="1"/>
  <c r="N18" i="1" a="1"/>
  <c r="O30" i="1" a="1"/>
  <c r="O26" i="1" a="1"/>
  <c r="K28" i="1" a="1"/>
  <c r="O22" i="1" a="1"/>
  <c r="K26" i="1" a="1"/>
  <c r="P26" i="1" a="1"/>
  <c r="L20" i="1" a="1"/>
  <c r="O14" i="1" a="1"/>
  <c r="P31" i="1" a="1"/>
  <c r="L33" i="1" a="1"/>
  <c r="N28" i="1" a="1"/>
  <c r="O23" i="1" a="1"/>
  <c r="L10" i="1" a="1"/>
  <c r="O7" i="1" a="1"/>
  <c r="L30" i="1" a="1"/>
  <c r="M16" i="1" a="1"/>
  <c r="N14" i="1" a="1"/>
  <c r="N29" i="1" a="1"/>
  <c r="N12" i="1" a="1"/>
  <c r="O33" i="1" a="1"/>
  <c r="K27" i="1" a="1"/>
  <c r="M22" i="1" a="1"/>
  <c r="K22" i="1" a="1"/>
  <c r="O19" i="1" a="1"/>
  <c r="K9" i="1" a="1"/>
  <c r="P22" i="1" a="1"/>
  <c r="K8" i="1" a="1"/>
  <c r="P28" i="1" a="1"/>
  <c r="L23" i="1" a="1"/>
  <c r="L27" i="1" a="1"/>
  <c r="L28" i="1" a="1"/>
  <c r="L14" i="1" a="1"/>
  <c r="K33" i="1" a="1"/>
  <c r="P9" i="1" a="1"/>
  <c r="N30" i="1" a="1"/>
  <c r="K18" i="1" a="1"/>
  <c r="M32" i="1" a="1"/>
  <c r="K7" i="1" a="1"/>
  <c r="O17" i="1" a="1"/>
  <c r="N7" i="1" a="1"/>
  <c r="N11" i="1" a="1"/>
  <c r="L32" i="1" a="1"/>
  <c r="P7" i="1" a="1"/>
  <c r="M10" i="1" a="1"/>
  <c r="P8" i="1" a="1"/>
  <c r="K21" i="1" a="1"/>
  <c r="M14" i="1" a="1"/>
  <c r="L13" i="1" a="1"/>
  <c r="M8" i="1" a="1"/>
  <c r="P18" i="1" a="1"/>
  <c r="N32" i="1" a="1"/>
  <c r="N10" i="1" a="1"/>
  <c r="L26" i="1" a="1"/>
  <c r="N19" i="1" a="1"/>
  <c r="O16" i="1" a="1"/>
  <c r="K10" i="1" a="1"/>
  <c r="K29" i="1" a="1"/>
  <c r="L11" i="1" a="1"/>
  <c r="L12" i="1" a="1"/>
  <c r="M31" i="1" a="1"/>
  <c r="O24" i="1" a="1"/>
  <c r="M18" i="1" a="1"/>
  <c r="P11" i="1" a="1"/>
  <c r="K24" i="1" a="1"/>
  <c r="O32" i="1" a="1"/>
  <c r="O15" i="1" a="1"/>
  <c r="L9" i="1" a="1"/>
  <c r="P29" i="1" a="1"/>
  <c r="K20" i="1" a="1"/>
  <c r="N13" i="1" a="1"/>
  <c r="O13" i="1" a="1"/>
  <c r="N33" i="1" a="1"/>
  <c r="M17" i="1" a="1"/>
  <c r="O12" i="1" a="1"/>
  <c r="M9" i="1" a="1"/>
  <c r="P21" i="1" a="1"/>
  <c r="L15" i="1" a="1"/>
  <c r="N8" i="1" a="1"/>
  <c r="N15" i="1" a="1"/>
  <c r="K19" i="1" a="1"/>
  <c r="P17" i="1" a="1"/>
  <c r="L16" i="1" a="1"/>
  <c r="N23" i="1" a="1"/>
  <c r="O18" i="1" a="1"/>
  <c r="N25" i="1" a="1"/>
  <c r="P20" i="1" a="1"/>
  <c r="L21" i="1" a="1"/>
  <c r="K23" i="1" a="1"/>
  <c r="L25" i="1" a="1"/>
  <c r="K12" i="1" a="1"/>
  <c r="P30" i="1" a="1"/>
  <c r="N22" i="1" a="1"/>
  <c r="M26" i="1" a="1"/>
  <c r="M33" i="1" a="1"/>
  <c r="O28" i="1" a="1"/>
  <c r="P23" i="1" a="1"/>
  <c r="K17" i="1" a="1"/>
  <c r="N15" i="1" l="1"/>
  <c r="N33" i="1"/>
  <c r="O32" i="1"/>
  <c r="L11" i="1"/>
  <c r="N32" i="1"/>
  <c r="M10" i="1"/>
  <c r="M32" i="1"/>
  <c r="L27" i="1"/>
  <c r="V26" i="1" s="1"/>
  <c r="K22" i="1"/>
  <c r="M16" i="1"/>
  <c r="L10" i="1"/>
  <c r="P31" i="1"/>
  <c r="O26" i="1"/>
  <c r="N21" i="1"/>
  <c r="P25" i="1"/>
  <c r="O20" i="1"/>
  <c r="M15" i="1"/>
  <c r="O8" i="1"/>
  <c r="M28" i="1"/>
  <c r="L17" i="1"/>
  <c r="N27" i="1"/>
  <c r="X26" i="1" s="1"/>
  <c r="K17" i="1"/>
  <c r="P30" i="1"/>
  <c r="N25" i="1"/>
  <c r="X24" i="1" s="1"/>
  <c r="N8" i="1"/>
  <c r="O13" i="1"/>
  <c r="K24" i="1"/>
  <c r="K29" i="1"/>
  <c r="P18" i="1"/>
  <c r="P7" i="1"/>
  <c r="K18" i="1"/>
  <c r="L23" i="1"/>
  <c r="M22" i="1"/>
  <c r="M27" i="1"/>
  <c r="N20" i="1"/>
  <c r="X19" i="1" s="1"/>
  <c r="O14" i="1"/>
  <c r="O30" i="1"/>
  <c r="P19" i="1"/>
  <c r="L22" i="1"/>
  <c r="N9" i="1"/>
  <c r="O25" i="1"/>
  <c r="M20" i="1"/>
  <c r="W19" i="1" s="1"/>
  <c r="P13" i="1"/>
  <c r="K30" i="1"/>
  <c r="L29" i="1"/>
  <c r="P23" i="1"/>
  <c r="K12" i="1"/>
  <c r="O18" i="1"/>
  <c r="L15" i="1"/>
  <c r="N13" i="1"/>
  <c r="P11" i="1"/>
  <c r="K10" i="1"/>
  <c r="M8" i="1"/>
  <c r="L32" i="1"/>
  <c r="N30" i="1"/>
  <c r="P28" i="1"/>
  <c r="K27" i="1"/>
  <c r="M25" i="1"/>
  <c r="O23" i="1"/>
  <c r="L20" i="1"/>
  <c r="N18" i="1"/>
  <c r="P16" i="1"/>
  <c r="K15" i="1"/>
  <c r="M13" i="1"/>
  <c r="O11" i="1"/>
  <c r="L8" i="1"/>
  <c r="V7" i="1" s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33" i="1"/>
  <c r="L30" i="1"/>
  <c r="N28" i="1"/>
  <c r="P26" i="1"/>
  <c r="K25" i="1"/>
  <c r="M23" i="1"/>
  <c r="O21" i="1"/>
  <c r="L18" i="1"/>
  <c r="N16" i="1"/>
  <c r="P14" i="1"/>
  <c r="K13" i="1"/>
  <c r="M11" i="1"/>
  <c r="O9" i="1"/>
  <c r="Y8" i="1" s="1"/>
  <c r="M33" i="1"/>
  <c r="K23" i="1"/>
  <c r="L16" i="1"/>
  <c r="M9" i="1"/>
  <c r="P29" i="1"/>
  <c r="O24" i="1"/>
  <c r="N19" i="1"/>
  <c r="M14" i="1"/>
  <c r="N7" i="1"/>
  <c r="K33" i="1"/>
  <c r="P22" i="1"/>
  <c r="N12" i="1"/>
  <c r="P10" i="1"/>
  <c r="Z9" i="1" s="1"/>
  <c r="L31" i="1"/>
  <c r="K26" i="1"/>
  <c r="L19" i="1"/>
  <c r="L7" i="1"/>
  <c r="O31" i="1"/>
  <c r="N26" i="1"/>
  <c r="P24" i="1"/>
  <c r="M21" i="1"/>
  <c r="P12" i="1"/>
  <c r="K11" i="1"/>
  <c r="N31" i="1"/>
  <c r="M26" i="1"/>
  <c r="L21" i="1"/>
  <c r="P17" i="1"/>
  <c r="Z16" i="1" s="1"/>
  <c r="O12" i="1"/>
  <c r="L9" i="1"/>
  <c r="M31" i="1"/>
  <c r="L26" i="1"/>
  <c r="K21" i="1"/>
  <c r="O17" i="1"/>
  <c r="L14" i="1"/>
  <c r="K9" i="1"/>
  <c r="N29" i="1"/>
  <c r="P27" i="1"/>
  <c r="M24" i="1"/>
  <c r="O22" i="1"/>
  <c r="N17" i="1"/>
  <c r="P15" i="1"/>
  <c r="K14" i="1"/>
  <c r="M12" i="1"/>
  <c r="P32" i="1"/>
  <c r="K31" i="1"/>
  <c r="M29" i="1"/>
  <c r="O27" i="1"/>
  <c r="L24" i="1"/>
  <c r="N22" i="1"/>
  <c r="X21" i="1" s="1"/>
  <c r="P20" i="1"/>
  <c r="Z19" i="1" s="1"/>
  <c r="K19" i="1"/>
  <c r="M17" i="1"/>
  <c r="O15" i="1"/>
  <c r="L12" i="1"/>
  <c r="N10" i="1"/>
  <c r="P8" i="1"/>
  <c r="K7" i="1"/>
  <c r="L28" i="1"/>
  <c r="O19" i="1"/>
  <c r="N14" i="1"/>
  <c r="O7" i="1"/>
  <c r="L33" i="1"/>
  <c r="V32" i="1" s="1"/>
  <c r="K28" i="1"/>
  <c r="K16" i="1"/>
  <c r="O29" i="1"/>
  <c r="N24" i="1"/>
  <c r="M19" i="1"/>
  <c r="M7" i="1"/>
  <c r="O10" i="1"/>
  <c r="T6" i="1"/>
  <c r="J6" i="1"/>
  <c r="M3" i="1"/>
  <c r="W3" i="1" s="1"/>
  <c r="O6" i="1" a="1"/>
  <c r="K6" i="1" a="1"/>
  <c r="M6" i="1" a="1"/>
  <c r="P6" i="1" a="1"/>
  <c r="L6" i="1" a="1"/>
  <c r="N6" i="1" a="1"/>
  <c r="Y16" i="1" l="1"/>
  <c r="W29" i="1"/>
  <c r="X22" i="1"/>
  <c r="V30" i="1"/>
  <c r="X10" i="1"/>
  <c r="X11" i="1"/>
  <c r="Y17" i="1"/>
  <c r="V20" i="1"/>
  <c r="W25" i="1"/>
  <c r="W32" i="1"/>
  <c r="Z22" i="1"/>
  <c r="V23" i="1"/>
  <c r="X30" i="1"/>
  <c r="V28" i="1"/>
  <c r="Y26" i="1"/>
  <c r="W10" i="1"/>
  <c r="W27" i="1"/>
  <c r="Y7" i="1"/>
  <c r="Z31" i="1"/>
  <c r="W14" i="1"/>
  <c r="Y19" i="1"/>
  <c r="Y30" i="1"/>
  <c r="W22" i="1"/>
  <c r="Z18" i="1"/>
  <c r="X20" i="1"/>
  <c r="Z8" i="1"/>
  <c r="V13" i="1"/>
  <c r="Y27" i="1"/>
  <c r="Z32" i="1"/>
  <c r="W20" i="1"/>
  <c r="W28" i="1"/>
  <c r="V15" i="1"/>
  <c r="X15" i="1"/>
  <c r="Y24" i="1"/>
  <c r="W18" i="1"/>
  <c r="X8" i="1"/>
  <c r="Y13" i="1"/>
  <c r="V9" i="1"/>
  <c r="X13" i="1"/>
  <c r="Z21" i="1"/>
  <c r="W9" i="1"/>
  <c r="V12" i="1"/>
  <c r="Z29" i="1"/>
  <c r="Z11" i="1"/>
  <c r="Y32" i="1"/>
  <c r="W31" i="1"/>
  <c r="Y15" i="1"/>
  <c r="Q7" i="1"/>
  <c r="V24" i="1"/>
  <c r="W17" i="1"/>
  <c r="Q19" i="1"/>
  <c r="U18" i="1"/>
  <c r="Q17" i="1"/>
  <c r="U16" i="1"/>
  <c r="V16" i="1"/>
  <c r="Q31" i="1"/>
  <c r="U30" i="1"/>
  <c r="V17" i="1"/>
  <c r="X23" i="1"/>
  <c r="V21" i="1"/>
  <c r="Y25" i="1"/>
  <c r="V19" i="1"/>
  <c r="Q22" i="1"/>
  <c r="U21" i="1"/>
  <c r="Q8" i="1"/>
  <c r="U7" i="1"/>
  <c r="Q23" i="1"/>
  <c r="U22" i="1"/>
  <c r="Q32" i="1"/>
  <c r="U31" i="1"/>
  <c r="Q15" i="1"/>
  <c r="U14" i="1"/>
  <c r="Z14" i="1"/>
  <c r="Z15" i="1"/>
  <c r="Q16" i="1"/>
  <c r="U15" i="1"/>
  <c r="X17" i="1"/>
  <c r="Q26" i="1"/>
  <c r="U25" i="1"/>
  <c r="W23" i="1"/>
  <c r="Y22" i="1"/>
  <c r="W24" i="1"/>
  <c r="W21" i="1"/>
  <c r="Q9" i="1"/>
  <c r="U8" i="1"/>
  <c r="Z27" i="1"/>
  <c r="V27" i="1"/>
  <c r="V31" i="1"/>
  <c r="Z7" i="1"/>
  <c r="Q10" i="1"/>
  <c r="U9" i="1"/>
  <c r="Q29" i="1"/>
  <c r="U28" i="1"/>
  <c r="W30" i="1"/>
  <c r="Z10" i="1"/>
  <c r="Q24" i="1"/>
  <c r="U23" i="1"/>
  <c r="Y31" i="1"/>
  <c r="Q30" i="1"/>
  <c r="U29" i="1"/>
  <c r="Q13" i="1"/>
  <c r="U12" i="1"/>
  <c r="Z23" i="1"/>
  <c r="X25" i="1"/>
  <c r="W12" i="1"/>
  <c r="Z24" i="1"/>
  <c r="Y28" i="1"/>
  <c r="X16" i="1"/>
  <c r="Y29" i="1"/>
  <c r="Q28" i="1"/>
  <c r="U27" i="1"/>
  <c r="Z25" i="1"/>
  <c r="V29" i="1"/>
  <c r="W15" i="1"/>
  <c r="Y18" i="1"/>
  <c r="Q33" i="1"/>
  <c r="U32" i="1"/>
  <c r="W7" i="1"/>
  <c r="X31" i="1"/>
  <c r="X18" i="1"/>
  <c r="V10" i="1"/>
  <c r="V11" i="1"/>
  <c r="Y23" i="1"/>
  <c r="Z28" i="1"/>
  <c r="Q20" i="1"/>
  <c r="U19" i="1"/>
  <c r="X12" i="1"/>
  <c r="Y12" i="1"/>
  <c r="X32" i="1"/>
  <c r="Q12" i="1"/>
  <c r="U11" i="1"/>
  <c r="Q11" i="1"/>
  <c r="U10" i="1"/>
  <c r="Z12" i="1"/>
  <c r="Y9" i="1"/>
  <c r="Z13" i="1"/>
  <c r="Y10" i="1"/>
  <c r="W11" i="1"/>
  <c r="Q14" i="1"/>
  <c r="U13" i="1"/>
  <c r="Y20" i="1"/>
  <c r="V18" i="1"/>
  <c r="Q25" i="1"/>
  <c r="U24" i="1"/>
  <c r="Y21" i="1"/>
  <c r="Z30" i="1"/>
  <c r="X27" i="1"/>
  <c r="Z26" i="1"/>
  <c r="W26" i="1"/>
  <c r="X28" i="1"/>
  <c r="Q27" i="1"/>
  <c r="U26" i="1"/>
  <c r="V22" i="1"/>
  <c r="X29" i="1"/>
  <c r="Q18" i="1"/>
  <c r="U17" i="1"/>
  <c r="Q21" i="1"/>
  <c r="U20" i="1"/>
  <c r="W13" i="1"/>
  <c r="Z17" i="1"/>
  <c r="X9" i="1"/>
  <c r="V25" i="1"/>
  <c r="Y14" i="1"/>
  <c r="V8" i="1"/>
  <c r="W16" i="1"/>
  <c r="Y11" i="1"/>
  <c r="W8" i="1"/>
  <c r="Z20" i="1"/>
  <c r="V14" i="1"/>
  <c r="X7" i="1"/>
  <c r="X14" i="1"/>
  <c r="N6" i="1"/>
  <c r="M6" i="1"/>
  <c r="O6" i="1"/>
  <c r="P6" i="1"/>
  <c r="L6" i="1"/>
  <c r="K6" i="1"/>
  <c r="U6" i="1" s="1"/>
  <c r="AA21" i="1" l="1"/>
  <c r="AA9" i="1"/>
  <c r="AA28" i="1"/>
  <c r="AA22" i="1"/>
  <c r="AA19" i="1"/>
  <c r="AA16" i="1"/>
  <c r="AA26" i="1"/>
  <c r="AA7" i="1"/>
  <c r="AA20" i="1"/>
  <c r="AA17" i="1"/>
  <c r="AA13" i="1"/>
  <c r="AA27" i="1"/>
  <c r="AA30" i="1"/>
  <c r="AA14" i="1"/>
  <c r="AA31" i="1"/>
  <c r="AA23" i="1"/>
  <c r="AA8" i="1"/>
  <c r="AA11" i="1"/>
  <c r="AA25" i="1"/>
  <c r="AA12" i="1"/>
  <c r="AA10" i="1"/>
  <c r="AA24" i="1"/>
  <c r="AA32" i="1"/>
  <c r="AA29" i="1"/>
  <c r="AA15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0984862-D199-4538-B089-763F1861643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E66EB20-D025-4BC5-ABC4-2BEB2469043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<sst xmlns="http://schemas.openxmlformats.org/spreadsheetml/2006/main" count="1142" uniqueCount="138">
  <si>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</si>
  <si>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</si>
  <si>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</si>
  <si>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</si>
  <si>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</si>
  <si>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</si>
  <si>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</si>
  <si>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</si>
  <si>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Results_CO2-500-0_US.xlsm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</si>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</sst>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Energy (TWh)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113.379513875</c:v>
                </c:pt>
                <c:pt idx="1">
                  <c:v>131.06582440239779</c:v>
                </c:pt>
                <c:pt idx="2">
                  <c:v>150.36881872297974</c:v>
                </c:pt>
                <c:pt idx="3">
                  <c:v>170.08137237554794</c:v>
                </c:pt>
                <c:pt idx="4">
                  <c:v>189.84819981811378</c:v>
                </c:pt>
                <c:pt idx="5">
                  <c:v>208.76237653079525</c:v>
                </c:pt>
                <c:pt idx="6">
                  <c:v>226.19484396077621</c:v>
                </c:pt>
                <c:pt idx="7">
                  <c:v>243.49095758649025</c:v>
                </c:pt>
                <c:pt idx="8">
                  <c:v>259.01421807180986</c:v>
                </c:pt>
                <c:pt idx="9">
                  <c:v>264.04140567253211</c:v>
                </c:pt>
                <c:pt idx="10">
                  <c:v>261.00816847078949</c:v>
                </c:pt>
                <c:pt idx="11">
                  <c:v>260.39249265299037</c:v>
                </c:pt>
                <c:pt idx="12">
                  <c:v>256.55306082437937</c:v>
                </c:pt>
                <c:pt idx="13">
                  <c:v>258.12998341984758</c:v>
                </c:pt>
                <c:pt idx="14">
                  <c:v>258.21205643907564</c:v>
                </c:pt>
                <c:pt idx="15">
                  <c:v>271.66138404234692</c:v>
                </c:pt>
                <c:pt idx="16">
                  <c:v>271.84712079474002</c:v>
                </c:pt>
                <c:pt idx="17">
                  <c:v>269.41782125148467</c:v>
                </c:pt>
                <c:pt idx="18">
                  <c:v>269.10764165461239</c:v>
                </c:pt>
                <c:pt idx="19">
                  <c:v>269.71718599247583</c:v>
                </c:pt>
                <c:pt idx="20">
                  <c:v>272.03455980064984</c:v>
                </c:pt>
                <c:pt idx="21">
                  <c:v>274.84424610256377</c:v>
                </c:pt>
                <c:pt idx="22">
                  <c:v>278.20030083907295</c:v>
                </c:pt>
                <c:pt idx="23">
                  <c:v>284.76255422170465</c:v>
                </c:pt>
                <c:pt idx="24">
                  <c:v>291.52542145051268</c:v>
                </c:pt>
                <c:pt idx="25">
                  <c:v>298.87824529833841</c:v>
                </c:pt>
                <c:pt idx="26">
                  <c:v>305.65022820987195</c:v>
                </c:pt>
                <c:pt idx="27">
                  <c:v>313.40904194471113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392.73190524999995</c:v>
                </c:pt>
                <c:pt idx="1">
                  <c:v>440.82990964354406</c:v>
                </c:pt>
                <c:pt idx="2">
                  <c:v>492.95455367416133</c:v>
                </c:pt>
                <c:pt idx="3">
                  <c:v>547.92871358473099</c:v>
                </c:pt>
                <c:pt idx="4">
                  <c:v>602.79562635987509</c:v>
                </c:pt>
                <c:pt idx="5">
                  <c:v>655.11543086427696</c:v>
                </c:pt>
                <c:pt idx="6">
                  <c:v>704.15495618638226</c:v>
                </c:pt>
                <c:pt idx="7">
                  <c:v>749.16083487148205</c:v>
                </c:pt>
                <c:pt idx="8">
                  <c:v>790.83561696146251</c:v>
                </c:pt>
                <c:pt idx="9">
                  <c:v>815.62113219231105</c:v>
                </c:pt>
                <c:pt idx="10">
                  <c:v>843.14960590515159</c:v>
                </c:pt>
                <c:pt idx="11">
                  <c:v>856.83730613415662</c:v>
                </c:pt>
                <c:pt idx="12">
                  <c:v>884.43951930551214</c:v>
                </c:pt>
                <c:pt idx="13">
                  <c:v>920.82474004273809</c:v>
                </c:pt>
                <c:pt idx="14">
                  <c:v>976.11657079487918</c:v>
                </c:pt>
                <c:pt idx="15">
                  <c:v>1041.9739036731655</c:v>
                </c:pt>
                <c:pt idx="16">
                  <c:v>1109.0735867898666</c:v>
                </c:pt>
                <c:pt idx="17">
                  <c:v>1168.0647330835468</c:v>
                </c:pt>
                <c:pt idx="18">
                  <c:v>1227.8928785689916</c:v>
                </c:pt>
                <c:pt idx="19">
                  <c:v>1289.2276803111272</c:v>
                </c:pt>
                <c:pt idx="20">
                  <c:v>1348.3079410577202</c:v>
                </c:pt>
                <c:pt idx="21">
                  <c:v>1410.3541258955945</c:v>
                </c:pt>
                <c:pt idx="22">
                  <c:v>1474.0761489226898</c:v>
                </c:pt>
                <c:pt idx="23">
                  <c:v>1539.9546702065143</c:v>
                </c:pt>
                <c:pt idx="24">
                  <c:v>1608.0773551807854</c:v>
                </c:pt>
                <c:pt idx="25">
                  <c:v>1675.7788594040658</c:v>
                </c:pt>
                <c:pt idx="26">
                  <c:v>1731.3115596721527</c:v>
                </c:pt>
                <c:pt idx="27">
                  <c:v>1781.8111061608513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778.33815606500002</c:v>
                </c:pt>
                <c:pt idx="1">
                  <c:v>943.20711438264482</c:v>
                </c:pt>
                <c:pt idx="2">
                  <c:v>1121.2793496572749</c:v>
                </c:pt>
                <c:pt idx="3">
                  <c:v>1312.7337452942886</c:v>
                </c:pt>
                <c:pt idx="4">
                  <c:v>1517.2248135149896</c:v>
                </c:pt>
                <c:pt idx="5">
                  <c:v>1734.4463377860895</c:v>
                </c:pt>
                <c:pt idx="6">
                  <c:v>1946.6085683434201</c:v>
                </c:pt>
                <c:pt idx="7">
                  <c:v>2144.2912049094089</c:v>
                </c:pt>
                <c:pt idx="8">
                  <c:v>2325.0239277823125</c:v>
                </c:pt>
                <c:pt idx="9">
                  <c:v>2519.4893183969098</c:v>
                </c:pt>
                <c:pt idx="10">
                  <c:v>2677.7697153588051</c:v>
                </c:pt>
                <c:pt idx="11">
                  <c:v>2819.0229943971012</c:v>
                </c:pt>
                <c:pt idx="12">
                  <c:v>2926.322078651076</c:v>
                </c:pt>
                <c:pt idx="13">
                  <c:v>3008.1172030448693</c:v>
                </c:pt>
                <c:pt idx="14">
                  <c:v>3047.747831300414</c:v>
                </c:pt>
                <c:pt idx="15">
                  <c:v>3057.5452780930054</c:v>
                </c:pt>
                <c:pt idx="16">
                  <c:v>3073.87968376658</c:v>
                </c:pt>
                <c:pt idx="17">
                  <c:v>3112.9775725389627</c:v>
                </c:pt>
                <c:pt idx="18">
                  <c:v>3149.0641198637468</c:v>
                </c:pt>
                <c:pt idx="19">
                  <c:v>3176.4593393209498</c:v>
                </c:pt>
                <c:pt idx="20">
                  <c:v>3208.1104525205833</c:v>
                </c:pt>
                <c:pt idx="21">
                  <c:v>3238.1278639135398</c:v>
                </c:pt>
                <c:pt idx="22">
                  <c:v>3268.4474742873849</c:v>
                </c:pt>
                <c:pt idx="23">
                  <c:v>3292.4392584310062</c:v>
                </c:pt>
                <c:pt idx="24">
                  <c:v>3317.4248664001693</c:v>
                </c:pt>
                <c:pt idx="25">
                  <c:v>3344.0000000277605</c:v>
                </c:pt>
                <c:pt idx="26">
                  <c:v>3386.2139649750411</c:v>
                </c:pt>
                <c:pt idx="27">
                  <c:v>3432.1467881192971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1534.5695868061739</c:v>
                </c:pt>
                <c:pt idx="1">
                  <c:v>1634.4025490562124</c:v>
                </c:pt>
                <c:pt idx="2">
                  <c:v>1680.5810690375649</c:v>
                </c:pt>
                <c:pt idx="3">
                  <c:v>1656.0282799269128</c:v>
                </c:pt>
                <c:pt idx="4">
                  <c:v>1599.2648028625533</c:v>
                </c:pt>
                <c:pt idx="5">
                  <c:v>1435.9710192881616</c:v>
                </c:pt>
                <c:pt idx="6">
                  <c:v>1245.0057583360592</c:v>
                </c:pt>
                <c:pt idx="7">
                  <c:v>1074.454812781074</c:v>
                </c:pt>
                <c:pt idx="8">
                  <c:v>927.83386087172585</c:v>
                </c:pt>
                <c:pt idx="9">
                  <c:v>796.5813166842762</c:v>
                </c:pt>
                <c:pt idx="10">
                  <c:v>708.69284863256826</c:v>
                </c:pt>
                <c:pt idx="11">
                  <c:v>651.15385105925498</c:v>
                </c:pt>
                <c:pt idx="12">
                  <c:v>618.81617023382296</c:v>
                </c:pt>
                <c:pt idx="13">
                  <c:v>599.75920541717835</c:v>
                </c:pt>
                <c:pt idx="14">
                  <c:v>607.46979020632932</c:v>
                </c:pt>
                <c:pt idx="15">
                  <c:v>623.13472780812185</c:v>
                </c:pt>
                <c:pt idx="16">
                  <c:v>646.3790247277642</c:v>
                </c:pt>
                <c:pt idx="17">
                  <c:v>659.72047081171775</c:v>
                </c:pt>
                <c:pt idx="18">
                  <c:v>675.29669501277795</c:v>
                </c:pt>
                <c:pt idx="19">
                  <c:v>699.36144759623562</c:v>
                </c:pt>
                <c:pt idx="20">
                  <c:v>721.9852667807545</c:v>
                </c:pt>
                <c:pt idx="21">
                  <c:v>745.09870580673623</c:v>
                </c:pt>
                <c:pt idx="22">
                  <c:v>768.04818401411774</c:v>
                </c:pt>
                <c:pt idx="23">
                  <c:v>794.37011821906015</c:v>
                </c:pt>
                <c:pt idx="24">
                  <c:v>819.70885651135598</c:v>
                </c:pt>
                <c:pt idx="25">
                  <c:v>845.7938692188078</c:v>
                </c:pt>
                <c:pt idx="26">
                  <c:v>871.54420640682235</c:v>
                </c:pt>
                <c:pt idx="27">
                  <c:v>900.22770056873685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802.22881894134991</c:v>
                </c:pt>
                <c:pt idx="1">
                  <c:v>551.1375875959061</c:v>
                </c:pt>
                <c:pt idx="2">
                  <c:v>336.44410406485008</c:v>
                </c:pt>
                <c:pt idx="3">
                  <c:v>177.46123824079231</c:v>
                </c:pt>
                <c:pt idx="4">
                  <c:v>39.35599706041053</c:v>
                </c:pt>
                <c:pt idx="5">
                  <c:v>0.13723382098976999</c:v>
                </c:pt>
                <c:pt idx="6">
                  <c:v>0.12810938844797001</c:v>
                </c:pt>
                <c:pt idx="7">
                  <c:v>0.10817259135858</c:v>
                </c:pt>
                <c:pt idx="8">
                  <c:v>4.6076143999999999E-7</c:v>
                </c:pt>
                <c:pt idx="9">
                  <c:v>2.0600000000000001E-12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1.87808266599E-3</c:v>
                </c:pt>
                <c:pt idx="2">
                  <c:v>3.1719665847300001E-3</c:v>
                </c:pt>
                <c:pt idx="3">
                  <c:v>1.9725097077199997E-3</c:v>
                </c:pt>
                <c:pt idx="4">
                  <c:v>3.2031376651200003E-3</c:v>
                </c:pt>
                <c:pt idx="5">
                  <c:v>3.12190852124E-3</c:v>
                </c:pt>
                <c:pt idx="6">
                  <c:v>3.2390156540999999E-3</c:v>
                </c:pt>
                <c:pt idx="7">
                  <c:v>3.0588404036900004E-3</c:v>
                </c:pt>
                <c:pt idx="8">
                  <c:v>2.5666804282900003E-3</c:v>
                </c:pt>
                <c:pt idx="9">
                  <c:v>2.84799203272E-3</c:v>
                </c:pt>
                <c:pt idx="10">
                  <c:v>3.5094622933700003E-3</c:v>
                </c:pt>
                <c:pt idx="11">
                  <c:v>2.9930959395099996E-3</c:v>
                </c:pt>
                <c:pt idx="12">
                  <c:v>2.66629802916E-3</c:v>
                </c:pt>
                <c:pt idx="13">
                  <c:v>2.6133771453599997E-3</c:v>
                </c:pt>
                <c:pt idx="14">
                  <c:v>2.8327439092799998E-3</c:v>
                </c:pt>
                <c:pt idx="15">
                  <c:v>2.3664219316900008E-3</c:v>
                </c:pt>
                <c:pt idx="16">
                  <c:v>1.9400007663099999E-3</c:v>
                </c:pt>
                <c:pt idx="17">
                  <c:v>1.7082447445099999E-3</c:v>
                </c:pt>
                <c:pt idx="18">
                  <c:v>1.57951544298E-3</c:v>
                </c:pt>
                <c:pt idx="19">
                  <c:v>1.3504009260999999E-3</c:v>
                </c:pt>
                <c:pt idx="20">
                  <c:v>1.1945009844199995E-3</c:v>
                </c:pt>
                <c:pt idx="21">
                  <c:v>1.1105165491999999E-3</c:v>
                </c:pt>
                <c:pt idx="22">
                  <c:v>1.0459620210599998E-3</c:v>
                </c:pt>
                <c:pt idx="23">
                  <c:v>9.7921142352999993E-4</c:v>
                </c:pt>
                <c:pt idx="24">
                  <c:v>8.8340621218999994E-4</c:v>
                </c:pt>
                <c:pt idx="25">
                  <c:v>7.9316294028000005E-4</c:v>
                </c:pt>
                <c:pt idx="26">
                  <c:v>7.2401335969999995E-4</c:v>
                </c:pt>
                <c:pt idx="27">
                  <c:v>6.5817429705000003E-4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Energy (TWh)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17.686310527397794</c:v>
                </c:pt>
                <c:pt idx="1">
                  <c:v>19.302994320581945</c:v>
                </c:pt>
                <c:pt idx="2">
                  <c:v>19.712553652568204</c:v>
                </c:pt>
                <c:pt idx="3">
                  <c:v>19.766827442565841</c:v>
                </c:pt>
                <c:pt idx="4">
                  <c:v>18.914176712681467</c:v>
                </c:pt>
                <c:pt idx="5">
                  <c:v>17.43246742998096</c:v>
                </c:pt>
                <c:pt idx="6">
                  <c:v>17.296113625714042</c:v>
                </c:pt>
                <c:pt idx="7">
                  <c:v>15.523260485319611</c:v>
                </c:pt>
                <c:pt idx="8">
                  <c:v>5.0271876007222431</c:v>
                </c:pt>
                <c:pt idx="9">
                  <c:v>-3.0332372017426223</c:v>
                </c:pt>
                <c:pt idx="10">
                  <c:v>-0.61567581779911507</c:v>
                </c:pt>
                <c:pt idx="11">
                  <c:v>-3.8394318286109979</c:v>
                </c:pt>
                <c:pt idx="12">
                  <c:v>1.5769225954682042</c:v>
                </c:pt>
                <c:pt idx="13">
                  <c:v>8.2073019228062094E-2</c:v>
                </c:pt>
                <c:pt idx="14">
                  <c:v>13.449327603271286</c:v>
                </c:pt>
                <c:pt idx="15">
                  <c:v>0.1857367523930975</c:v>
                </c:pt>
                <c:pt idx="16">
                  <c:v>-2.4292995432553539</c:v>
                </c:pt>
                <c:pt idx="17">
                  <c:v>-0.31017959687227403</c:v>
                </c:pt>
                <c:pt idx="18">
                  <c:v>0.60954433786343998</c:v>
                </c:pt>
                <c:pt idx="19">
                  <c:v>2.3173738081740112</c:v>
                </c:pt>
                <c:pt idx="20">
                  <c:v>2.8096863019139278</c:v>
                </c:pt>
                <c:pt idx="21">
                  <c:v>3.3560547365091793</c:v>
                </c:pt>
                <c:pt idx="22">
                  <c:v>6.5622533826316953</c:v>
                </c:pt>
                <c:pt idx="23">
                  <c:v>6.7628672288080338</c:v>
                </c:pt>
                <c:pt idx="24">
                  <c:v>7.3528238478257322</c:v>
                </c:pt>
                <c:pt idx="25">
                  <c:v>6.7719829115335415</c:v>
                </c:pt>
                <c:pt idx="26">
                  <c:v>7.7588137348391797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48.098004393544102</c:v>
                </c:pt>
                <c:pt idx="1">
                  <c:v>52.124644030617276</c:v>
                </c:pt>
                <c:pt idx="2">
                  <c:v>54.974159910569654</c:v>
                </c:pt>
                <c:pt idx="3">
                  <c:v>54.866912775144101</c:v>
                </c:pt>
                <c:pt idx="4">
                  <c:v>52.319804504401873</c:v>
                </c:pt>
                <c:pt idx="5">
                  <c:v>49.039525322105305</c:v>
                </c:pt>
                <c:pt idx="6">
                  <c:v>45.005878685099788</c:v>
                </c:pt>
                <c:pt idx="7">
                  <c:v>41.674782089980454</c:v>
                </c:pt>
                <c:pt idx="8">
                  <c:v>24.785515230848546</c:v>
                </c:pt>
                <c:pt idx="9">
                  <c:v>27.528473712840537</c:v>
                </c:pt>
                <c:pt idx="10">
                  <c:v>13.687700229005031</c:v>
                </c:pt>
                <c:pt idx="11">
                  <c:v>27.602213171355515</c:v>
                </c:pt>
                <c:pt idx="12">
                  <c:v>36.38522073722595</c:v>
                </c:pt>
                <c:pt idx="13">
                  <c:v>55.291830752141095</c:v>
                </c:pt>
                <c:pt idx="14">
                  <c:v>65.857332878286343</c:v>
                </c:pt>
                <c:pt idx="15">
                  <c:v>67.099683116701044</c:v>
                </c:pt>
                <c:pt idx="16">
                  <c:v>58.991146293680231</c:v>
                </c:pt>
                <c:pt idx="17">
                  <c:v>59.828145485444793</c:v>
                </c:pt>
                <c:pt idx="18">
                  <c:v>61.334801742135596</c:v>
                </c:pt>
                <c:pt idx="19">
                  <c:v>59.080260746593012</c:v>
                </c:pt>
                <c:pt idx="20">
                  <c:v>62.046184837874307</c:v>
                </c:pt>
                <c:pt idx="21">
                  <c:v>63.722023027095247</c:v>
                </c:pt>
                <c:pt idx="22">
                  <c:v>65.878521283824512</c:v>
                </c:pt>
                <c:pt idx="23">
                  <c:v>68.122684974271124</c:v>
                </c:pt>
                <c:pt idx="24">
                  <c:v>67.701504223280381</c:v>
                </c:pt>
                <c:pt idx="25">
                  <c:v>55.532700268086955</c:v>
                </c:pt>
                <c:pt idx="26">
                  <c:v>50.49954648869857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164.8689583176448</c:v>
                </c:pt>
                <c:pt idx="1">
                  <c:v>178.07223527463009</c:v>
                </c:pt>
                <c:pt idx="2">
                  <c:v>191.4543956370137</c:v>
                </c:pt>
                <c:pt idx="3">
                  <c:v>204.49106822070098</c:v>
                </c:pt>
                <c:pt idx="4">
                  <c:v>217.22152427109995</c:v>
                </c:pt>
                <c:pt idx="5">
                  <c:v>212.16223055733053</c:v>
                </c:pt>
                <c:pt idx="6">
                  <c:v>197.68263656598879</c:v>
                </c:pt>
                <c:pt idx="7">
                  <c:v>180.73272287290365</c:v>
                </c:pt>
                <c:pt idx="8">
                  <c:v>194.46539061459725</c:v>
                </c:pt>
                <c:pt idx="9">
                  <c:v>158.28039696189535</c:v>
                </c:pt>
                <c:pt idx="10">
                  <c:v>141.25327903829611</c:v>
                </c:pt>
                <c:pt idx="11">
                  <c:v>107.2990842539748</c:v>
                </c:pt>
                <c:pt idx="12">
                  <c:v>81.79512439379323</c:v>
                </c:pt>
                <c:pt idx="13">
                  <c:v>39.630628255544707</c:v>
                </c:pt>
                <c:pt idx="14">
                  <c:v>9.7974467925914723</c:v>
                </c:pt>
                <c:pt idx="15">
                  <c:v>16.334405673574565</c:v>
                </c:pt>
                <c:pt idx="16">
                  <c:v>39.097888772382703</c:v>
                </c:pt>
                <c:pt idx="17">
                  <c:v>36.086547324784078</c:v>
                </c:pt>
                <c:pt idx="18">
                  <c:v>27.395219457202984</c:v>
                </c:pt>
                <c:pt idx="19">
                  <c:v>31.651113199633528</c:v>
                </c:pt>
                <c:pt idx="20">
                  <c:v>30.017411392956546</c:v>
                </c:pt>
                <c:pt idx="21">
                  <c:v>30.31961037384508</c:v>
                </c:pt>
                <c:pt idx="22">
                  <c:v>23.991784143621317</c:v>
                </c:pt>
                <c:pt idx="23">
                  <c:v>24.985607969163084</c:v>
                </c:pt>
                <c:pt idx="24">
                  <c:v>26.575133627591185</c:v>
                </c:pt>
                <c:pt idx="25">
                  <c:v>42.213964947280601</c:v>
                </c:pt>
                <c:pt idx="26">
                  <c:v>45.932823144255963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99.832962250038463</c:v>
                </c:pt>
                <c:pt idx="1">
                  <c:v>46.178519981352565</c:v>
                </c:pt>
                <c:pt idx="2">
                  <c:v>-24.552789110652157</c:v>
                </c:pt>
                <c:pt idx="3">
                  <c:v>-56.763477064359449</c:v>
                </c:pt>
                <c:pt idx="4">
                  <c:v>-163.29378357439168</c:v>
                </c:pt>
                <c:pt idx="5">
                  <c:v>-190.96526095210243</c:v>
                </c:pt>
                <c:pt idx="6">
                  <c:v>-170.55094555498522</c:v>
                </c:pt>
                <c:pt idx="7">
                  <c:v>-146.62095190934815</c:v>
                </c:pt>
                <c:pt idx="8">
                  <c:v>-131.25254418744964</c:v>
                </c:pt>
                <c:pt idx="9">
                  <c:v>-87.888468051707946</c:v>
                </c:pt>
                <c:pt idx="10">
                  <c:v>-57.538997573313281</c:v>
                </c:pt>
                <c:pt idx="11">
                  <c:v>-32.337680825432017</c:v>
                </c:pt>
                <c:pt idx="12">
                  <c:v>-19.056964816644609</c:v>
                </c:pt>
                <c:pt idx="13">
                  <c:v>7.7105847891509711</c:v>
                </c:pt>
                <c:pt idx="14">
                  <c:v>15.664937601792531</c:v>
                </c:pt>
                <c:pt idx="15">
                  <c:v>23.244296919642352</c:v>
                </c:pt>
                <c:pt idx="16">
                  <c:v>13.341446083953542</c:v>
                </c:pt>
                <c:pt idx="17">
                  <c:v>15.576224201060199</c:v>
                </c:pt>
                <c:pt idx="18">
                  <c:v>24.064752583457675</c:v>
                </c:pt>
                <c:pt idx="19">
                  <c:v>22.623819184518879</c:v>
                </c:pt>
                <c:pt idx="20">
                  <c:v>23.113439025981734</c:v>
                </c:pt>
                <c:pt idx="21">
                  <c:v>22.949478207381503</c:v>
                </c:pt>
                <c:pt idx="22">
                  <c:v>26.321934204942409</c:v>
                </c:pt>
                <c:pt idx="23">
                  <c:v>25.33873829229583</c:v>
                </c:pt>
                <c:pt idx="24">
                  <c:v>26.085012707451824</c:v>
                </c:pt>
                <c:pt idx="25">
                  <c:v>25.750337188014555</c:v>
                </c:pt>
                <c:pt idx="26">
                  <c:v>28.683494161914496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-251.09123134544382</c:v>
                </c:pt>
                <c:pt idx="1">
                  <c:v>-214.69348353105602</c:v>
                </c:pt>
                <c:pt idx="2">
                  <c:v>-158.98286582405777</c:v>
                </c:pt>
                <c:pt idx="3">
                  <c:v>-138.10524118038177</c:v>
                </c:pt>
                <c:pt idx="4">
                  <c:v>-39.21876323942076</c:v>
                </c:pt>
                <c:pt idx="5">
                  <c:v>-9.1244325417999816E-3</c:v>
                </c:pt>
                <c:pt idx="6">
                  <c:v>-1.9936797089390015E-2</c:v>
                </c:pt>
                <c:pt idx="7">
                  <c:v>-0.10817213059714</c:v>
                </c:pt>
                <c:pt idx="8">
                  <c:v>-4.6075937999999998E-7</c:v>
                </c:pt>
                <c:pt idx="9">
                  <c:v>-2.0600000000000001E-12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1.87808266599E-3</c:v>
                </c:pt>
                <c:pt idx="1">
                  <c:v>1.2938839187400001E-3</c:v>
                </c:pt>
                <c:pt idx="2">
                  <c:v>-1.1994568770100004E-3</c:v>
                </c:pt>
                <c:pt idx="3">
                  <c:v>1.2306279574000006E-3</c:v>
                </c:pt>
                <c:pt idx="4">
                  <c:v>-8.1229143880000299E-5</c:v>
                </c:pt>
                <c:pt idx="5">
                  <c:v>1.1710713285999989E-4</c:v>
                </c:pt>
                <c:pt idx="6">
                  <c:v>-1.8017525040999946E-4</c:v>
                </c:pt>
                <c:pt idx="7">
                  <c:v>-4.9215997540000018E-4</c:v>
                </c:pt>
                <c:pt idx="8">
                  <c:v>2.8131160442999978E-4</c:v>
                </c:pt>
                <c:pt idx="9">
                  <c:v>6.6147026065000022E-4</c:v>
                </c:pt>
                <c:pt idx="10">
                  <c:v>-5.1636635386000064E-4</c:v>
                </c:pt>
                <c:pt idx="11">
                  <c:v>-3.2679791034999957E-4</c:v>
                </c:pt>
                <c:pt idx="12">
                  <c:v>-5.2920883800000335E-5</c:v>
                </c:pt>
                <c:pt idx="13">
                  <c:v>2.1936676392000009E-4</c:v>
                </c:pt>
                <c:pt idx="14">
                  <c:v>-4.6632197758999898E-4</c:v>
                </c:pt>
                <c:pt idx="15">
                  <c:v>-4.2642116538000089E-4</c:v>
                </c:pt>
                <c:pt idx="16">
                  <c:v>-2.3175602180000002E-4</c:v>
                </c:pt>
                <c:pt idx="17">
                  <c:v>-1.2872930152999992E-4</c:v>
                </c:pt>
                <c:pt idx="18">
                  <c:v>-2.2911451688000005E-4</c:v>
                </c:pt>
                <c:pt idx="19">
                  <c:v>-1.5589994168000039E-4</c:v>
                </c:pt>
                <c:pt idx="20">
                  <c:v>-8.3984435219999634E-5</c:v>
                </c:pt>
                <c:pt idx="21">
                  <c:v>-6.4554528140000136E-5</c:v>
                </c:pt>
                <c:pt idx="22">
                  <c:v>-6.6750597529999841E-5</c:v>
                </c:pt>
                <c:pt idx="23">
                  <c:v>-9.5805211339999993E-5</c:v>
                </c:pt>
                <c:pt idx="24">
                  <c:v>-9.0243271909999884E-5</c:v>
                </c:pt>
                <c:pt idx="25">
                  <c:v>-6.9149580580000103E-5</c:v>
                </c:pt>
                <c:pt idx="26">
                  <c:v>-6.5839062649999925E-5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6B84-70B7-47BB-A02D-AB260CBFC992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6" t="s">
        <v>11</v>
      </c>
      <c r="E1" s="7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11" sqref="A11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8" t="s">
        <v>8</v>
      </c>
      <c r="F1" s="8"/>
      <c r="G1" s="8"/>
    </row>
    <row r="2" spans="1:27" ht="14.65" x14ac:dyDescent="0.85">
      <c r="A2" s="2" t="s">
        <v>26</v>
      </c>
    </row>
    <row r="3" spans="1:27" ht="14.65" x14ac:dyDescent="0.85">
      <c r="K3" t="str">
        <f>VLOOKUP(Region, Region_lookup,2,FALSE)</f>
        <v>US</v>
      </c>
      <c r="M3" s="7" t="str">
        <f>$A$1 &amp; " - " &amp; $A$2 &amp; " (" &amp; VLOOKUP(A2,Param_Table,3,FALSE) &amp; ")"</f>
        <v>Entire US - Energy (TWh)</v>
      </c>
      <c r="N3" s="7"/>
      <c r="O3" s="7"/>
      <c r="W3" t="str">
        <f>$M$3 &amp; " -Yearly Change"</f>
        <v>Entire US - Energy (TWh)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113.379513875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392.73190524999995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778.33815606500002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1534.5695868061739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802.22881894134991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3621.2479809375236</v>
      </c>
      <c r="T6">
        <f>T5+1</f>
        <v>1</v>
      </c>
      <c r="U6" s="1">
        <f ca="1">K7-K6</f>
        <v>17.686310527397794</v>
      </c>
      <c r="V6" s="1">
        <f t="shared" ref="V6:AA6" ca="1" si="0">L7-L6</f>
        <v>48.098004393544102</v>
      </c>
      <c r="W6" s="1">
        <f t="shared" ca="1" si="0"/>
        <v>164.8689583176448</v>
      </c>
      <c r="X6" s="1">
        <f t="shared" ca="1" si="0"/>
        <v>99.832962250038463</v>
      </c>
      <c r="Y6" s="1">
        <f t="shared" ca="1" si="0"/>
        <v>-251.09123134544382</v>
      </c>
      <c r="Z6" s="1">
        <f t="shared" ca="1" si="0"/>
        <v>1.87808266599E-3</v>
      </c>
      <c r="AA6" s="1">
        <f t="shared" ca="1" si="0"/>
        <v>79.396882225847094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131.06582440239779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440.82990964354406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943.20711438264482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1634.4025490562124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551.1375875959061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1.87808266599E-3</v>
      </c>
      <c r="Q7" s="1">
        <f t="shared" ref="Q7:Q33" ca="1" si="2">SUM(K7:P7)</f>
        <v>3700.6448631633707</v>
      </c>
      <c r="T7">
        <f t="shared" ref="T7:T32" si="3">T6+1</f>
        <v>2</v>
      </c>
      <c r="U7" s="1">
        <f t="shared" ref="U7:U32" ca="1" si="4">K8-K7</f>
        <v>19.302994320581945</v>
      </c>
      <c r="V7" s="1">
        <f t="shared" ref="V7:V32" ca="1" si="5">L8-L7</f>
        <v>52.124644030617276</v>
      </c>
      <c r="W7" s="1">
        <f t="shared" ref="W7:W32" ca="1" si="6">M8-M7</f>
        <v>178.07223527463009</v>
      </c>
      <c r="X7" s="1">
        <f t="shared" ref="X7:X32" ca="1" si="7">N8-N7</f>
        <v>46.178519981352565</v>
      </c>
      <c r="Y7" s="1">
        <f t="shared" ref="Y7:Y32" ca="1" si="8">O8-O7</f>
        <v>-214.69348353105602</v>
      </c>
      <c r="Z7" s="1">
        <f t="shared" ref="Z7:Z32" ca="1" si="9">P8-P7</f>
        <v>1.2938839187400001E-3</v>
      </c>
      <c r="AA7" s="1">
        <f t="shared" ref="AA7:AA32" ca="1" si="10">Q8-Q7</f>
        <v>80.986203960045259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150.36881872297974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492.95455367416133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1121.2793496572749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1680.5810690375649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336.44410406485008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3.1719665847300001E-3</v>
      </c>
      <c r="Q8" s="1">
        <f t="shared" ca="1" si="2"/>
        <v>3781.631067123416</v>
      </c>
      <c r="T8">
        <f t="shared" si="3"/>
        <v>3</v>
      </c>
      <c r="U8" s="1">
        <f t="shared" ca="1" si="4"/>
        <v>19.712553652568204</v>
      </c>
      <c r="V8" s="1">
        <f t="shared" ca="1" si="5"/>
        <v>54.974159910569654</v>
      </c>
      <c r="W8" s="1">
        <f t="shared" ca="1" si="6"/>
        <v>191.4543956370137</v>
      </c>
      <c r="X8" s="1">
        <f t="shared" ca="1" si="7"/>
        <v>-24.552789110652157</v>
      </c>
      <c r="Y8" s="1">
        <f t="shared" ca="1" si="8"/>
        <v>-158.98286582405777</v>
      </c>
      <c r="Z8" s="1">
        <f t="shared" ca="1" si="9"/>
        <v>-1.1994568770100004E-3</v>
      </c>
      <c r="AA8" s="1">
        <f t="shared" ca="1" si="10"/>
        <v>82.604254808564292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170.08137237554794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547.92871358473099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1312.7337452942886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1656.0282799269128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177.46123824079231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1.9725097077199997E-3</v>
      </c>
      <c r="Q9" s="1">
        <f t="shared" ca="1" si="2"/>
        <v>3864.2353219319803</v>
      </c>
      <c r="T9">
        <f t="shared" si="3"/>
        <v>4</v>
      </c>
      <c r="U9" s="1">
        <f t="shared" ca="1" si="4"/>
        <v>19.766827442565841</v>
      </c>
      <c r="V9" s="1">
        <f t="shared" ca="1" si="5"/>
        <v>54.866912775144101</v>
      </c>
      <c r="W9" s="1">
        <f t="shared" ca="1" si="6"/>
        <v>204.49106822070098</v>
      </c>
      <c r="X9" s="1">
        <f t="shared" ca="1" si="7"/>
        <v>-56.763477064359449</v>
      </c>
      <c r="Y9" s="1">
        <f t="shared" ca="1" si="8"/>
        <v>-138.10524118038177</v>
      </c>
      <c r="Z9" s="1">
        <f t="shared" ca="1" si="9"/>
        <v>1.2306279574000006E-3</v>
      </c>
      <c r="AA9" s="1">
        <f t="shared" ca="1" si="10"/>
        <v>84.257320821626763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189.84819981811378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602.79562635987509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1517.2248135149896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1599.2648028625533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39.35599706041053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3.2031376651200003E-3</v>
      </c>
      <c r="Q10" s="1">
        <f t="shared" ca="1" si="2"/>
        <v>3948.492642753607</v>
      </c>
      <c r="T10">
        <f t="shared" si="3"/>
        <v>5</v>
      </c>
      <c r="U10" s="1">
        <f t="shared" ca="1" si="4"/>
        <v>18.914176712681467</v>
      </c>
      <c r="V10" s="1">
        <f t="shared" ca="1" si="5"/>
        <v>52.319804504401873</v>
      </c>
      <c r="W10" s="1">
        <f t="shared" ca="1" si="6"/>
        <v>217.22152427109995</v>
      </c>
      <c r="X10" s="1">
        <f t="shared" ca="1" si="7"/>
        <v>-163.29378357439168</v>
      </c>
      <c r="Y10" s="1">
        <f t="shared" ca="1" si="8"/>
        <v>-39.21876323942076</v>
      </c>
      <c r="Z10" s="1">
        <f t="shared" ca="1" si="9"/>
        <v>-8.1229143880000299E-5</v>
      </c>
      <c r="AA10" s="1">
        <f t="shared" ca="1" si="10"/>
        <v>85.942877445227623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208.76237653079525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655.11543086427696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1734.4463377860895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1435.9710192881616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0.13723382098976999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3.12190852124E-3</v>
      </c>
      <c r="Q11" s="1">
        <f t="shared" ca="1" si="2"/>
        <v>4034.4355201988346</v>
      </c>
      <c r="T11">
        <f t="shared" si="3"/>
        <v>6</v>
      </c>
      <c r="U11" s="1">
        <f t="shared" ca="1" si="4"/>
        <v>17.43246742998096</v>
      </c>
      <c r="V11" s="1">
        <f t="shared" ca="1" si="5"/>
        <v>49.039525322105305</v>
      </c>
      <c r="W11" s="1">
        <f t="shared" ca="1" si="6"/>
        <v>212.16223055733053</v>
      </c>
      <c r="X11" s="1">
        <f t="shared" ca="1" si="7"/>
        <v>-190.96526095210243</v>
      </c>
      <c r="Y11" s="1">
        <f t="shared" ca="1" si="8"/>
        <v>-9.1244325417999816E-3</v>
      </c>
      <c r="Z11" s="1">
        <f t="shared" ca="1" si="9"/>
        <v>1.1710713285999989E-4</v>
      </c>
      <c r="AA11" s="1">
        <f t="shared" ca="1" si="10"/>
        <v>87.659955031905156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226.19484396077621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704.15495618638226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1946.6085683434201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1245.0057583360592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0.12810938844797001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3.2390156540999999E-3</v>
      </c>
      <c r="Q12" s="1">
        <f t="shared" ca="1" si="2"/>
        <v>4122.0954752307398</v>
      </c>
      <c r="T12">
        <f t="shared" si="3"/>
        <v>7</v>
      </c>
      <c r="U12" s="1">
        <f t="shared" ca="1" si="4"/>
        <v>17.296113625714042</v>
      </c>
      <c r="V12" s="1">
        <f t="shared" ca="1" si="5"/>
        <v>45.005878685099788</v>
      </c>
      <c r="W12" s="1">
        <f t="shared" ca="1" si="6"/>
        <v>197.68263656598879</v>
      </c>
      <c r="X12" s="1">
        <f t="shared" ca="1" si="7"/>
        <v>-170.55094555498522</v>
      </c>
      <c r="Y12" s="1">
        <f t="shared" ca="1" si="8"/>
        <v>-1.9936797089390015E-2</v>
      </c>
      <c r="Z12" s="1">
        <f t="shared" ca="1" si="9"/>
        <v>-1.8017525040999946E-4</v>
      </c>
      <c r="AA12" s="1">
        <f t="shared" ca="1" si="10"/>
        <v>89.413566349477151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243.49095758649025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749.16083487148205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2144.2912049094089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1074.454812781074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0.10817259135858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3.0588404036900004E-3</v>
      </c>
      <c r="Q13" s="1">
        <f t="shared" ca="1" si="2"/>
        <v>4211.5090415802169</v>
      </c>
      <c r="T13">
        <f t="shared" si="3"/>
        <v>8</v>
      </c>
      <c r="U13" s="1">
        <f t="shared" ca="1" si="4"/>
        <v>15.523260485319611</v>
      </c>
      <c r="V13" s="1">
        <f t="shared" ca="1" si="5"/>
        <v>41.674782089980454</v>
      </c>
      <c r="W13" s="1">
        <f t="shared" ca="1" si="6"/>
        <v>180.73272287290365</v>
      </c>
      <c r="X13" s="1">
        <f t="shared" ca="1" si="7"/>
        <v>-146.62095190934815</v>
      </c>
      <c r="Y13" s="1">
        <f t="shared" ca="1" si="8"/>
        <v>-0.10817213059714</v>
      </c>
      <c r="Z13" s="1">
        <f t="shared" ca="1" si="9"/>
        <v>-4.9215997540000018E-4</v>
      </c>
      <c r="AA13" s="1">
        <f t="shared" ca="1" si="10"/>
        <v>91.20114924828431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259.01421807180986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790.83561696146251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2325.0239277823125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927.83386087172585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4.6076143999999999E-7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2.5666804282900003E-3</v>
      </c>
      <c r="Q14" s="1">
        <f t="shared" ca="1" si="2"/>
        <v>4302.7101908285013</v>
      </c>
      <c r="T14">
        <f t="shared" si="3"/>
        <v>9</v>
      </c>
      <c r="U14" s="1">
        <f t="shared" ca="1" si="4"/>
        <v>5.0271876007222431</v>
      </c>
      <c r="V14" s="1">
        <f t="shared" ca="1" si="5"/>
        <v>24.785515230848546</v>
      </c>
      <c r="W14" s="1">
        <f t="shared" ca="1" si="6"/>
        <v>194.46539061459725</v>
      </c>
      <c r="X14" s="1">
        <f t="shared" ca="1" si="7"/>
        <v>-131.25254418744964</v>
      </c>
      <c r="Y14" s="1">
        <f t="shared" ca="1" si="8"/>
        <v>-4.6075937999999998E-7</v>
      </c>
      <c r="Z14" s="1">
        <f t="shared" ca="1" si="9"/>
        <v>2.8131160442999978E-4</v>
      </c>
      <c r="AA14" s="1">
        <f t="shared" ca="1" si="10"/>
        <v>93.025830109562776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264.04140567253211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815.62113219231105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2519.4893183969098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796.5813166842762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2.0600000000000001E-12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2.84799203272E-3</v>
      </c>
      <c r="Q15" s="1">
        <f t="shared" ca="1" si="2"/>
        <v>4395.736020938064</v>
      </c>
      <c r="T15">
        <f t="shared" si="3"/>
        <v>10</v>
      </c>
      <c r="U15" s="1">
        <f t="shared" ca="1" si="4"/>
        <v>-3.0332372017426223</v>
      </c>
      <c r="V15" s="1">
        <f t="shared" ca="1" si="5"/>
        <v>27.528473712840537</v>
      </c>
      <c r="W15" s="1">
        <f t="shared" ca="1" si="6"/>
        <v>158.28039696189535</v>
      </c>
      <c r="X15" s="1">
        <f t="shared" ca="1" si="7"/>
        <v>-87.888468051707946</v>
      </c>
      <c r="Y15" s="1">
        <f t="shared" ca="1" si="8"/>
        <v>-2.0600000000000001E-12</v>
      </c>
      <c r="Z15" s="1">
        <f t="shared" ca="1" si="9"/>
        <v>6.6147026065000022E-4</v>
      </c>
      <c r="AA15" s="1">
        <f t="shared" ca="1" si="10"/>
        <v>94.887826891544137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261.00816847078949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843.14960590515159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2677.7697153588051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708.69284863256826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3.5094622933700003E-3</v>
      </c>
      <c r="Q16" s="1">
        <f t="shared" ca="1" si="2"/>
        <v>4490.6238478296082</v>
      </c>
      <c r="T16">
        <f t="shared" si="3"/>
        <v>11</v>
      </c>
      <c r="U16" s="1">
        <f t="shared" ca="1" si="4"/>
        <v>-0.61567581779911507</v>
      </c>
      <c r="V16" s="1">
        <f t="shared" ca="1" si="5"/>
        <v>13.687700229005031</v>
      </c>
      <c r="W16" s="1">
        <f t="shared" ca="1" si="6"/>
        <v>141.25327903829611</v>
      </c>
      <c r="X16" s="1">
        <f t="shared" ca="1" si="7"/>
        <v>-57.538997573313281</v>
      </c>
      <c r="Y16" s="1">
        <f t="shared" ca="1" si="8"/>
        <v>0</v>
      </c>
      <c r="Z16" s="1">
        <f t="shared" ca="1" si="9"/>
        <v>-5.1636635386000064E-4</v>
      </c>
      <c r="AA16" s="1">
        <f t="shared" ca="1" si="10"/>
        <v>96.785789509835013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260.39249265299037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856.83730613415662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2819.0229943971012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651.15385105925498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2.9930959395099996E-3</v>
      </c>
      <c r="Q17" s="1">
        <f t="shared" ca="1" si="2"/>
        <v>4587.4096373394432</v>
      </c>
      <c r="T17">
        <f t="shared" si="3"/>
        <v>12</v>
      </c>
      <c r="U17" s="1">
        <f t="shared" ca="1" si="4"/>
        <v>-3.8394318286109979</v>
      </c>
      <c r="V17" s="1">
        <f t="shared" ca="1" si="5"/>
        <v>27.602213171355515</v>
      </c>
      <c r="W17" s="1">
        <f t="shared" ca="1" si="6"/>
        <v>107.2990842539748</v>
      </c>
      <c r="X17" s="1">
        <f t="shared" ca="1" si="7"/>
        <v>-32.337680825432017</v>
      </c>
      <c r="Y17" s="1">
        <f t="shared" ca="1" si="8"/>
        <v>0</v>
      </c>
      <c r="Z17" s="1">
        <f t="shared" ca="1" si="9"/>
        <v>-3.2679791034999957E-4</v>
      </c>
      <c r="AA17" s="1">
        <f t="shared" ca="1" si="10"/>
        <v>98.723857973375743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256.55306082437937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884.43951930551214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2926.322078651076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618.81617023382296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2.66629802916E-3</v>
      </c>
      <c r="Q18" s="1">
        <f t="shared" ca="1" si="2"/>
        <v>4686.1334953128189</v>
      </c>
      <c r="T18">
        <f t="shared" si="3"/>
        <v>13</v>
      </c>
      <c r="U18" s="1">
        <f t="shared" ca="1" si="4"/>
        <v>1.5769225954682042</v>
      </c>
      <c r="V18" s="1">
        <f t="shared" ca="1" si="5"/>
        <v>36.38522073722595</v>
      </c>
      <c r="W18" s="1">
        <f t="shared" ca="1" si="6"/>
        <v>81.79512439379323</v>
      </c>
      <c r="X18" s="1">
        <f t="shared" ca="1" si="7"/>
        <v>-19.056964816644609</v>
      </c>
      <c r="Y18" s="1">
        <f t="shared" ca="1" si="8"/>
        <v>0</v>
      </c>
      <c r="Z18" s="1">
        <f t="shared" ca="1" si="9"/>
        <v>-5.2920883800000335E-5</v>
      </c>
      <c r="AA18" s="1">
        <f t="shared" ca="1" si="10"/>
        <v>100.70024998895951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258.12998341984758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920.82474004273809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3008.1172030448693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599.75920541717835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2.6133771453599997E-3</v>
      </c>
      <c r="Q19" s="1">
        <f t="shared" ca="1" si="2"/>
        <v>4786.8337453017784</v>
      </c>
      <c r="T19">
        <f t="shared" si="3"/>
        <v>14</v>
      </c>
      <c r="U19" s="1">
        <f t="shared" ca="1" si="4"/>
        <v>8.2073019228062094E-2</v>
      </c>
      <c r="V19" s="1">
        <f t="shared" ca="1" si="5"/>
        <v>55.291830752141095</v>
      </c>
      <c r="W19" s="1">
        <f t="shared" ca="1" si="6"/>
        <v>39.630628255544707</v>
      </c>
      <c r="X19" s="1">
        <f t="shared" ca="1" si="7"/>
        <v>7.7105847891509711</v>
      </c>
      <c r="Y19" s="1">
        <f t="shared" ca="1" si="8"/>
        <v>0</v>
      </c>
      <c r="Z19" s="1">
        <f t="shared" ca="1" si="9"/>
        <v>2.1936676392000009E-4</v>
      </c>
      <c r="AA19" s="1">
        <f t="shared" ca="1" si="10"/>
        <v>102.71533618282865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258.21205643907564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976.11657079487918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3047.747831300414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607.46979020632932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2.8327439092799998E-3</v>
      </c>
      <c r="Q20" s="1">
        <f t="shared" ca="1" si="2"/>
        <v>4889.5490814846071</v>
      </c>
      <c r="T20">
        <f t="shared" si="3"/>
        <v>15</v>
      </c>
      <c r="U20" s="1">
        <f t="shared" ca="1" si="4"/>
        <v>13.449327603271286</v>
      </c>
      <c r="V20" s="1">
        <f t="shared" ca="1" si="5"/>
        <v>65.857332878286343</v>
      </c>
      <c r="W20" s="1">
        <f t="shared" ca="1" si="6"/>
        <v>9.7974467925914723</v>
      </c>
      <c r="X20" s="1">
        <f t="shared" ca="1" si="7"/>
        <v>15.664937601792531</v>
      </c>
      <c r="Y20" s="1">
        <f t="shared" ca="1" si="8"/>
        <v>0</v>
      </c>
      <c r="Z20" s="1">
        <f t="shared" ca="1" si="9"/>
        <v>-4.6632197758999898E-4</v>
      </c>
      <c r="AA20" s="1">
        <f t="shared" ca="1" si="10"/>
        <v>104.76857855396429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271.66138404234692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1041.9739036731655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3057.5452780930054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623.13472780812185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2.3664219316900008E-3</v>
      </c>
      <c r="Q21" s="1">
        <f t="shared" ca="1" si="2"/>
        <v>4994.3176600385714</v>
      </c>
      <c r="T21">
        <f t="shared" si="3"/>
        <v>16</v>
      </c>
      <c r="U21" s="1">
        <f t="shared" ca="1" si="4"/>
        <v>0.1857367523930975</v>
      </c>
      <c r="V21" s="1">
        <f t="shared" ca="1" si="5"/>
        <v>67.099683116701044</v>
      </c>
      <c r="W21" s="1">
        <f t="shared" ca="1" si="6"/>
        <v>16.334405673574565</v>
      </c>
      <c r="X21" s="1">
        <f t="shared" ca="1" si="7"/>
        <v>23.244296919642352</v>
      </c>
      <c r="Y21" s="1">
        <f t="shared" ca="1" si="8"/>
        <v>0</v>
      </c>
      <c r="Z21" s="1">
        <f t="shared" ca="1" si="9"/>
        <v>-4.2642116538000089E-4</v>
      </c>
      <c r="AA21" s="1">
        <f t="shared" ca="1" si="10"/>
        <v>106.86369604114498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271.84712079474002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1109.0735867898666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3073.87968376658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646.3790247277642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1.9400007663099999E-3</v>
      </c>
      <c r="Q22" s="1">
        <f t="shared" ca="1" si="2"/>
        <v>5101.1813560797164</v>
      </c>
      <c r="T22">
        <f t="shared" si="3"/>
        <v>17</v>
      </c>
      <c r="U22" s="1">
        <f t="shared" ca="1" si="4"/>
        <v>-2.4292995432553539</v>
      </c>
      <c r="V22" s="1">
        <f t="shared" ca="1" si="5"/>
        <v>58.991146293680231</v>
      </c>
      <c r="W22" s="1">
        <f t="shared" ca="1" si="6"/>
        <v>39.097888772382703</v>
      </c>
      <c r="X22" s="1">
        <f t="shared" ca="1" si="7"/>
        <v>13.341446083953542</v>
      </c>
      <c r="Y22" s="1">
        <f t="shared" ca="1" si="8"/>
        <v>0</v>
      </c>
      <c r="Z22" s="1">
        <f t="shared" ca="1" si="9"/>
        <v>-2.3175602180000002E-4</v>
      </c>
      <c r="AA22" s="1">
        <f t="shared" ca="1" si="10"/>
        <v>109.00094985074065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269.41782125148467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1168.0647330835468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3112.9775725389627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659.72047081171775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1.7082447445099999E-3</v>
      </c>
      <c r="Q23" s="1">
        <f t="shared" ca="1" si="2"/>
        <v>5210.182305930457</v>
      </c>
      <c r="T23">
        <f t="shared" si="3"/>
        <v>18</v>
      </c>
      <c r="U23" s="1">
        <f t="shared" ca="1" si="4"/>
        <v>-0.31017959687227403</v>
      </c>
      <c r="V23" s="1">
        <f t="shared" ca="1" si="5"/>
        <v>59.828145485444793</v>
      </c>
      <c r="W23" s="1">
        <f t="shared" ca="1" si="6"/>
        <v>36.086547324784078</v>
      </c>
      <c r="X23" s="1">
        <f t="shared" ca="1" si="7"/>
        <v>15.576224201060199</v>
      </c>
      <c r="Y23" s="1">
        <f t="shared" ca="1" si="8"/>
        <v>0</v>
      </c>
      <c r="Z23" s="1">
        <f t="shared" ca="1" si="9"/>
        <v>-1.2872930152999992E-4</v>
      </c>
      <c r="AA23" s="1">
        <f t="shared" ca="1" si="10"/>
        <v>111.18060868511384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269.10764165461239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1227.8928785689916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3149.0641198637468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675.29669501277795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1.57951544298E-3</v>
      </c>
      <c r="Q24" s="1">
        <f t="shared" ca="1" si="2"/>
        <v>5321.3629146155708</v>
      </c>
      <c r="T24">
        <f t="shared" si="3"/>
        <v>19</v>
      </c>
      <c r="U24" s="1">
        <f t="shared" ca="1" si="4"/>
        <v>0.60954433786343998</v>
      </c>
      <c r="V24" s="1">
        <f t="shared" ca="1" si="5"/>
        <v>61.334801742135596</v>
      </c>
      <c r="W24" s="1">
        <f t="shared" ca="1" si="6"/>
        <v>27.395219457202984</v>
      </c>
      <c r="X24" s="1">
        <f t="shared" ca="1" si="7"/>
        <v>24.064752583457675</v>
      </c>
      <c r="Y24" s="1">
        <f t="shared" ca="1" si="8"/>
        <v>0</v>
      </c>
      <c r="Z24" s="1">
        <f t="shared" ca="1" si="9"/>
        <v>-2.2911451688000005E-4</v>
      </c>
      <c r="AA24" s="1">
        <f t="shared" ca="1" si="10"/>
        <v>113.40408900614329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269.71718599247583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1289.2276803111272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3176.4593393209498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699.36144759623562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1.3504009260999999E-3</v>
      </c>
      <c r="Q25" s="1">
        <f t="shared" ca="1" si="2"/>
        <v>5434.7670036217141</v>
      </c>
      <c r="T25">
        <f t="shared" si="3"/>
        <v>20</v>
      </c>
      <c r="U25" s="1">
        <f t="shared" ca="1" si="4"/>
        <v>2.3173738081740112</v>
      </c>
      <c r="V25" s="1">
        <f t="shared" ca="1" si="5"/>
        <v>59.080260746593012</v>
      </c>
      <c r="W25" s="1">
        <f t="shared" ca="1" si="6"/>
        <v>31.651113199633528</v>
      </c>
      <c r="X25" s="1">
        <f t="shared" ca="1" si="7"/>
        <v>22.623819184518879</v>
      </c>
      <c r="Y25" s="1">
        <f t="shared" ca="1" si="8"/>
        <v>0</v>
      </c>
      <c r="Z25" s="1">
        <f t="shared" ca="1" si="9"/>
        <v>-1.5589994168000039E-4</v>
      </c>
      <c r="AA25" s="1">
        <f t="shared" ca="1" si="10"/>
        <v>115.67241103897868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272.03455980064984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1348.3079410577202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3208.1104525205833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721.9852667807545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1.1945009844199995E-3</v>
      </c>
      <c r="Q26" s="1">
        <f t="shared" ca="1" si="2"/>
        <v>5550.4394146606928</v>
      </c>
      <c r="T26">
        <f t="shared" si="3"/>
        <v>21</v>
      </c>
      <c r="U26" s="1">
        <f t="shared" ca="1" si="4"/>
        <v>2.8096863019139278</v>
      </c>
      <c r="V26" s="1">
        <f t="shared" ca="1" si="5"/>
        <v>62.046184837874307</v>
      </c>
      <c r="W26" s="1">
        <f t="shared" ca="1" si="6"/>
        <v>30.017411392956546</v>
      </c>
      <c r="X26" s="1">
        <f t="shared" ca="1" si="7"/>
        <v>23.113439025981734</v>
      </c>
      <c r="Y26" s="1">
        <f t="shared" ca="1" si="8"/>
        <v>0</v>
      </c>
      <c r="Z26" s="1">
        <f t="shared" ca="1" si="9"/>
        <v>-8.3984435219999634E-5</v>
      </c>
      <c r="AA26" s="1">
        <f t="shared" ca="1" si="10"/>
        <v>117.98663757429131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274.84424610256377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1410.3541258955945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3238.1278639135398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745.09870580673623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1.1105165491999999E-3</v>
      </c>
      <c r="Q27" s="1">
        <f t="shared" ca="1" si="2"/>
        <v>5668.4260522349841</v>
      </c>
      <c r="T27">
        <f t="shared" si="3"/>
        <v>22</v>
      </c>
      <c r="U27" s="1">
        <f t="shared" ca="1" si="4"/>
        <v>3.3560547365091793</v>
      </c>
      <c r="V27" s="1">
        <f t="shared" ca="1" si="5"/>
        <v>63.722023027095247</v>
      </c>
      <c r="W27" s="1">
        <f t="shared" ca="1" si="6"/>
        <v>30.31961037384508</v>
      </c>
      <c r="X27" s="1">
        <f t="shared" ca="1" si="7"/>
        <v>22.949478207381503</v>
      </c>
      <c r="Y27" s="1">
        <f t="shared" ca="1" si="8"/>
        <v>0</v>
      </c>
      <c r="Z27" s="1">
        <f t="shared" ca="1" si="9"/>
        <v>-6.4554528140000136E-5</v>
      </c>
      <c r="AA27" s="1">
        <f t="shared" ca="1" si="10"/>
        <v>120.34710179030117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278.20030083907295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1474.0761489226898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3268.4474742873849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768.04818401411774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1.0459620210599998E-3</v>
      </c>
      <c r="Q28" s="1">
        <f t="shared" ca="1" si="2"/>
        <v>5788.7731540252853</v>
      </c>
      <c r="T28">
        <f t="shared" si="3"/>
        <v>23</v>
      </c>
      <c r="U28" s="1">
        <f t="shared" ca="1" si="4"/>
        <v>6.5622533826316953</v>
      </c>
      <c r="V28" s="1">
        <f t="shared" ca="1" si="5"/>
        <v>65.878521283824512</v>
      </c>
      <c r="W28" s="1">
        <f t="shared" ca="1" si="6"/>
        <v>23.991784143621317</v>
      </c>
      <c r="X28" s="1">
        <f t="shared" ca="1" si="7"/>
        <v>26.321934204942409</v>
      </c>
      <c r="Y28" s="1">
        <f t="shared" ca="1" si="8"/>
        <v>0</v>
      </c>
      <c r="Z28" s="1">
        <f t="shared" ca="1" si="9"/>
        <v>-6.6750597529999841E-5</v>
      </c>
      <c r="AA28" s="1">
        <f t="shared" ca="1" si="10"/>
        <v>122.75442626442327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284.76255422170465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1539.9546702065143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3292.4392584310062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794.37011821906015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9.7921142352999993E-4</v>
      </c>
      <c r="Q29" s="1">
        <f t="shared" ca="1" si="2"/>
        <v>5911.5275802897086</v>
      </c>
      <c r="T29">
        <f t="shared" si="3"/>
        <v>24</v>
      </c>
      <c r="U29" s="1">
        <f t="shared" ca="1" si="4"/>
        <v>6.7628672288080338</v>
      </c>
      <c r="V29" s="1">
        <f t="shared" ca="1" si="5"/>
        <v>68.122684974271124</v>
      </c>
      <c r="W29" s="1">
        <f t="shared" ca="1" si="6"/>
        <v>24.985607969163084</v>
      </c>
      <c r="X29" s="1">
        <f t="shared" ca="1" si="7"/>
        <v>25.33873829229583</v>
      </c>
      <c r="Y29" s="1">
        <f t="shared" ca="1" si="8"/>
        <v>0</v>
      </c>
      <c r="Z29" s="1">
        <f t="shared" ca="1" si="9"/>
        <v>-9.5805211339999993E-5</v>
      </c>
      <c r="AA29" s="1">
        <f t="shared" ca="1" si="10"/>
        <v>125.20980265932758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291.52542145051268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1608.0773551807854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3317.4248664001693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819.70885651135598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8.8340621218999994E-4</v>
      </c>
      <c r="Q30" s="1">
        <f t="shared" ca="1" si="2"/>
        <v>6036.7373829490361</v>
      </c>
      <c r="T30">
        <f t="shared" si="3"/>
        <v>25</v>
      </c>
      <c r="U30" s="1">
        <f t="shared" ca="1" si="4"/>
        <v>7.3528238478257322</v>
      </c>
      <c r="V30" s="1">
        <f t="shared" ca="1" si="5"/>
        <v>67.701504223280381</v>
      </c>
      <c r="W30" s="1">
        <f t="shared" ca="1" si="6"/>
        <v>26.575133627591185</v>
      </c>
      <c r="X30" s="1">
        <f t="shared" ca="1" si="7"/>
        <v>26.085012707451824</v>
      </c>
      <c r="Y30" s="1">
        <f t="shared" ca="1" si="8"/>
        <v>0</v>
      </c>
      <c r="Z30" s="1">
        <f t="shared" ca="1" si="9"/>
        <v>-9.0243271909999884E-5</v>
      </c>
      <c r="AA30" s="1">
        <f t="shared" ca="1" si="10"/>
        <v>127.71438416287765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298.87824529833841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1675.7788594040658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3344.0000000277605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845.7938692188078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7.9316294028000005E-4</v>
      </c>
      <c r="Q31" s="1">
        <f t="shared" ca="1" si="2"/>
        <v>6164.4517671119138</v>
      </c>
      <c r="T31">
        <f t="shared" si="3"/>
        <v>26</v>
      </c>
      <c r="U31" s="1">
        <f t="shared" ca="1" si="4"/>
        <v>6.7719829115335415</v>
      </c>
      <c r="V31" s="1">
        <f t="shared" ca="1" si="5"/>
        <v>55.532700268086955</v>
      </c>
      <c r="W31" s="1">
        <f t="shared" ca="1" si="6"/>
        <v>42.213964947280601</v>
      </c>
      <c r="X31" s="1">
        <f t="shared" ca="1" si="7"/>
        <v>25.750337188014555</v>
      </c>
      <c r="Y31" s="1">
        <f t="shared" ca="1" si="8"/>
        <v>0</v>
      </c>
      <c r="Z31" s="1">
        <f t="shared" ca="1" si="9"/>
        <v>-6.9149580580000103E-5</v>
      </c>
      <c r="AA31" s="1">
        <f t="shared" ca="1" si="10"/>
        <v>130.2689161653343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305.65022820987195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1731.3115596721527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3386.2139649750411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871.54420640682235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7.2401335969999995E-4</v>
      </c>
      <c r="Q32" s="1">
        <f t="shared" ca="1" si="2"/>
        <v>6294.7206832772481</v>
      </c>
      <c r="T32">
        <f t="shared" si="3"/>
        <v>27</v>
      </c>
      <c r="U32" s="1">
        <f t="shared" ca="1" si="4"/>
        <v>7.7588137348391797</v>
      </c>
      <c r="V32" s="1">
        <f t="shared" ca="1" si="5"/>
        <v>50.49954648869857</v>
      </c>
      <c r="W32" s="1">
        <f t="shared" ca="1" si="6"/>
        <v>45.932823144255963</v>
      </c>
      <c r="X32" s="1">
        <f t="shared" ca="1" si="7"/>
        <v>28.683494161914496</v>
      </c>
      <c r="Y32" s="1">
        <f t="shared" ca="1" si="8"/>
        <v>0</v>
      </c>
      <c r="Z32" s="1">
        <f t="shared" ca="1" si="9"/>
        <v>-6.5839062649999925E-5</v>
      </c>
      <c r="AA32" s="1">
        <f t="shared" ca="1" si="10"/>
        <v>132.87461169064591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313.40904194471113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1781.8111061608513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3432.1467881192971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900.22770056873685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6.5817429705000003E-4</v>
      </c>
      <c r="Q33" s="1">
        <f t="shared" ca="1" si="2"/>
        <v>6427.595294967894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AA6EB-E971-4FBB-A0C2-14F95A5592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6500</v>
      </c>
      <c r="D3" s="5">
        <f xml:space="preserve"> 0 + CAL!D3 + CAR!D3 + CENT!D3 + FLA!D3 + MIDA!D3 + MIDW!D3 + NE!D3 + NY!D3 + NW!D3 + SE!D3 + SW!D3 + TEN!D3 + TEX!D3</f>
        <v>6500</v>
      </c>
      <c r="E3" s="5">
        <f xml:space="preserve"> 0 + CAL!E3 + CAR!E3 + CENT!E3 + FLA!E3 + MIDA!E3 + MIDW!E3 + NE!E3 + NY!E3 + NW!E3 + SE!E3 + SW!E3 + TEN!E3 + TEX!E3</f>
        <v>6500</v>
      </c>
      <c r="F3" s="5">
        <f xml:space="preserve"> 0 + CAL!F3 + CAR!F3 + CENT!F3 + FLA!F3 + MIDA!F3 + MIDW!F3 + NE!F3 + NY!F3 + NW!F3 + SE!F3 + SW!F3 + TEN!F3 + TEX!F3</f>
        <v>6500</v>
      </c>
      <c r="G3" s="5">
        <f xml:space="preserve"> 0 + CAL!G3 + CAR!G3 + CENT!G3 + FLA!G3 + MIDA!G3 + MIDW!G3 + NE!G3 + NY!G3 + NW!G3 + SE!G3 + SW!G3 + TEN!G3 + TEX!G3</f>
        <v>6500</v>
      </c>
      <c r="H3" s="5">
        <f xml:space="preserve"> 0 + CAL!H3 + CAR!H3 + CENT!H3 + FLA!H3 + MIDA!H3 + MIDW!H3 + NE!H3 + NY!H3 + NW!H3 + SE!H3 + SW!H3 + TEN!H3 + TEX!H3</f>
        <v>6500</v>
      </c>
      <c r="I3" s="5">
        <f xml:space="preserve"> 0 + CAL!I3 + CAR!I3 + CENT!I3 + FLA!I3 + MIDA!I3 + MIDW!I3 + NE!I3 + NY!I3 + NW!I3 + SE!I3 + SW!I3 + TEN!I3 + TEX!I3</f>
        <v>6500</v>
      </c>
      <c r="J3" s="5">
        <f xml:space="preserve"> 0 + CAL!J3 + CAR!J3 + CENT!J3 + FLA!J3 + MIDA!J3 + MIDW!J3 + NE!J3 + NY!J3 + NW!J3 + SE!J3 + SW!J3 + TEN!J3 + TEX!J3</f>
        <v>6500</v>
      </c>
      <c r="K3" s="5">
        <f xml:space="preserve"> 0 + CAL!K3 + CAR!K3 + CENT!K3 + FLA!K3 + MIDA!K3 + MIDW!K3 + NE!K3 + NY!K3 + NW!K3 + SE!K3 + SW!K3 + TEN!K3 + TEX!K3</f>
        <v>6500</v>
      </c>
      <c r="L3" s="5">
        <f xml:space="preserve"> 0 + CAL!L3 + CAR!L3 + CENT!L3 + FLA!L3 + MIDA!L3 + MIDW!L3 + NE!L3 + NY!L3 + NW!L3 + SE!L3 + SW!L3 + TEN!L3 + TEX!L3</f>
        <v>6500</v>
      </c>
      <c r="M3" s="5">
        <f xml:space="preserve"> 0 + CAL!M3 + CAR!M3 + CENT!M3 + FLA!M3 + MIDA!M3 + MIDW!M3 + NE!M3 + NY!M3 + NW!M3 + SE!M3 + SW!M3 + TEN!M3 + TEX!M3</f>
        <v>6500</v>
      </c>
      <c r="N3" s="5">
        <f xml:space="preserve"> 0 + CAL!N3 + CAR!N3 + CENT!N3 + FLA!N3 + MIDA!N3 + MIDW!N3 + NE!N3 + NY!N3 + NW!N3 + SE!N3 + SW!N3 + TEN!N3 + TEX!N3</f>
        <v>6500</v>
      </c>
      <c r="O3" s="5">
        <f xml:space="preserve"> 0 + CAL!O3 + CAR!O3 + CENT!O3 + FLA!O3 + MIDA!O3 + MIDW!O3 + NE!O3 + NY!O3 + NW!O3 + SE!O3 + SW!O3 + TEN!O3 + TEX!O3</f>
        <v>6500</v>
      </c>
      <c r="P3" s="5">
        <f xml:space="preserve"> 0 + CAL!P3 + CAR!P3 + CENT!P3 + FLA!P3 + MIDA!P3 + MIDW!P3 + NE!P3 + NY!P3 + NW!P3 + SE!P3 + SW!P3 + TEN!P3 + TEX!P3</f>
        <v>6500</v>
      </c>
      <c r="Q3" s="5">
        <f xml:space="preserve"> 0 + CAL!Q3 + CAR!Q3 + CENT!Q3 + FLA!Q3 + MIDA!Q3 + MIDW!Q3 + NE!Q3 + NY!Q3 + NW!Q3 + SE!Q3 + SW!Q3 + TEN!Q3 + TEX!Q3</f>
        <v>6500</v>
      </c>
      <c r="R3" s="5">
        <f xml:space="preserve"> 0 + CAL!R3 + CAR!R3 + CENT!R3 + FLA!R3 + MIDA!R3 + MIDW!R3 + NE!R3 + NY!R3 + NW!R3 + SE!R3 + SW!R3 + TEN!R3 + TEX!R3</f>
        <v>6500</v>
      </c>
      <c r="S3" s="5">
        <f xml:space="preserve"> 0 + CAL!S3 + CAR!S3 + CENT!S3 + FLA!S3 + MIDA!S3 + MIDW!S3 + NE!S3 + NY!S3 + NW!S3 + SE!S3 + SW!S3 + TEN!S3 + TEX!S3</f>
        <v>6500</v>
      </c>
      <c r="T3" s="5">
        <f xml:space="preserve"> 0 + CAL!T3 + CAR!T3 + CENT!T3 + FLA!T3 + MIDA!T3 + MIDW!T3 + NE!T3 + NY!T3 + NW!T3 + SE!T3 + SW!T3 + TEN!T3 + TEX!T3</f>
        <v>6500</v>
      </c>
      <c r="U3" s="5">
        <f xml:space="preserve"> 0 + CAL!U3 + CAR!U3 + CENT!U3 + FLA!U3 + MIDA!U3 + MIDW!U3 + NE!U3 + NY!U3 + NW!U3 + SE!U3 + SW!U3 + TEN!U3 + TEX!U3</f>
        <v>6500</v>
      </c>
      <c r="V3" s="5">
        <f xml:space="preserve"> 0 + CAL!V3 + CAR!V3 + CENT!V3 + FLA!V3 + MIDA!V3 + MIDW!V3 + NE!V3 + NY!V3 + NW!V3 + SE!V3 + SW!V3 + TEN!V3 + TEX!V3</f>
        <v>6500</v>
      </c>
      <c r="W3" s="5">
        <f xml:space="preserve"> 0 + CAL!W3 + CAR!W3 + CENT!W3 + FLA!W3 + MIDA!W3 + MIDW!W3 + NE!W3 + NY!W3 + NW!W3 + SE!W3 + SW!W3 + TEN!W3 + TEX!W3</f>
        <v>6500</v>
      </c>
      <c r="X3" s="5">
        <f xml:space="preserve"> 0 + CAL!X3 + CAR!X3 + CENT!X3 + FLA!X3 + MIDA!X3 + MIDW!X3 + NE!X3 + NY!X3 + NW!X3 + SE!X3 + SW!X3 + TEN!X3 + TEX!X3</f>
        <v>6500</v>
      </c>
      <c r="Y3" s="5">
        <f xml:space="preserve"> 0 + CAL!Y3 + CAR!Y3 + CENT!Y3 + FLA!Y3 + MIDA!Y3 + MIDW!Y3 + NE!Y3 + NY!Y3 + NW!Y3 + SE!Y3 + SW!Y3 + TEN!Y3 + TEX!Y3</f>
        <v>6500</v>
      </c>
      <c r="Z3" s="5">
        <f xml:space="preserve"> 0 + CAL!Z3 + CAR!Z3 + CENT!Z3 + FLA!Z3 + MIDA!Z3 + MIDW!Z3 + NE!Z3 + NY!Z3 + NW!Z3 + SE!Z3 + SW!Z3 + TEN!Z3 + TEX!Z3</f>
        <v>6500</v>
      </c>
      <c r="AA3" s="5">
        <f xml:space="preserve"> 0 + CAL!AA3 + CAR!AA3 + CENT!AA3 + FLA!AA3 + MIDA!AA3 + MIDW!AA3 + NE!AA3 + NY!AA3 + NW!AA3 + SE!AA3 + SW!AA3 + TEN!AA3 + TEX!AA3</f>
        <v>6500</v>
      </c>
      <c r="AB3" s="5">
        <f xml:space="preserve"> 0 + CAL!AB3 + CAR!AB3 + CENT!AB3 + FLA!AB3 + MIDA!AB3 + MIDW!AB3 + NE!AB3 + NY!AB3 + NW!AB3 + SE!AB3 + SW!AB3 + TEN!AB3 + TEX!AB3</f>
        <v>6500</v>
      </c>
      <c r="AC3" s="5">
        <f xml:space="preserve"> 0 + CAL!AC3 + CAR!AC3 + CENT!AC3 + FLA!AC3 + MIDA!AC3 + MIDW!AC3 + NE!AC3 + NY!AC3 + NW!AC3 + SE!AC3 + SW!AC3 + TEN!AC3 + TEX!AC3</f>
        <v>6500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4.9999999999999998E-8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986821.19546319987</v>
      </c>
      <c r="D5" s="5">
        <f xml:space="preserve"> 0 + CAL!D5 + CAR!D5 + CENT!D5 + FLA!D5 + MIDA!D5 + MIDW!D5 + NE!D5 + NY!D5 + NW!D5 + SE!D5 + SW!D5 + TEN!D5 + TEX!D5</f>
        <v>1065008.1961750598</v>
      </c>
      <c r="E5" s="5">
        <f xml:space="preserve"> 0 + CAL!E5 + CAR!E5 + CENT!E5 + FLA!E5 + MIDA!E5 + MIDW!E5 + NE!E5 + NY!E5 + NW!E5 + SE!E5 + SW!E5 + TEN!E5 + TEX!E5</f>
        <v>1142999.9214806301</v>
      </c>
      <c r="F5" s="5">
        <f xml:space="preserve"> 0 + CAL!F5 + CAR!F5 + CENT!F5 + FLA!F5 + MIDA!F5 + MIDW!F5 + NE!F5 + NY!F5 + NW!F5 + SE!F5 + SW!F5 + TEN!F5 + TEX!F5</f>
        <v>1219135.4129662102</v>
      </c>
      <c r="G5" s="5">
        <f xml:space="preserve"> 0 + CAL!G5 + CAR!G5 + CENT!G5 + FLA!G5 + MIDA!G5 + MIDW!G5 + NE!G5 + NY!G5 + NW!G5 + SE!G5 + SW!G5 + TEN!G5 + TEX!G5</f>
        <v>1282825.6556945597</v>
      </c>
      <c r="H5" s="5">
        <f xml:space="preserve"> 0 + CAL!H5 + CAR!H5 + CENT!H5 + FLA!H5 + MIDA!H5 + MIDW!H5 + NE!H5 + NY!H5 + NW!H5 + SE!H5 + SW!H5 + TEN!H5 + TEX!H5</f>
        <v>1334601.80749793</v>
      </c>
      <c r="I5" s="5">
        <f xml:space="preserve"> 0 + CAL!I5 + CAR!I5 + CENT!I5 + FLA!I5 + MIDA!I5 + MIDW!I5 + NE!I5 + NY!I5 + NW!I5 + SE!I5 + SW!I5 + TEN!I5 + TEX!I5</f>
        <v>1387927.2120534403</v>
      </c>
      <c r="J5" s="5">
        <f xml:space="preserve"> 0 + CAL!J5 + CAR!J5 + CENT!J5 + FLA!J5 + MIDA!J5 + MIDW!J5 + NE!J5 + NY!J5 + NW!J5 + SE!J5 + SW!J5 + TEN!J5 + TEX!J5</f>
        <v>1441908.2702309298</v>
      </c>
      <c r="K5" s="5">
        <f xml:space="preserve"> 0 + CAL!K5 + CAR!K5 + CENT!K5 + FLA!K5 + MIDA!K5 + MIDW!K5 + NE!K5 + NY!K5 + NW!K5 + SE!K5 + SW!K5 + TEN!K5 + TEX!K5</f>
        <v>1493812.7113724898</v>
      </c>
      <c r="L5" s="5">
        <f xml:space="preserve"> 0 + CAL!L5 + CAR!L5 + CENT!L5 + FLA!L5 + MIDA!L5 + MIDW!L5 + NE!L5 + NY!L5 + NW!L5 + SE!L5 + SW!L5 + TEN!L5 + TEX!L5</f>
        <v>1537957.0210674</v>
      </c>
      <c r="M5" s="5">
        <f xml:space="preserve"> 0 + CAL!M5 + CAR!M5 + CENT!M5 + FLA!M5 + MIDA!M5 + MIDW!M5 + NE!M5 + NY!M5 + NW!M5 + SE!M5 + SW!M5 + TEN!M5 + TEX!M5</f>
        <v>1575053.2134813301</v>
      </c>
      <c r="N5" s="5">
        <f xml:space="preserve"> 0 + CAL!N5 + CAR!N5 + CENT!N5 + FLA!N5 + MIDA!N5 + MIDW!N5 + NE!N5 + NY!N5 + NW!N5 + SE!N5 + SW!N5 + TEN!N5 + TEX!N5</f>
        <v>1609790.31467319</v>
      </c>
      <c r="O5" s="5">
        <f xml:space="preserve"> 0 + CAL!O5 + CAR!O5 + CENT!O5 + FLA!O5 + MIDA!O5 + MIDW!O5 + NE!O5 + NY!O5 + NW!O5 + SE!O5 + SW!O5 + TEN!O5 + TEX!O5</f>
        <v>1650485.8215584699</v>
      </c>
      <c r="P5" s="5">
        <f xml:space="preserve"> 0 + CAL!P5 + CAR!P5 + CENT!P5 + FLA!P5 + MIDA!P5 + MIDW!P5 + NE!P5 + NY!P5 + NW!P5 + SE!P5 + SW!P5 + TEN!P5 + TEX!P5</f>
        <v>1689784.47868423</v>
      </c>
      <c r="Q5" s="5">
        <f xml:space="preserve"> 0 + CAL!Q5 + CAR!Q5 + CENT!Q5 + FLA!Q5 + MIDA!Q5 + MIDW!Q5 + NE!Q5 + NY!Q5 + NW!Q5 + SE!Q5 + SW!Q5 + TEN!Q5 + TEX!Q5</f>
        <v>1740201.0476944202</v>
      </c>
      <c r="R5" s="5">
        <f xml:space="preserve"> 0 + CAL!R5 + CAR!R5 + CENT!R5 + FLA!R5 + MIDA!R5 + MIDW!R5 + NE!R5 + NY!R5 + NW!R5 + SE!R5 + SW!R5 + TEN!R5 + TEX!R5</f>
        <v>1781249.2318065499</v>
      </c>
      <c r="S5" s="5">
        <f xml:space="preserve"> 0 + CAL!S5 + CAR!S5 + CENT!S5 + FLA!S5 + MIDA!S5 + MIDW!S5 + NE!S5 + NY!S5 + NW!S5 + SE!S5 + SW!S5 + TEN!S5 + TEX!S5</f>
        <v>1822337.2621911997</v>
      </c>
      <c r="T5" s="5">
        <f xml:space="preserve"> 0 + CAL!T5 + CAR!T5 + CENT!T5 + FLA!T5 + MIDA!T5 + MIDW!T5 + NE!T5 + NY!T5 + NW!T5 + SE!T5 + SW!T5 + TEN!T5 + TEX!T5</f>
        <v>1865753.8860662801</v>
      </c>
      <c r="U5" s="5">
        <f xml:space="preserve"> 0 + CAL!U5 + CAR!U5 + CENT!U5 + FLA!U5 + MIDA!U5 + MIDW!U5 + NE!U5 + NY!U5 + NW!U5 + SE!U5 + SW!U5 + TEN!U5 + TEX!U5</f>
        <v>1906399.53111591</v>
      </c>
      <c r="V5" s="5">
        <f xml:space="preserve"> 0 + CAL!V5 + CAR!V5 + CENT!V5 + FLA!V5 + MIDA!V5 + MIDW!V5 + NE!V5 + NY!V5 + NW!V5 + SE!V5 + SW!V5 + TEN!V5 + TEX!V5</f>
        <v>1948161.9339972299</v>
      </c>
      <c r="W5" s="5">
        <f xml:space="preserve"> 0 + CAL!W5 + CAR!W5 + CENT!W5 + FLA!W5 + MIDA!W5 + MIDW!W5 + NE!W5 + NY!W5 + NW!W5 + SE!W5 + SW!W5 + TEN!W5 + TEX!W5</f>
        <v>1993482.9100016998</v>
      </c>
      <c r="X5" s="5">
        <f xml:space="preserve"> 0 + CAL!X5 + CAR!X5 + CENT!X5 + FLA!X5 + MIDA!X5 + MIDW!X5 + NE!X5 + NY!X5 + NW!X5 + SE!X5 + SW!X5 + TEN!X5 + TEX!X5</f>
        <v>2040855.78613604</v>
      </c>
      <c r="Y5" s="5">
        <f xml:space="preserve"> 0 + CAL!Y5 + CAR!Y5 + CENT!Y5 + FLA!Y5 + MIDA!Y5 + MIDW!Y5 + NE!Y5 + NY!Y5 + NW!Y5 + SE!Y5 + SW!Y5 + TEN!Y5 + TEX!Y5</f>
        <v>2089938.0205466799</v>
      </c>
      <c r="Z5" s="5">
        <f xml:space="preserve"> 0 + CAL!Z5 + CAR!Z5 + CENT!Z5 + FLA!Z5 + MIDA!Z5 + MIDW!Z5 + NE!Z5 + NY!Z5 + NW!Z5 + SE!Z5 + SW!Z5 + TEN!Z5 + TEX!Z5</f>
        <v>2141905.4732597498</v>
      </c>
      <c r="AA5" s="5">
        <f xml:space="preserve"> 0 + CAL!AA5 + CAR!AA5 + CENT!AA5 + FLA!AA5 + MIDA!AA5 + MIDW!AA5 + NE!AA5 + NY!AA5 + NW!AA5 + SE!AA5 + SW!AA5 + TEN!AA5 + TEX!AA5</f>
        <v>2194725.1257247799</v>
      </c>
      <c r="AB5" s="5">
        <f xml:space="preserve"> 0 + CAL!AB5 + CAR!AB5 + CENT!AB5 + FLA!AB5 + MIDA!AB5 + MIDW!AB5 + NE!AB5 + NY!AB5 + NW!AB5 + SE!AB5 + SW!AB5 + TEN!AB5 + TEX!AB5</f>
        <v>2243760.2619390897</v>
      </c>
      <c r="AC5" s="5">
        <f xml:space="preserve"> 0 + CAL!AC5 + CAR!AC5 + CENT!AC5 + FLA!AC5 + MIDA!AC5 + MIDW!AC5 + NE!AC5 + NY!AC5 + NW!AC5 + SE!AC5 + SW!AC5 + TEN!AC5 + TEX!AC5</f>
        <v>2289770.7183489599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3700646070.5950646</v>
      </c>
      <c r="D6" s="5">
        <f xml:space="preserve"> 0 + CAL!D6 + CAR!D6 + CENT!D6 + FLA!D6 + MIDA!D6 + MIDW!D6 + NE!D6 + NY!D6 + NW!D6 + SE!D6 + SW!D6 + TEN!D6 + TEX!D6</f>
        <v>3781799024.8334236</v>
      </c>
      <c r="E6" s="5">
        <f xml:space="preserve"> 0 + CAL!E6 + CAR!E6 + CENT!E6 + FLA!E6 + MIDA!E6 + MIDW!E6 + NE!E6 + NY!E6 + NW!E6 + SE!E6 + SW!E6 + TEN!E6 + TEX!E6</f>
        <v>3867034949.9587421</v>
      </c>
      <c r="F6" s="5">
        <f xml:space="preserve"> 0 + CAL!F6 + CAR!F6 + CENT!F6 + FLA!F6 + MIDA!F6 + MIDW!F6 + NE!F6 + NY!F6 + NW!F6 + SE!F6 + SW!F6 + TEN!F6 + TEX!F6</f>
        <v>3959875745.4792638</v>
      </c>
      <c r="G6" s="5">
        <f xml:space="preserve"> 0 + CAL!G6 + CAR!G6 + CENT!G6 + FLA!G6 + MIDA!G6 + MIDW!G6 + NE!G6 + NY!G6 + NW!G6 + SE!G6 + SW!G6 + TEN!G6 + TEX!G6</f>
        <v>4063188819.6391954</v>
      </c>
      <c r="H6" s="5">
        <f xml:space="preserve"> 0 + CAL!H6 + CAR!H6 + CENT!H6 + FLA!H6 + MIDA!H6 + MIDW!H6 + NE!H6 + NY!H6 + NW!H6 + SE!H6 + SW!H6 + TEN!H6 + TEX!H6</f>
        <v>4176411433.1011114</v>
      </c>
      <c r="I6" s="5">
        <f xml:space="preserve"> 0 + CAL!I6 + CAR!I6 + CENT!I6 + FLA!I6 + MIDA!I6 + MIDW!I6 + NE!I6 + NY!I6 + NW!I6 + SE!I6 + SW!I6 + TEN!I6 + TEX!I6</f>
        <v>4298489535.9659786</v>
      </c>
      <c r="J6" s="5">
        <f xml:space="preserve"> 0 + CAL!J6 + CAR!J6 + CENT!J6 + FLA!J6 + MIDA!J6 + MIDW!J6 + NE!J6 + NY!J6 + NW!J6 + SE!J6 + SW!J6 + TEN!J6 + TEX!J6</f>
        <v>4430403788.8419218</v>
      </c>
      <c r="K6" s="5">
        <f xml:space="preserve"> 0 + CAL!K6 + CAR!K6 + CENT!K6 + FLA!K6 + MIDA!K6 + MIDW!K6 + NE!K6 + NY!K6 + NW!K6 + SE!K6 + SW!K6 + TEN!K6 + TEX!K6</f>
        <v>4586021849.6894922</v>
      </c>
      <c r="L6" s="5">
        <f xml:space="preserve"> 0 + CAL!L6 + CAR!L6 + CENT!L6 + FLA!L6 + MIDA!L6 + MIDW!L6 + NE!L6 + NY!L6 + NW!L6 + SE!L6 + SW!L6 + TEN!L6 + TEX!L6</f>
        <v>4740850338.9726782</v>
      </c>
      <c r="M6" s="5">
        <f xml:space="preserve"> 0 + CAL!M6 + CAR!M6 + CENT!M6 + FLA!M6 + MIDA!M6 + MIDW!M6 + NE!M6 + NY!M6 + NW!M6 + SE!M6 + SW!M6 + TEN!M6 + TEX!M6</f>
        <v>4885241437.1687508</v>
      </c>
      <c r="N6" s="5">
        <f xml:space="preserve"> 0 + CAL!N6 + CAR!N6 + CENT!N6 + FLA!N6 + MIDA!N6 + MIDW!N6 + NE!N6 + NY!N6 + NW!N6 + SE!N6 + SW!N6 + TEN!N6 + TEX!N6</f>
        <v>5020162570.9422798</v>
      </c>
      <c r="O6" s="5">
        <f xml:space="preserve"> 0 + CAL!O6 + CAR!O6 + CENT!O6 + FLA!O6 + MIDA!O6 + MIDW!O6 + NE!O6 + NY!O6 + NW!O6 + SE!O6 + SW!O6 + TEN!O6 + TEX!O6</f>
        <v>5152029932.8258209</v>
      </c>
      <c r="P6" s="5">
        <f xml:space="preserve"> 0 + CAL!P6 + CAR!P6 + CENT!P6 + FLA!P6 + MIDA!P6 + MIDW!P6 + NE!P6 + NY!P6 + NW!P6 + SE!P6 + SW!P6 + TEN!P6 + TEX!P6</f>
        <v>5270827425.5432644</v>
      </c>
      <c r="Q6" s="5">
        <f xml:space="preserve"> 0 + CAL!Q6 + CAR!Q6 + CENT!Q6 + FLA!Q6 + MIDA!Q6 + MIDW!Q6 + NE!Q6 + NY!Q6 + NW!Q6 + SE!Q6 + SW!Q6 + TEN!Q6 + TEX!Q6</f>
        <v>5396409573.4559488</v>
      </c>
      <c r="R6" s="5">
        <f xml:space="preserve"> 0 + CAL!R6 + CAR!R6 + CENT!R6 + FLA!R6 + MIDA!R6 + MIDW!R6 + NE!R6 + NY!R6 + NW!R6 + SE!R6 + SW!R6 + TEN!R6 + TEX!R6</f>
        <v>5521159014.0075159</v>
      </c>
      <c r="S6" s="5">
        <f xml:space="preserve"> 0 + CAL!S6 + CAR!S6 + CENT!S6 + FLA!S6 + MIDA!S6 + MIDW!S6 + NE!S6 + NY!S6 + NW!S6 + SE!S6 + SW!S6 + TEN!S6 + TEX!S6</f>
        <v>5655116549.9126158</v>
      </c>
      <c r="T6" s="5">
        <f xml:space="preserve"> 0 + CAL!T6 + CAR!T6 + CENT!T6 + FLA!T6 + MIDA!T6 + MIDW!T6 + NE!T6 + NY!T6 + NW!T6 + SE!T6 + SW!T6 + TEN!T6 + TEX!T6</f>
        <v>5792921865.1191568</v>
      </c>
      <c r="U6" s="5">
        <f xml:space="preserve"> 0 + CAL!U6 + CAR!U6 + CENT!U6 + FLA!U6 + MIDA!U6 + MIDW!U6 + NE!U6 + NY!U6 + NW!U6 + SE!U6 + SW!U6 + TEN!U6 + TEX!U6</f>
        <v>5924802547.4083147</v>
      </c>
      <c r="V6" s="5">
        <f xml:space="preserve"> 0 + CAL!V6 + CAR!V6 + CENT!V6 + FLA!V6 + MIDA!V6 + MIDW!V6 + NE!V6 + NY!V6 + NW!V6 + SE!V6 + SW!V6 + TEN!V6 + TEX!V6</f>
        <v>6060305396.940279</v>
      </c>
      <c r="W6" s="5">
        <f xml:space="preserve"> 0 + CAL!W6 + CAR!W6 + CENT!W6 + FLA!W6 + MIDA!W6 + MIDW!W6 + NE!W6 + NY!W6 + NW!W6 + SE!W6 + SW!W6 + TEN!W6 + TEX!W6</f>
        <v>6200262370.9059143</v>
      </c>
      <c r="X6" s="5">
        <f xml:space="preserve"> 0 + CAL!X6 + CAR!X6 + CENT!X6 + FLA!X6 + MIDA!X6 + MIDW!X6 + NE!X6 + NY!X6 + NW!X6 + SE!X6 + SW!X6 + TEN!X6 + TEX!X6</f>
        <v>6344244316.149538</v>
      </c>
      <c r="Y6" s="5">
        <f xml:space="preserve"> 0 + CAL!Y6 + CAR!Y6 + CENT!Y6 + FLA!Y6 + MIDA!Y6 + MIDW!Y6 + NE!Y6 + NY!Y6 + NW!Y6 + SE!Y6 + SW!Y6 + TEN!Y6 + TEX!Y6</f>
        <v>6489325142.2157822</v>
      </c>
      <c r="Z6" s="5">
        <f xml:space="preserve"> 0 + CAL!Z6 + CAR!Z6 + CENT!Z6 + FLA!Z6 + MIDA!Z6 + MIDW!Z6 + NE!Z6 + NY!Z6 + NW!Z6 + SE!Z6 + SW!Z6 + TEN!Z6 + TEX!Z6</f>
        <v>6638892698.6395454</v>
      </c>
      <c r="AA6" s="5">
        <f xml:space="preserve"> 0 + CAL!AA6 + CAR!AA6 + CENT!AA6 + FLA!AA6 + MIDA!AA6 + MIDW!AA6 + NE!AA6 + NY!AA6 + NW!AA6 + SE!AA6 + SW!AA6 + TEN!AA6 + TEX!AA6</f>
        <v>6791026494.0676146</v>
      </c>
      <c r="AB6" s="5">
        <f xml:space="preserve"> 0 + CAL!AB6 + CAR!AB6 + CENT!AB6 + FLA!AB6 + MIDA!AB6 + MIDW!AB6 + NE!AB6 + NY!AB6 + NW!AB6 + SE!AB6 + SW!AB6 + TEN!AB6 + TEX!AB6</f>
        <v>6940400532.2583809</v>
      </c>
      <c r="AC6" s="5">
        <f xml:space="preserve"> 0 + CAL!AC6 + CAR!AC6 + CENT!AC6 + FLA!AC6 + MIDA!AC6 + MIDW!AC6 + NE!AC6 + NY!AC6 + NW!AC6 + SE!AC6 + SW!AC6 + TEN!AC6 + TEX!AC6</f>
        <v>7087235668.597393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405644.96786518005</v>
      </c>
      <c r="D8" s="5">
        <f xml:space="preserve"> 0 + CAL!D8 + CAR!D8 + CENT!D8 + FLA!D8 + MIDA!D8 + MIDW!D8 + NE!D8 + NY!D8 + NW!D8 + SE!D8 + SW!D8 + TEN!D8 + TEX!D8</f>
        <v>445395.62541905005</v>
      </c>
      <c r="E8" s="5">
        <f xml:space="preserve"> 0 + CAL!E8 + CAR!E8 + CENT!E8 + FLA!E8 + MIDA!E8 + MIDW!E8 + NE!E8 + NY!E8 + NW!E8 + SE!E8 + SW!E8 + TEN!E8 + TEX!E8</f>
        <v>486063.02923610993</v>
      </c>
      <c r="F8" s="5">
        <f xml:space="preserve"> 0 + CAL!F8 + CAR!F8 + CENT!F8 + FLA!F8 + MIDA!F8 + MIDW!F8 + NE!F8 + NY!F8 + NW!F8 + SE!F8 + SW!F8 + TEN!F8 + TEX!F8</f>
        <v>527943.95123166009</v>
      </c>
      <c r="G8" s="5">
        <f xml:space="preserve"> 0 + CAL!G8 + CAR!G8 + CENT!G8 + FLA!G8 + MIDA!G8 + MIDW!G8 + NE!G8 + NY!G8 + NW!G8 + SE!G8 + SW!G8 + TEN!G8 + TEX!G8</f>
        <v>568259.50123858999</v>
      </c>
      <c r="H8" s="5">
        <f xml:space="preserve"> 0 + CAL!H8 + CAR!H8 + CENT!H8 + FLA!H8 + MIDA!H8 + MIDW!H8 + NE!H8 + NY!H8 + NW!H8 + SE!H8 + SW!H8 + TEN!H8 + TEX!H8</f>
        <v>605758.54214067012</v>
      </c>
      <c r="I8" s="5">
        <f xml:space="preserve"> 0 + CAL!I8 + CAR!I8 + CENT!I8 + FLA!I8 + MIDA!I8 + MIDW!I8 + NE!I8 + NY!I8 + NW!I8 + SE!I8 + SW!I8 + TEN!I8 + TEX!I8</f>
        <v>641721.95775835996</v>
      </c>
      <c r="J8" s="5">
        <f xml:space="preserve"> 0 + CAL!J8 + CAR!J8 + CENT!J8 + FLA!J8 + MIDA!J8 + MIDW!J8 + NE!J8 + NY!J8 + NW!J8 + SE!J8 + SW!J8 + TEN!J8 + TEX!J8</f>
        <v>676245.38571534993</v>
      </c>
      <c r="K8" s="5">
        <f xml:space="preserve"> 0 + CAL!K8 + CAR!K8 + CENT!K8 + FLA!K8 + MIDA!K8 + MIDW!K8 + NE!K8 + NY!K8 + NW!K8 + SE!K8 + SW!K8 + TEN!K8 + TEX!K8</f>
        <v>712045.74281048006</v>
      </c>
      <c r="L8" s="5">
        <f xml:space="preserve"> 0 + CAL!L8 + CAR!L8 + CENT!L8 + FLA!L8 + MIDA!L8 + MIDW!L8 + NE!L8 + NY!L8 + NW!L8 + SE!L8 + SW!L8 + TEN!L8 + TEX!L8</f>
        <v>742095.25012970995</v>
      </c>
      <c r="M8" s="5">
        <f xml:space="preserve"> 0 + CAL!M8 + CAR!M8 + CENT!M8 + FLA!M8 + MIDA!M8 + MIDW!M8 + NE!M8 + NY!M8 + NW!M8 + SE!M8 + SW!M8 + TEN!M8 + TEX!M8</f>
        <v>767765.55218298989</v>
      </c>
      <c r="N8" s="5">
        <f xml:space="preserve"> 0 + CAL!N8 + CAR!N8 + CENT!N8 + FLA!N8 + MIDA!N8 + MIDW!N8 + NE!N8 + NY!N8 + NW!N8 + SE!N8 + SW!N8 + TEN!N8 + TEX!N8</f>
        <v>788768.38460990996</v>
      </c>
      <c r="O8" s="5">
        <f xml:space="preserve"> 0 + CAL!O8 + CAR!O8 + CENT!O8 + FLA!O8 + MIDA!O8 + MIDW!O8 + NE!O8 + NY!O8 + NW!O8 + SE!O8 + SW!O8 + TEN!O8 + TEX!O8</f>
        <v>807653.39381528995</v>
      </c>
      <c r="P8" s="5">
        <f xml:space="preserve"> 0 + CAL!P8 + CAR!P8 + CENT!P8 + FLA!P8 + MIDA!P8 + MIDW!P8 + NE!P8 + NY!P8 + NW!P8 + SE!P8 + SW!P8 + TEN!P8 + TEX!P8</f>
        <v>819782.59294107987</v>
      </c>
      <c r="Q8" s="5">
        <f xml:space="preserve"> 0 + CAL!Q8 + CAR!Q8 + CENT!Q8 + FLA!Q8 + MIDA!Q8 + MIDW!Q8 + NE!Q8 + NY!Q8 + NW!Q8 + SE!Q8 + SW!Q8 + TEN!Q8 + TEX!Q8</f>
        <v>831445.13331005001</v>
      </c>
      <c r="R8" s="5">
        <f xml:space="preserve"> 0 + CAL!R8 + CAR!R8 + CENT!R8 + FLA!R8 + MIDA!R8 + MIDW!R8 + NE!R8 + NY!R8 + NW!R8 + SE!R8 + SW!R8 + TEN!R8 + TEX!R8</f>
        <v>842000.01721758</v>
      </c>
      <c r="S8" s="5">
        <f xml:space="preserve"> 0 + CAL!S8 + CAR!S8 + CENT!S8 + FLA!S8 + MIDA!S8 + MIDW!S8 + NE!S8 + NY!S8 + NW!S8 + SE!S8 + SW!S8 + TEN!S8 + TEX!S8</f>
        <v>855827.95902279997</v>
      </c>
      <c r="T8" s="5">
        <f xml:space="preserve"> 0 + CAL!T8 + CAR!T8 + CENT!T8 + FLA!T8 + MIDA!T8 + MIDW!T8 + NE!T8 + NY!T8 + NW!T8 + SE!T8 + SW!T8 + TEN!T8 + TEX!T8</f>
        <v>869776.37567278999</v>
      </c>
      <c r="U8" s="5">
        <f xml:space="preserve"> 0 + CAL!U8 + CAR!U8 + CENT!U8 + FLA!U8 + MIDA!U8 + MIDW!U8 + NE!U8 + NY!U8 + NW!U8 + SE!U8 + SW!U8 + TEN!U8 + TEX!U8</f>
        <v>882123.25566755002</v>
      </c>
      <c r="V8" s="5">
        <f xml:space="preserve"> 0 + CAL!V8 + CAR!V8 + CENT!V8 + FLA!V8 + MIDA!V8 + MIDW!V8 + NE!V8 + NY!V8 + NW!V8 + SE!V8 + SW!V8 + TEN!V8 + TEX!V8</f>
        <v>895319.94546553004</v>
      </c>
      <c r="W8" s="5">
        <f xml:space="preserve"> 0 + CAL!W8 + CAR!W8 + CENT!W8 + FLA!W8 + MIDA!W8 + MIDW!W8 + NE!W8 + NY!W8 + NW!W8 + SE!W8 + SW!W8 + TEN!W8 + TEX!W8</f>
        <v>908987.37318623008</v>
      </c>
      <c r="X8" s="5">
        <f xml:space="preserve"> 0 + CAL!X8 + CAR!X8 + CENT!X8 + FLA!X8 + MIDA!X8 + MIDW!X8 + NE!X8 + NY!X8 + NW!X8 + SE!X8 + SW!X8 + TEN!X8 + TEX!X8</f>
        <v>923233.51056698977</v>
      </c>
      <c r="Y8" s="5">
        <f xml:space="preserve"> 0 + CAL!Y8 + CAR!Y8 + CENT!Y8 + FLA!Y8 + MIDA!Y8 + MIDW!Y8 + NE!Y8 + NY!Y8 + NW!Y8 + SE!Y8 + SW!Y8 + TEN!Y8 + TEX!Y8</f>
        <v>937186.06104662013</v>
      </c>
      <c r="Z8" s="5">
        <f xml:space="preserve"> 0 + CAL!Z8 + CAR!Z8 + CENT!Z8 + FLA!Z8 + MIDA!Z8 + MIDW!Z8 + NE!Z8 + NY!Z8 + NW!Z8 + SE!Z8 + SW!Z8 + TEN!Z8 + TEX!Z8</f>
        <v>951944.37330245995</v>
      </c>
      <c r="AA8" s="5">
        <f xml:space="preserve"> 0 + CAL!AA8 + CAR!AA8 + CENT!AA8 + FLA!AA8 + MIDA!AA8 + MIDW!AA8 + NE!AA8 + NY!AA8 + NW!AA8 + SE!AA8 + SW!AA8 + TEN!AA8 + TEX!AA8</f>
        <v>967032.84867133992</v>
      </c>
      <c r="AB8" s="5">
        <f xml:space="preserve"> 0 + CAL!AB8 + CAR!AB8 + CENT!AB8 + FLA!AB8 + MIDA!AB8 + MIDW!AB8 + NE!AB8 + NY!AB8 + NW!AB8 + SE!AB8 + SW!AB8 + TEN!AB8 + TEX!AB8</f>
        <v>982604.14699476003</v>
      </c>
      <c r="AC8" s="5">
        <f xml:space="preserve"> 0 + CAL!AC8 + CAR!AC8 + CENT!AC8 + FLA!AC8 + MIDA!AC8 + MIDW!AC8 + NE!AC8 + NY!AC8 + NW!AC8 + SE!AC8 + SW!AC8 + TEN!AC8 + TEX!AC8</f>
        <v>997900.20512371999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62245.773682960003</v>
      </c>
      <c r="D9" s="5">
        <f xml:space="preserve"> 0 + CAL!D9 + CAR!D9 + CENT!D9 + FLA!D9 + MIDA!D9 + MIDW!D9 + NE!D9 + NY!D9 + NW!D9 + SE!D9 + SW!D9 + TEN!D9 + TEX!D9</f>
        <v>60174.992665050006</v>
      </c>
      <c r="E9" s="5">
        <f xml:space="preserve"> 0 + CAL!E9 + CAR!E9 + CENT!E9 + FLA!E9 + MIDA!E9 + MIDW!E9 + NE!E9 + NY!E9 + NW!E9 + SE!E9 + SW!E9 + TEN!E9 + TEX!E9</f>
        <v>57812.146232740008</v>
      </c>
      <c r="F9" s="5">
        <f xml:space="preserve"> 0 + CAL!F9 + CAR!F9 + CENT!F9 + FLA!F9 + MIDA!F9 + MIDW!F9 + NE!F9 + NY!F9 + NW!F9 + SE!F9 + SW!F9 + TEN!F9 + TEX!F9</f>
        <v>55281.050546769991</v>
      </c>
      <c r="G9" s="5">
        <f xml:space="preserve"> 0 + CAL!G9 + CAR!G9 + CENT!G9 + FLA!G9 + MIDA!G9 + MIDW!G9 + NE!G9 + NY!G9 + NW!G9 + SE!G9 + SW!G9 + TEN!G9 + TEX!G9</f>
        <v>52576.289991349993</v>
      </c>
      <c r="H9" s="5">
        <f xml:space="preserve"> 0 + CAL!H9 + CAR!H9 + CENT!H9 + FLA!H9 + MIDA!H9 + MIDW!H9 + NE!H9 + NY!H9 + NW!H9 + SE!H9 + SW!H9 + TEN!H9 + TEX!H9</f>
        <v>50061.616846199999</v>
      </c>
      <c r="I9" s="5">
        <f xml:space="preserve"> 0 + CAL!I9 + CAR!I9 + CENT!I9 + FLA!I9 + MIDA!I9 + MIDW!I9 + NE!I9 + NY!I9 + NW!I9 + SE!I9 + SW!I9 + TEN!I9 + TEX!I9</f>
        <v>47898.426471619998</v>
      </c>
      <c r="J9" s="5">
        <f xml:space="preserve"> 0 + CAL!J9 + CAR!J9 + CENT!J9 + FLA!J9 + MIDA!J9 + MIDW!J9 + NE!J9 + NY!J9 + NW!J9 + SE!J9 + SW!J9 + TEN!J9 + TEX!J9</f>
        <v>46145.173471850008</v>
      </c>
      <c r="K9" s="5">
        <f xml:space="preserve"> 0 + CAL!K9 + CAR!K9 + CENT!K9 + FLA!K9 + MIDA!K9 + MIDW!K9 + NE!K9 + NY!K9 + NW!K9 + SE!K9 + SW!K9 + TEN!K9 + TEX!K9</f>
        <v>44908.660352929997</v>
      </c>
      <c r="L9" s="5">
        <f xml:space="preserve"> 0 + CAL!L9 + CAR!L9 + CENT!L9 + FLA!L9 + MIDA!L9 + MIDW!L9 + NE!L9 + NY!L9 + NW!L9 + SE!L9 + SW!L9 + TEN!L9 + TEX!L9</f>
        <v>44364.405654210001</v>
      </c>
      <c r="M9" s="5">
        <f xml:space="preserve"> 0 + CAL!M9 + CAR!M9 + CENT!M9 + FLA!M9 + MIDA!M9 + MIDW!M9 + NE!M9 + NY!M9 + NW!M9 + SE!M9 + SW!M9 + TEN!M9 + TEX!M9</f>
        <v>44388.517654119998</v>
      </c>
      <c r="N9" s="5">
        <f xml:space="preserve"> 0 + CAL!N9 + CAR!N9 + CENT!N9 + FLA!N9 + MIDA!N9 + MIDW!N9 + NE!N9 + NY!N9 + NW!N9 + SE!N9 + SW!N9 + TEN!N9 + TEX!N9</f>
        <v>44684.267483800002</v>
      </c>
      <c r="O9" s="5">
        <f xml:space="preserve"> 0 + CAL!O9 + CAR!O9 + CENT!O9 + FLA!O9 + MIDA!O9 + MIDW!O9 + NE!O9 + NY!O9 + NW!O9 + SE!O9 + SW!O9 + TEN!O9 + TEX!O9</f>
        <v>45046.225521190005</v>
      </c>
      <c r="P9" s="5">
        <f xml:space="preserve"> 0 + CAL!P9 + CAR!P9 + CENT!P9 + FLA!P9 + MIDA!P9 + MIDW!P9 + NE!P9 + NY!P9 + NW!P9 + SE!P9 + SW!P9 + TEN!P9 + TEX!P9</f>
        <v>45635.032462369993</v>
      </c>
      <c r="Q9" s="5">
        <f xml:space="preserve"> 0 + CAL!Q9 + CAR!Q9 + CENT!Q9 + FLA!Q9 + MIDA!Q9 + MIDW!Q9 + NE!Q9 + NY!Q9 + NW!Q9 + SE!Q9 + SW!Q9 + TEN!Q9 + TEX!Q9</f>
        <v>46116.302705640002</v>
      </c>
      <c r="R9" s="5">
        <f xml:space="preserve"> 0 + CAL!R9 + CAR!R9 + CENT!R9 + FLA!R9 + MIDA!R9 + MIDW!R9 + NE!R9 + NY!R9 + NW!R9 + SE!R9 + SW!R9 + TEN!R9 + TEX!R9</f>
        <v>46848.59852005</v>
      </c>
      <c r="S9" s="5">
        <f xml:space="preserve"> 0 + CAL!S9 + CAR!S9 + CENT!S9 + FLA!S9 + MIDA!S9 + MIDW!S9 + NE!S9 + NY!S9 + NW!S9 + SE!S9 + SW!S9 + TEN!S9 + TEX!S9</f>
        <v>47569.406268709994</v>
      </c>
      <c r="T9" s="5">
        <f xml:space="preserve"> 0 + CAL!T9 + CAR!T9 + CENT!T9 + FLA!T9 + MIDA!T9 + MIDW!T9 + NE!T9 + NY!T9 + NW!T9 + SE!T9 + SW!T9 + TEN!T9 + TEX!T9</f>
        <v>48314.299360060009</v>
      </c>
      <c r="U9" s="5">
        <f xml:space="preserve"> 0 + CAL!U9 + CAR!U9 + CENT!U9 + FLA!U9 + MIDA!U9 + MIDW!U9 + NE!U9 + NY!U9 + NW!U9 + SE!U9 + SW!U9 + TEN!U9 + TEX!U9</f>
        <v>49178.441836910002</v>
      </c>
      <c r="V9" s="5">
        <f xml:space="preserve"> 0 + CAL!V9 + CAR!V9 + CENT!V9 + FLA!V9 + MIDA!V9 + MIDW!V9 + NE!V9 + NY!V9 + NW!V9 + SE!V9 + SW!V9 + TEN!V9 + TEX!V9</f>
        <v>50050.453632730001</v>
      </c>
      <c r="W9" s="5">
        <f xml:space="preserve"> 0 + CAL!W9 + CAR!W9 + CENT!W9 + FLA!W9 + MIDA!W9 + MIDW!W9 + NE!W9 + NY!W9 + NW!W9 + SE!W9 + SW!W9 + TEN!W9 + TEX!W9</f>
        <v>50917.896417679993</v>
      </c>
      <c r="X9" s="5">
        <f xml:space="preserve"> 0 + CAL!X9 + CAR!X9 + CENT!X9 + FLA!X9 + MIDA!X9 + MIDW!X9 + NE!X9 + NY!X9 + NW!X9 + SE!X9 + SW!X9 + TEN!X9 + TEX!X9</f>
        <v>51784.394057880003</v>
      </c>
      <c r="Y9" s="5">
        <f xml:space="preserve"> 0 + CAL!Y9 + CAR!Y9 + CENT!Y9 + FLA!Y9 + MIDA!Y9 + MIDW!Y9 + NE!Y9 + NY!Y9 + NW!Y9 + SE!Y9 + SW!Y9 + TEN!Y9 + TEX!Y9</f>
        <v>52669.205271029998</v>
      </c>
      <c r="Z9" s="5">
        <f xml:space="preserve"> 0 + CAL!Z9 + CAR!Z9 + CENT!Z9 + FLA!Z9 + MIDA!Z9 + MIDW!Z9 + NE!Z9 + NY!Z9 + NW!Z9 + SE!Z9 + SW!Z9 + TEN!Z9 + TEX!Z9</f>
        <v>53540.073662679984</v>
      </c>
      <c r="AA9" s="5">
        <f xml:space="preserve"> 0 + CAL!AA9 + CAR!AA9 + CENT!AA9 + FLA!AA9 + MIDA!AA9 + MIDW!AA9 + NE!AA9 + NY!AA9 + NW!AA9 + SE!AA9 + SW!AA9 + TEN!AA9 + TEX!AA9</f>
        <v>54445.221331069995</v>
      </c>
      <c r="AB9" s="5">
        <f xml:space="preserve"> 0 + CAL!AB9 + CAR!AB9 + CENT!AB9 + FLA!AB9 + MIDA!AB9 + MIDW!AB9 + NE!AB9 + NY!AB9 + NW!AB9 + SE!AB9 + SW!AB9 + TEN!AB9 + TEX!AB9</f>
        <v>55500.311791890002</v>
      </c>
      <c r="AC9" s="5">
        <f xml:space="preserve"> 0 + CAL!AC9 + CAR!AC9 + CENT!AC9 + FLA!AC9 + MIDA!AC9 + MIDW!AC9 + NE!AC9 + NY!AC9 + NW!AC9 + SE!AC9 + SW!AC9 + TEN!AC9 + TEX!AC9</f>
        <v>56664.568984819991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1.8199999999999999E-6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1E-8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1E-8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629019.60832727002</v>
      </c>
      <c r="D11" s="5">
        <f xml:space="preserve"> 0 + CAL!D11 + CAR!D11 + CENT!D11 + FLA!D11 + MIDA!D11 + MIDW!D11 + NE!D11 + NY!D11 + NW!D11 + SE!D11 + SW!D11 + TEN!D11 + TEX!D11</f>
        <v>552732.56910636998</v>
      </c>
      <c r="E11" s="5">
        <f xml:space="preserve"> 0 + CAL!E11 + CAR!E11 + CENT!E11 + FLA!E11 + MIDA!E11 + MIDW!E11 + NE!E11 + NY!E11 + NW!E11 + SE!E11 + SW!E11 + TEN!E11 + TEX!E11</f>
        <v>482017.36816644005</v>
      </c>
      <c r="F11" s="5">
        <f xml:space="preserve"> 0 + CAL!F11 + CAR!F11 + CENT!F11 + FLA!F11 + MIDA!F11 + MIDW!F11 + NE!F11 + NY!F11 + NW!F11 + SE!F11 + SW!F11 + TEN!F11 + TEX!F11</f>
        <v>411999.74220827996</v>
      </c>
      <c r="G11" s="5">
        <f xml:space="preserve"> 0 + CAL!G11 + CAR!G11 + CENT!G11 + FLA!G11 + MIDA!G11 + MIDW!G11 + NE!G11 + NY!G11 + NW!G11 + SE!G11 + SW!G11 + TEN!G11 + TEX!G11</f>
        <v>356366.98486516002</v>
      </c>
      <c r="H11" s="5">
        <f xml:space="preserve"> 0 + CAL!H11 + CAR!H11 + CENT!H11 + FLA!H11 + MIDA!H11 + MIDW!H11 + NE!H11 + NY!H11 + NW!H11 + SE!H11 + SW!H11 + TEN!H11 + TEX!H11</f>
        <v>310093.32498829998</v>
      </c>
      <c r="I11" s="5">
        <f xml:space="preserve"> 0 + CAL!I11 + CAR!I11 + CENT!I11 + FLA!I11 + MIDA!I11 + MIDW!I11 + NE!I11 + NY!I11 + NW!I11 + SE!I11 + SW!I11 + TEN!I11 + TEX!I11</f>
        <v>268801.48161845008</v>
      </c>
      <c r="J11" s="5">
        <f xml:space="preserve"> 0 + CAL!J11 + CAR!J11 + CENT!J11 + FLA!J11 + MIDA!J11 + MIDW!J11 + NE!J11 + NY!J11 + NW!J11 + SE!J11 + SW!J11 + TEN!J11 + TEX!J11</f>
        <v>233307.72366128003</v>
      </c>
      <c r="K11" s="5">
        <f xml:space="preserve"> 0 + CAL!K11 + CAR!K11 + CENT!K11 + FLA!K11 + MIDA!K11 + MIDW!K11 + NE!K11 + NY!K11 + NW!K11 + SE!K11 + SW!K11 + TEN!K11 + TEX!K11</f>
        <v>201637.12462261997</v>
      </c>
      <c r="L11" s="5">
        <f xml:space="preserve"> 0 + CAL!L11 + CAR!L11 + CENT!L11 + FLA!L11 + MIDA!L11 + MIDW!L11 + NE!L11 + NY!L11 + NW!L11 + SE!L11 + SW!L11 + TEN!L11 + TEX!L11</f>
        <v>180516.16678315998</v>
      </c>
      <c r="M11" s="5">
        <f xml:space="preserve"> 0 + CAL!M11 + CAR!M11 + CENT!M11 + FLA!M11 + MIDA!M11 + MIDW!M11 + NE!M11 + NY!M11 + NW!M11 + SE!M11 + SW!M11 + TEN!M11 + TEX!M11</f>
        <v>166758.52645897999</v>
      </c>
      <c r="N11" s="5">
        <f xml:space="preserve"> 0 + CAL!N11 + CAR!N11 + CENT!N11 + FLA!N11 + MIDA!N11 + MIDW!N11 + NE!N11 + NY!N11 + NW!N11 + SE!N11 + SW!N11 + TEN!N11 + TEX!N11</f>
        <v>159121.37839125001</v>
      </c>
      <c r="O11" s="5">
        <f xml:space="preserve"> 0 + CAL!O11 + CAR!O11 + CENT!O11 + FLA!O11 + MIDA!O11 + MIDW!O11 + NE!O11 + NY!O11 + NW!O11 + SE!O11 + SW!O11 + TEN!O11 + TEX!O11</f>
        <v>154722.55795932998</v>
      </c>
      <c r="P11" s="5">
        <f xml:space="preserve"> 0 + CAL!P11 + CAR!P11 + CENT!P11 + FLA!P11 + MIDA!P11 + MIDW!P11 + NE!P11 + NY!P11 + NW!P11 + SE!P11 + SW!P11 + TEN!P11 + TEX!P11</f>
        <v>156820.89057022001</v>
      </c>
      <c r="Q11" s="5">
        <f xml:space="preserve"> 0 + CAL!Q11 + CAR!Q11 + CENT!Q11 + FLA!Q11 + MIDA!Q11 + MIDW!Q11 + NE!Q11 + NY!Q11 + NW!Q11 + SE!Q11 + SW!Q11 + TEN!Q11 + TEX!Q11</f>
        <v>160883.49717221005</v>
      </c>
      <c r="R11" s="5">
        <f xml:space="preserve"> 0 + CAL!R11 + CAR!R11 + CENT!R11 + FLA!R11 + MIDA!R11 + MIDW!R11 + NE!R11 + NY!R11 + NW!R11 + SE!R11 + SW!R11 + TEN!R11 + TEX!R11</f>
        <v>166775.47150687</v>
      </c>
      <c r="S11" s="5">
        <f xml:space="preserve"> 0 + CAL!S11 + CAR!S11 + CENT!S11 + FLA!S11 + MIDA!S11 + MIDW!S11 + NE!S11 + NY!S11 + NW!S11 + SE!S11 + SW!S11 + TEN!S11 + TEX!S11</f>
        <v>170267.25412538997</v>
      </c>
      <c r="T11" s="5">
        <f xml:space="preserve"> 0 + CAL!T11 + CAR!T11 + CENT!T11 + FLA!T11 + MIDA!T11 + MIDW!T11 + NE!T11 + NY!T11 + NW!T11 + SE!T11 + SW!T11 + TEN!T11 + TEX!T11</f>
        <v>174313.47075661004</v>
      </c>
      <c r="U11" s="5">
        <f xml:space="preserve"> 0 + CAL!U11 + CAR!U11 + CENT!U11 + FLA!U11 + MIDA!U11 + MIDW!U11 + NE!U11 + NY!U11 + NW!U11 + SE!U11 + SW!U11 + TEN!U11 + TEX!U11</f>
        <v>180412.39840010999</v>
      </c>
      <c r="V11" s="5">
        <f xml:space="preserve"> 0 + CAL!V11 + CAR!V11 + CENT!V11 + FLA!V11 + MIDA!V11 + MIDW!V11 + NE!V11 + NY!V11 + NW!V11 + SE!V11 + SW!V11 + TEN!V11 + TEX!V11</f>
        <v>186166.34922718004</v>
      </c>
      <c r="W11" s="5">
        <f xml:space="preserve"> 0 + CAL!W11 + CAR!W11 + CENT!W11 + FLA!W11 + MIDA!W11 + MIDW!W11 + NE!W11 + NY!W11 + NW!W11 + SE!W11 + SW!W11 + TEN!W11 + TEX!W11</f>
        <v>192050.86469299003</v>
      </c>
      <c r="X11" s="5">
        <f xml:space="preserve"> 0 + CAL!X11 + CAR!X11 + CENT!X11 + FLA!X11 + MIDA!X11 + MIDW!X11 + NE!X11 + NY!X11 + NW!X11 + SE!X11 + SW!X11 + TEN!X11 + TEX!X11</f>
        <v>197903.99561528</v>
      </c>
      <c r="Y11" s="5">
        <f xml:space="preserve"> 0 + CAL!Y11 + CAR!Y11 + CENT!Y11 + FLA!Y11 + MIDA!Y11 + MIDW!Y11 + NE!Y11 + NY!Y11 + NW!Y11 + SE!Y11 + SW!Y11 + TEN!Y11 + TEX!Y11</f>
        <v>204582.81972791001</v>
      </c>
      <c r="Z11" s="5">
        <f xml:space="preserve"> 0 + CAL!Z11 + CAR!Z11 + CENT!Z11 + FLA!Z11 + MIDA!Z11 + MIDW!Z11 + NE!Z11 + NY!Z11 + NW!Z11 + SE!Z11 + SW!Z11 + TEN!Z11 + TEX!Z11</f>
        <v>211031.95662879999</v>
      </c>
      <c r="AA11" s="5">
        <f xml:space="preserve"> 0 + CAL!AA11 + CAR!AA11 + CENT!AA11 + FLA!AA11 + MIDA!AA11 + MIDW!AA11 + NE!AA11 + NY!AA11 + NW!AA11 + SE!AA11 + SW!AA11 + TEN!AA11 + TEX!AA11</f>
        <v>217667.19136477003</v>
      </c>
      <c r="AB11" s="5">
        <f xml:space="preserve"> 0 + CAL!AB11 + CAR!AB11 + CENT!AB11 + FLA!AB11 + MIDA!AB11 + MIDW!AB11 + NE!AB11 + NY!AB11 + NW!AB11 + SE!AB11 + SW!AB11 + TEN!AB11 + TEX!AB11</f>
        <v>224207.61763568001</v>
      </c>
      <c r="AC11" s="5">
        <f xml:space="preserve"> 0 + CAL!AC11 + CAR!AC11 + CENT!AC11 + FLA!AC11 + MIDA!AC11 + MIDW!AC11 + NE!AC11 + NY!AC11 + NW!AC11 + SE!AC11 + SW!AC11 + TEN!AC11 + TEX!AC11</f>
        <v>231453.44565793005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467890.74154816999</v>
      </c>
      <c r="D12" s="5">
        <f xml:space="preserve"> 0 + CAL!D12 + CAR!D12 + CENT!D12 + FLA!D12 + MIDA!D12 + MIDW!D12 + NE!D12 + NY!D12 + NW!D12 + SE!D12 + SW!D12 + TEN!D12 + TEX!D12</f>
        <v>505570.61808410008</v>
      </c>
      <c r="E12" s="5">
        <f xml:space="preserve"> 0 + CAL!E12 + CAR!E12 + CENT!E12 + FLA!E12 + MIDA!E12 + MIDW!E12 + NE!E12 + NY!E12 + NW!E12 + SE!E12 + SW!E12 + TEN!E12 + TEX!E12</f>
        <v>543875.17546884995</v>
      </c>
      <c r="F12" s="5">
        <f xml:space="preserve"> 0 + CAL!F12 + CAR!F12 + CENT!F12 + FLA!F12 + MIDA!F12 + MIDW!F12 + NE!F12 + NY!F12 + NW!F12 + SE!F12 + SW!F12 + TEN!F12 + TEX!F12</f>
        <v>583225.00177841994</v>
      </c>
      <c r="G12" s="5">
        <f xml:space="preserve"> 0 + CAL!G12 + CAR!G12 + CENT!G12 + FLA!G12 + MIDA!G12 + MIDW!G12 + NE!G12 + NY!G12 + NW!G12 + SE!G12 + SW!G12 + TEN!G12 + TEX!G12</f>
        <v>620835.7912299101</v>
      </c>
      <c r="H12" s="5">
        <f xml:space="preserve"> 0 + CAL!H12 + CAR!H12 + CENT!H12 + FLA!H12 + MIDA!H12 + MIDW!H12 + NE!H12 + NY!H12 + NW!H12 + SE!H12 + SW!H12 + TEN!H12 + TEX!H12</f>
        <v>655820.15898685995</v>
      </c>
      <c r="I12" s="5">
        <f xml:space="preserve"> 0 + CAL!I12 + CAR!I12 + CENT!I12 + FLA!I12 + MIDA!I12 + MIDW!I12 + NE!I12 + NY!I12 + NW!I12 + SE!I12 + SW!I12 + TEN!I12 + TEX!I12</f>
        <v>689620.38422996993</v>
      </c>
      <c r="J12" s="5">
        <f xml:space="preserve"> 0 + CAL!J12 + CAR!J12 + CENT!J12 + FLA!J12 + MIDA!J12 + MIDW!J12 + NE!J12 + NY!J12 + NW!J12 + SE!J12 + SW!J12 + TEN!J12 + TEX!J12</f>
        <v>722390.55918719014</v>
      </c>
      <c r="K12" s="5">
        <f xml:space="preserve"> 0 + CAL!K12 + CAR!K12 + CENT!K12 + FLA!K12 + MIDA!K12 + MIDW!K12 + NE!K12 + NY!K12 + NW!K12 + SE!K12 + SW!K12 + TEN!K12 + TEX!K12</f>
        <v>756954.40316342982</v>
      </c>
      <c r="L12" s="5">
        <f xml:space="preserve"> 0 + CAL!L12 + CAR!L12 + CENT!L12 + FLA!L12 + MIDA!L12 + MIDW!L12 + NE!L12 + NY!L12 + NW!L12 + SE!L12 + SW!L12 + TEN!L12 + TEX!L12</f>
        <v>786459.65578389005</v>
      </c>
      <c r="M12" s="5">
        <f xml:space="preserve"> 0 + CAL!M12 + CAR!M12 + CENT!M12 + FLA!M12 + MIDA!M12 + MIDW!M12 + NE!M12 + NY!M12 + NW!M12 + SE!M12 + SW!M12 + TEN!M12 + TEX!M12</f>
        <v>812154.06983712991</v>
      </c>
      <c r="N12" s="5">
        <f xml:space="preserve"> 0 + CAL!N12 + CAR!N12 + CENT!N12 + FLA!N12 + MIDA!N12 + MIDW!N12 + NE!N12 + NY!N12 + NW!N12 + SE!N12 + SW!N12 + TEN!N12 + TEX!N12</f>
        <v>833452.65209367021</v>
      </c>
      <c r="O12" s="5">
        <f xml:space="preserve"> 0 + CAL!O12 + CAR!O12 + CENT!O12 + FLA!O12 + MIDA!O12 + MIDW!O12 + NE!O12 + NY!O12 + NW!O12 + SE!O12 + SW!O12 + TEN!O12 + TEX!O12</f>
        <v>852699.61933824001</v>
      </c>
      <c r="P12" s="5">
        <f xml:space="preserve"> 0 + CAL!P12 + CAR!P12 + CENT!P12 + FLA!P12 + MIDA!P12 + MIDW!P12 + NE!P12 + NY!P12 + NW!P12 + SE!P12 + SW!P12 + TEN!P12 + TEX!P12</f>
        <v>865417.62540346989</v>
      </c>
      <c r="Q12" s="5">
        <f xml:space="preserve"> 0 + CAL!Q12 + CAR!Q12 + CENT!Q12 + FLA!Q12 + MIDA!Q12 + MIDW!Q12 + NE!Q12 + NY!Q12 + NW!Q12 + SE!Q12 + SW!Q12 + TEN!Q12 + TEX!Q12</f>
        <v>877561.43601573014</v>
      </c>
      <c r="R12" s="5">
        <f xml:space="preserve"> 0 + CAL!R12 + CAR!R12 + CENT!R12 + FLA!R12 + MIDA!R12 + MIDW!R12 + NE!R12 + NY!R12 + NW!R12 + SE!R12 + SW!R12 + TEN!R12 + TEX!R12</f>
        <v>888848.61573763995</v>
      </c>
      <c r="S12" s="5">
        <f xml:space="preserve"> 0 + CAL!S12 + CAR!S12 + CENT!S12 + FLA!S12 + MIDA!S12 + MIDW!S12 + NE!S12 + NY!S12 + NW!S12 + SE!S12 + SW!S12 + TEN!S12 + TEX!S12</f>
        <v>903397.3652915</v>
      </c>
      <c r="T12" s="5">
        <f xml:space="preserve"> 0 + CAL!T12 + CAR!T12 + CENT!T12 + FLA!T12 + MIDA!T12 + MIDW!T12 + NE!T12 + NY!T12 + NW!T12 + SE!T12 + SW!T12 + TEN!T12 + TEX!T12</f>
        <v>918090.67503286002</v>
      </c>
      <c r="U12" s="5">
        <f xml:space="preserve"> 0 + CAL!U12 + CAR!U12 + CENT!U12 + FLA!U12 + MIDA!U12 + MIDW!U12 + NE!U12 + NY!U12 + NW!U12 + SE!U12 + SW!U12 + TEN!U12 + TEX!U12</f>
        <v>931301.6975044501</v>
      </c>
      <c r="V12" s="5">
        <f xml:space="preserve"> 0 + CAL!V12 + CAR!V12 + CENT!V12 + FLA!V12 + MIDA!V12 + MIDW!V12 + NE!V12 + NY!V12 + NW!V12 + SE!V12 + SW!V12 + TEN!V12 + TEX!V12</f>
        <v>945370.39909823006</v>
      </c>
      <c r="W12" s="5">
        <f xml:space="preserve"> 0 + CAL!W12 + CAR!W12 + CENT!W12 + FLA!W12 + MIDA!W12 + MIDW!W12 + NE!W12 + NY!W12 + NW!W12 + SE!W12 + SW!W12 + TEN!W12 + TEX!W12</f>
        <v>959905.26960390981</v>
      </c>
      <c r="X12" s="5">
        <f xml:space="preserve"> 0 + CAL!X12 + CAR!X12 + CENT!X12 + FLA!X12 + MIDA!X12 + MIDW!X12 + NE!X12 + NY!X12 + NW!X12 + SE!X12 + SW!X12 + TEN!X12 + TEX!X12</f>
        <v>975017.90462488984</v>
      </c>
      <c r="Y12" s="5">
        <f xml:space="preserve"> 0 + CAL!Y12 + CAR!Y12 + CENT!Y12 + FLA!Y12 + MIDA!Y12 + MIDW!Y12 + NE!Y12 + NY!Y12 + NW!Y12 + SE!Y12 + SW!Y12 + TEN!Y12 + TEX!Y12</f>
        <v>989855.26631763997</v>
      </c>
      <c r="Z12" s="5">
        <f xml:space="preserve"> 0 + CAL!Z12 + CAR!Z12 + CENT!Z12 + FLA!Z12 + MIDA!Z12 + MIDW!Z12 + NE!Z12 + NY!Z12 + NW!Z12 + SE!Z12 + SW!Z12 + TEN!Z12 + TEX!Z12</f>
        <v>1005484.4469651498</v>
      </c>
      <c r="AA12" s="5">
        <f xml:space="preserve"> 0 + CAL!AA12 + CAR!AA12 + CENT!AA12 + FLA!AA12 + MIDA!AA12 + MIDW!AA12 + NE!AA12 + NY!AA12 + NW!AA12 + SE!AA12 + SW!AA12 + TEN!AA12 + TEX!AA12</f>
        <v>1021478.07000242</v>
      </c>
      <c r="AB12" s="5">
        <f xml:space="preserve"> 0 + CAL!AB12 + CAR!AB12 + CENT!AB12 + FLA!AB12 + MIDA!AB12 + MIDW!AB12 + NE!AB12 + NY!AB12 + NW!AB12 + SE!AB12 + SW!AB12 + TEN!AB12 + TEX!AB12</f>
        <v>1038104.45878665</v>
      </c>
      <c r="AC12" s="5">
        <f xml:space="preserve"> 0 + CAL!AC12 + CAR!AC12 + CENT!AC12 + FLA!AC12 + MIDA!AC12 + MIDW!AC12 + NE!AC12 + NY!AC12 + NW!AC12 + SE!AC12 + SW!AC12 + TEN!AC12 + TEX!AC12</f>
        <v>1054564.77410855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1096910.3498754299</v>
      </c>
      <c r="D13" s="5">
        <f xml:space="preserve"> 0 + CAL!D13 + CAR!D13 + CENT!D13 + FLA!D13 + MIDA!D13 + MIDW!D13 + NE!D13 + NY!D13 + NW!D13 + SE!D13 + SW!D13 + TEN!D13 + TEX!D13</f>
        <v>1058303.1871904801</v>
      </c>
      <c r="E13" s="5">
        <f xml:space="preserve"> 0 + CAL!E13 + CAR!E13 + CENT!E13 + FLA!E13 + MIDA!E13 + MIDW!E13 + NE!E13 + NY!E13 + NW!E13 + SE!E13 + SW!E13 + TEN!E13 + TEX!E13</f>
        <v>1025892.54363531</v>
      </c>
      <c r="F13" s="5">
        <f xml:space="preserve"> 0 + CAL!F13 + CAR!F13 + CENT!F13 + FLA!F13 + MIDA!F13 + MIDW!F13 + NE!F13 + NY!F13 + NW!F13 + SE!F13 + SW!F13 + TEN!F13 + TEX!F13</f>
        <v>995224.74398669007</v>
      </c>
      <c r="G13" s="5">
        <f xml:space="preserve"> 0 + CAL!G13 + CAR!G13 + CENT!G13 + FLA!G13 + MIDA!G13 + MIDW!G13 + NE!G13 + NY!G13 + NW!G13 + SE!G13 + SW!G13 + TEN!G13 + TEX!G13</f>
        <v>977202.77609506994</v>
      </c>
      <c r="H13" s="5">
        <f xml:space="preserve"> 0 + CAL!H13 + CAR!H13 + CENT!H13 + FLA!H13 + MIDA!H13 + MIDW!H13 + NE!H13 + NY!H13 + NW!H13 + SE!H13 + SW!H13 + TEN!H13 + TEX!H13</f>
        <v>965913.48397517006</v>
      </c>
      <c r="I13" s="5">
        <f xml:space="preserve"> 0 + CAL!I13 + CAR!I13 + CENT!I13 + FLA!I13 + MIDA!I13 + MIDW!I13 + NE!I13 + NY!I13 + NW!I13 + SE!I13 + SW!I13 + TEN!I13 + TEX!I13</f>
        <v>958421.86584841018</v>
      </c>
      <c r="J13" s="5">
        <f xml:space="preserve"> 0 + CAL!J13 + CAR!J13 + CENT!J13 + FLA!J13 + MIDA!J13 + MIDW!J13 + NE!J13 + NY!J13 + NW!J13 + SE!J13 + SW!J13 + TEN!J13 + TEX!J13</f>
        <v>955698.28284849983</v>
      </c>
      <c r="K13" s="5">
        <f xml:space="preserve"> 0 + CAL!K13 + CAR!K13 + CENT!K13 + FLA!K13 + MIDA!K13 + MIDW!K13 + NE!K13 + NY!K13 + NW!K13 + SE!K13 + SW!K13 + TEN!K13 + TEX!K13</f>
        <v>958591.52778606</v>
      </c>
      <c r="L13" s="5">
        <f xml:space="preserve"> 0 + CAL!L13 + CAR!L13 + CENT!L13 + FLA!L13 + MIDA!L13 + MIDW!L13 + NE!L13 + NY!L13 + NW!L13 + SE!L13 + SW!L13 + TEN!L13 + TEX!L13</f>
        <v>966975.8225670699</v>
      </c>
      <c r="M13" s="5">
        <f xml:space="preserve"> 0 + CAL!M13 + CAR!M13 + CENT!M13 + FLA!M13 + MIDA!M13 + MIDW!M13 + NE!M13 + NY!M13 + NW!M13 + SE!M13 + SW!M13 + TEN!M13 + TEX!M13</f>
        <v>978912.59629611997</v>
      </c>
      <c r="N13" s="5">
        <f xml:space="preserve"> 0 + CAL!N13 + CAR!N13 + CENT!N13 + FLA!N13 + MIDA!N13 + MIDW!N13 + NE!N13 + NY!N13 + NW!N13 + SE!N13 + SW!N13 + TEN!N13 + TEX!N13</f>
        <v>992574.03048491001</v>
      </c>
      <c r="O13" s="5">
        <f xml:space="preserve"> 0 + CAL!O13 + CAR!O13 + CENT!O13 + FLA!O13 + MIDA!O13 + MIDW!O13 + NE!O13 + NY!O13 + NW!O13 + SE!O13 + SW!O13 + TEN!O13 + TEX!O13</f>
        <v>1007422.1772976</v>
      </c>
      <c r="P13" s="5">
        <f xml:space="preserve"> 0 + CAL!P13 + CAR!P13 + CENT!P13 + FLA!P13 + MIDA!P13 + MIDW!P13 + NE!P13 + NY!P13 + NW!P13 + SE!P13 + SW!P13 + TEN!P13 + TEX!P13</f>
        <v>1022238.5159737001</v>
      </c>
      <c r="Q13" s="5">
        <f xml:space="preserve"> 0 + CAL!Q13 + CAR!Q13 + CENT!Q13 + FLA!Q13 + MIDA!Q13 + MIDW!Q13 + NE!Q13 + NY!Q13 + NW!Q13 + SE!Q13 + SW!Q13 + TEN!Q13 + TEX!Q13</f>
        <v>1038444.9331879199</v>
      </c>
      <c r="R13" s="5">
        <f xml:space="preserve"> 0 + CAL!R13 + CAR!R13 + CENT!R13 + FLA!R13 + MIDA!R13 + MIDW!R13 + NE!R13 + NY!R13 + NW!R13 + SE!R13 + SW!R13 + TEN!R13 + TEX!R13</f>
        <v>1055624.0872445202</v>
      </c>
      <c r="S13" s="5">
        <f xml:space="preserve"> 0 + CAL!S13 + CAR!S13 + CENT!S13 + FLA!S13 + MIDA!S13 + MIDW!S13 + NE!S13 + NY!S13 + NW!S13 + SE!S13 + SW!S13 + TEN!S13 + TEX!S13</f>
        <v>1073664.61941689</v>
      </c>
      <c r="T13" s="5">
        <f xml:space="preserve"> 0 + CAL!T13 + CAR!T13 + CENT!T13 + FLA!T13 + MIDA!T13 + MIDW!T13 + NE!T13 + NY!T13 + NW!T13 + SE!T13 + SW!T13 + TEN!T13 + TEX!T13</f>
        <v>1092404.14578946</v>
      </c>
      <c r="U13" s="5">
        <f xml:space="preserve"> 0 + CAL!U13 + CAR!U13 + CENT!U13 + FLA!U13 + MIDA!U13 + MIDW!U13 + NE!U13 + NY!U13 + NW!U13 + SE!U13 + SW!U13 + TEN!U13 + TEX!U13</f>
        <v>1111714.09590454</v>
      </c>
      <c r="V13" s="5">
        <f xml:space="preserve"> 0 + CAL!V13 + CAR!V13 + CENT!V13 + FLA!V13 + MIDA!V13 + MIDW!V13 + NE!V13 + NY!V13 + NW!V13 + SE!V13 + SW!V13 + TEN!V13 + TEX!V13</f>
        <v>1131536.7483254301</v>
      </c>
      <c r="W13" s="5">
        <f xml:space="preserve"> 0 + CAL!W13 + CAR!W13 + CENT!W13 + FLA!W13 + MIDA!W13 + MIDW!W13 + NE!W13 + NY!W13 + NW!W13 + SE!W13 + SW!W13 + TEN!W13 + TEX!W13</f>
        <v>1151956.1342968699</v>
      </c>
      <c r="X13" s="5">
        <f xml:space="preserve"> 0 + CAL!X13 + CAR!X13 + CENT!X13 + FLA!X13 + MIDA!X13 + MIDW!X13 + NE!X13 + NY!X13 + NW!X13 + SE!X13 + SW!X13 + TEN!X13 + TEX!X13</f>
        <v>1172921.9002401701</v>
      </c>
      <c r="Y13" s="5">
        <f xml:space="preserve"> 0 + CAL!Y13 + CAR!Y13 + CENT!Y13 + FLA!Y13 + MIDA!Y13 + MIDW!Y13 + NE!Y13 + NY!Y13 + NW!Y13 + SE!Y13 + SW!Y13 + TEN!Y13 + TEX!Y13</f>
        <v>1194438.0860455399</v>
      </c>
      <c r="Z13" s="5">
        <f xml:space="preserve"> 0 + CAL!Z13 + CAR!Z13 + CENT!Z13 + FLA!Z13 + MIDA!Z13 + MIDW!Z13 + NE!Z13 + NY!Z13 + NW!Z13 + SE!Z13 + SW!Z13 + TEN!Z13 + TEX!Z13</f>
        <v>1216516.4035939001</v>
      </c>
      <c r="AA13" s="5">
        <f xml:space="preserve"> 0 + CAL!AA13 + CAR!AA13 + CENT!AA13 + FLA!AA13 + MIDA!AA13 + MIDW!AA13 + NE!AA13 + NY!AA13 + NW!AA13 + SE!AA13 + SW!AA13 + TEN!AA13 + TEX!AA13</f>
        <v>1239145.2613671899</v>
      </c>
      <c r="AB13" s="5">
        <f xml:space="preserve"> 0 + CAL!AB13 + CAR!AB13 + CENT!AB13 + FLA!AB13 + MIDA!AB13 + MIDW!AB13 + NE!AB13 + NY!AB13 + NW!AB13 + SE!AB13 + SW!AB13 + TEN!AB13 + TEX!AB13</f>
        <v>1262312.07642234</v>
      </c>
      <c r="AC13" s="5">
        <f xml:space="preserve"> 0 + CAL!AC13 + CAR!AC13 + CENT!AC13 + FLA!AC13 + MIDA!AC13 + MIDW!AC13 + NE!AC13 + NY!AC13 + NW!AC13 + SE!AC13 + SW!AC13 + TEN!AC13 + TEX!AC13</f>
        <v>1286018.2197664701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Molten_Capacity</v>
      </c>
      <c r="B15" s="5">
        <f xml:space="preserve"> 0 + CAL!B15 + CAR!B15 + CENT!B15 + FLA!B15 + MIDA!B15 + MIDW!B15 + NE!B15 + NY!B15 + NW!B15 + SE!B15 + SW!B15 + TEN!B15 + TEX!B15</f>
        <v>0</v>
      </c>
      <c r="C15" s="5">
        <f xml:space="preserve"> 0 + CAL!C15 + CAR!C15 + CENT!C15 + FLA!C15 + MIDA!C15 + MIDW!C15 + NE!C15 + NY!C15 + NW!C15 + SE!C15 + SW!C15 + TEN!C15 + TEX!C15</f>
        <v>0</v>
      </c>
      <c r="D15" s="5">
        <f xml:space="preserve"> 0 + CAL!D15 + CAR!D15 + CENT!D15 + FLA!D15 + MIDA!D15 + MIDW!D15 + NE!D15 + NY!D15 + NW!D15 + SE!D15 + SW!D15 + TEN!D15 + TEX!D15</f>
        <v>0</v>
      </c>
      <c r="E15" s="5">
        <f xml:space="preserve"> 0 + CAL!E15 + CAR!E15 + CENT!E15 + FLA!E15 + MIDA!E15 + MIDW!E15 + NE!E15 + NY!E15 + NW!E15 + SE!E15 + SW!E15 + TEN!E15 + TEX!E15</f>
        <v>0</v>
      </c>
      <c r="F15" s="5">
        <f xml:space="preserve"> 0 + CAL!F15 + CAR!F15 + CENT!F15 + FLA!F15 + MIDA!F15 + MIDW!F15 + NE!F15 + NY!F15 + NW!F15 + SE!F15 + SW!F15 + TEN!F15 + TEX!F15</f>
        <v>0</v>
      </c>
      <c r="G15" s="5">
        <f xml:space="preserve"> 0 + CAL!G15 + CAR!G15 + CENT!G15 + FLA!G15 + MIDA!G15 + MIDW!G15 + NE!G15 + NY!G15 + NW!G15 + SE!G15 + SW!G15 + TEN!G15 + TEX!G15</f>
        <v>0</v>
      </c>
      <c r="H15" s="5">
        <f xml:space="preserve"> 0 + CAL!H15 + CAR!H15 + CENT!H15 + FLA!H15 + MIDA!H15 + MIDW!H15 + NE!H15 + NY!H15 + NW!H15 + SE!H15 + SW!H15 + TEN!H15 + TEX!H15</f>
        <v>0</v>
      </c>
      <c r="I15" s="5">
        <f xml:space="preserve"> 0 + CAL!I15 + CAR!I15 + CENT!I15 + FLA!I15 + MIDA!I15 + MIDW!I15 + NE!I15 + NY!I15 + NW!I15 + SE!I15 + SW!I15 + TEN!I15 + TEX!I15</f>
        <v>0</v>
      </c>
      <c r="J15" s="5">
        <f xml:space="preserve"> 0 + CAL!J15 + CAR!J15 + CENT!J15 + FLA!J15 + MIDA!J15 + MIDW!J15 + NE!J15 + NY!J15 + NW!J15 + SE!J15 + SW!J15 + TEN!J15 + TEX!J15</f>
        <v>0</v>
      </c>
      <c r="K15" s="5">
        <f xml:space="preserve"> 0 + CAL!K15 + CAR!K15 + CENT!K15 + FLA!K15 + MIDA!K15 + MIDW!K15 + NE!K15 + NY!K15 + NW!K15 + SE!K15 + SW!K15 + TEN!K15 + TEX!K15</f>
        <v>0</v>
      </c>
      <c r="L15" s="5">
        <f xml:space="preserve"> 0 + CAL!L15 + CAR!L15 + CENT!L15 + FLA!L15 + MIDA!L15 + MIDW!L15 + NE!L15 + NY!L15 + NW!L15 + SE!L15 + SW!L15 + TEN!L15 + TEX!L15</f>
        <v>0</v>
      </c>
      <c r="M15" s="5">
        <f xml:space="preserve"> 0 + CAL!M15 + CAR!M15 + CENT!M15 + FLA!M15 + MIDA!M15 + MIDW!M15 + NE!M15 + NY!M15 + NW!M15 + SE!M15 + SW!M15 + TEN!M15 + TEX!M15</f>
        <v>0</v>
      </c>
      <c r="N15" s="5">
        <f xml:space="preserve"> 0 + CAL!N15 + CAR!N15 + CENT!N15 + FLA!N15 + MIDA!N15 + MIDW!N15 + NE!N15 + NY!N15 + NW!N15 + SE!N15 + SW!N15 + TEN!N15 + TEX!N15</f>
        <v>0</v>
      </c>
      <c r="O15" s="5">
        <f xml:space="preserve"> 0 + CAL!O15 + CAR!O15 + CENT!O15 + FLA!O15 + MIDA!O15 + MIDW!O15 + NE!O15 + NY!O15 + NW!O15 + SE!O15 + SW!O15 + TEN!O15 + TEX!O15</f>
        <v>0</v>
      </c>
      <c r="P15" s="5">
        <f xml:space="preserve"> 0 + CAL!P15 + CAR!P15 + CENT!P15 + FLA!P15 + MIDA!P15 + MIDW!P15 + NE!P15 + NY!P15 + NW!P15 + SE!P15 + SW!P15 + TEN!P15 + TEX!P15</f>
        <v>0</v>
      </c>
      <c r="Q15" s="5">
        <f xml:space="preserve"> 0 + CAL!Q15 + CAR!Q15 + CENT!Q15 + FLA!Q15 + MIDA!Q15 + MIDW!Q15 + NE!Q15 + NY!Q15 + NW!Q15 + SE!Q15 + SW!Q15 + TEN!Q15 + TEX!Q15</f>
        <v>0</v>
      </c>
      <c r="R15" s="5">
        <f xml:space="preserve"> 0 + CAL!R15 + CAR!R15 + CENT!R15 + FLA!R15 + MIDA!R15 + MIDW!R15 + NE!R15 + NY!R15 + NW!R15 + SE!R15 + SW!R15 + TEN!R15 + TEX!R15</f>
        <v>0</v>
      </c>
      <c r="S15" s="5">
        <f xml:space="preserve"> 0 + CAL!S15 + CAR!S15 + CENT!S15 + FLA!S15 + MIDA!S15 + MIDW!S15 + NE!S15 + NY!S15 + NW!S15 + SE!S15 + SW!S15 + TEN!S15 + TEX!S15</f>
        <v>0</v>
      </c>
      <c r="T15" s="5">
        <f xml:space="preserve"> 0 + CAL!T15 + CAR!T15 + CENT!T15 + FLA!T15 + MIDA!T15 + MIDW!T15 + NE!T15 + NY!T15 + NW!T15 + SE!T15 + SW!T15 + TEN!T15 + TEX!T15</f>
        <v>0</v>
      </c>
      <c r="U15" s="5">
        <f xml:space="preserve"> 0 + CAL!U15 + CAR!U15 + CENT!U15 + FLA!U15 + MIDA!U15 + MIDW!U15 + NE!U15 + NY!U15 + NW!U15 + SE!U15 + SW!U15 + TEN!U15 + TEX!U15</f>
        <v>0</v>
      </c>
      <c r="V15" s="5">
        <f xml:space="preserve"> 0 + CAL!V15 + CAR!V15 + CENT!V15 + FLA!V15 + MIDA!V15 + MIDW!V15 + NE!V15 + NY!V15 + NW!V15 + SE!V15 + SW!V15 + TEN!V15 + TEX!V15</f>
        <v>0</v>
      </c>
      <c r="W15" s="5">
        <f xml:space="preserve"> 0 + CAL!W15 + CAR!W15 + CENT!W15 + FLA!W15 + MIDA!W15 + MIDW!W15 + NE!W15 + NY!W15 + NW!W15 + SE!W15 + SW!W15 + TEN!W15 + TEX!W15</f>
        <v>0</v>
      </c>
      <c r="X15" s="5">
        <f xml:space="preserve"> 0 + CAL!X15 + CAR!X15 + CENT!X15 + FLA!X15 + MIDA!X15 + MIDW!X15 + NE!X15 + NY!X15 + NW!X15 + SE!X15 + SW!X15 + TEN!X15 + TEX!X15</f>
        <v>0</v>
      </c>
      <c r="Y15" s="5">
        <f xml:space="preserve"> 0 + CAL!Y15 + CAR!Y15 + CENT!Y15 + FLA!Y15 + MIDA!Y15 + MIDW!Y15 + NE!Y15 + NY!Y15 + NW!Y15 + SE!Y15 + SW!Y15 + TEN!Y15 + TEX!Y15</f>
        <v>0</v>
      </c>
      <c r="Z15" s="5">
        <f xml:space="preserve"> 0 + CAL!Z15 + CAR!Z15 + CENT!Z15 + FLA!Z15 + MIDA!Z15 + MIDW!Z15 + NE!Z15 + NY!Z15 + NW!Z15 + SE!Z15 + SW!Z15 + TEN!Z15 + TEX!Z15</f>
        <v>0</v>
      </c>
      <c r="AA15" s="5">
        <f xml:space="preserve"> 0 + CAL!AA15 + CAR!AA15 + CENT!AA15 + FLA!AA15 + MIDA!AA15 + MIDW!AA15 + NE!AA15 + NY!AA15 + NW!AA15 + SE!AA15 + SW!AA15 + TEN!AA15 + TEX!AA15</f>
        <v>0</v>
      </c>
      <c r="AB15" s="5">
        <f xml:space="preserve"> 0 + CAL!AB15 + CAR!AB15 + CENT!AB15 + FLA!AB15 + MIDA!AB15 + MIDW!AB15 + NE!AB15 + NY!AB15 + NW!AB15 + SE!AB15 + SW!AB15 + TEN!AB15 + TEX!AB15</f>
        <v>0</v>
      </c>
      <c r="AC15" s="5">
        <f xml:space="preserve"> 0 + CAL!AC15 + CAR!AC15 + CENT!AC15 + FLA!AC15 + MIDA!AC15 + MIDW!AC15 + NE!AC15 + NY!AC15 + NW!AC15 + SE!AC15 + SW!AC15 + TEN!AC15 + TEX!AC15</f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Molten_Used</v>
      </c>
      <c r="B16" s="5">
        <f xml:space="preserve"> 0 + CAL!B16 + CAR!B16 + CENT!B16 + FLA!B16 + MIDA!B16 + MIDW!B16 + NE!B16 + NY!B16 + NW!B16 + SE!B16 + SW!B16 + TEN!B16 + TEX!B16</f>
        <v>0</v>
      </c>
      <c r="C16" s="5">
        <f xml:space="preserve"> 0 + CAL!C16 + CAR!C16 + CENT!C16 + FLA!C16 + MIDA!C16 + MIDW!C16 + NE!C16 + NY!C16 + NW!C16 + SE!C16 + SW!C16 + TEN!C16 + TEX!C16</f>
        <v>0</v>
      </c>
      <c r="D16" s="5">
        <f xml:space="preserve"> 0 + CAL!D16 + CAR!D16 + CENT!D16 + FLA!D16 + MIDA!D16 + MIDW!D16 + NE!D16 + NY!D16 + NW!D16 + SE!D16 + SW!D16 + TEN!D16 + TEX!D16</f>
        <v>0</v>
      </c>
      <c r="E16" s="5">
        <f xml:space="preserve"> 0 + CAL!E16 + CAR!E16 + CENT!E16 + FLA!E16 + MIDA!E16 + MIDW!E16 + NE!E16 + NY!E16 + NW!E16 + SE!E16 + SW!E16 + TEN!E16 + TEX!E16</f>
        <v>0</v>
      </c>
      <c r="F16" s="5">
        <f xml:space="preserve"> 0 + CAL!F16 + CAR!F16 + CENT!F16 + FLA!F16 + MIDA!F16 + MIDW!F16 + NE!F16 + NY!F16 + NW!F16 + SE!F16 + SW!F16 + TEN!F16 + TEX!F16</f>
        <v>0</v>
      </c>
      <c r="G16" s="5">
        <f xml:space="preserve"> 0 + CAL!G16 + CAR!G16 + CENT!G16 + FLA!G16 + MIDA!G16 + MIDW!G16 + NE!G16 + NY!G16 + NW!G16 + SE!G16 + SW!G16 + TEN!G16 + TEX!G16</f>
        <v>0</v>
      </c>
      <c r="H16" s="5">
        <f xml:space="preserve"> 0 + CAL!H16 + CAR!H16 + CENT!H16 + FLA!H16 + MIDA!H16 + MIDW!H16 + NE!H16 + NY!H16 + NW!H16 + SE!H16 + SW!H16 + TEN!H16 + TEX!H16</f>
        <v>0</v>
      </c>
      <c r="I16" s="5">
        <f xml:space="preserve"> 0 + CAL!I16 + CAR!I16 + CENT!I16 + FLA!I16 + MIDA!I16 + MIDW!I16 + NE!I16 + NY!I16 + NW!I16 + SE!I16 + SW!I16 + TEN!I16 + TEX!I16</f>
        <v>0</v>
      </c>
      <c r="J16" s="5">
        <f xml:space="preserve"> 0 + CAL!J16 + CAR!J16 + CENT!J16 + FLA!J16 + MIDA!J16 + MIDW!J16 + NE!J16 + NY!J16 + NW!J16 + SE!J16 + SW!J16 + TEN!J16 + TEX!J16</f>
        <v>0</v>
      </c>
      <c r="K16" s="5">
        <f xml:space="preserve"> 0 + CAL!K16 + CAR!K16 + CENT!K16 + FLA!K16 + MIDA!K16 + MIDW!K16 + NE!K16 + NY!K16 + NW!K16 + SE!K16 + SW!K16 + TEN!K16 + TEX!K16</f>
        <v>0</v>
      </c>
      <c r="L16" s="5">
        <f xml:space="preserve"> 0 + CAL!L16 + CAR!L16 + CENT!L16 + FLA!L16 + MIDA!L16 + MIDW!L16 + NE!L16 + NY!L16 + NW!L16 + SE!L16 + SW!L16 + TEN!L16 + TEX!L16</f>
        <v>0</v>
      </c>
      <c r="M16" s="5">
        <f xml:space="preserve"> 0 + CAL!M16 + CAR!M16 + CENT!M16 + FLA!M16 + MIDA!M16 + MIDW!M16 + NE!M16 + NY!M16 + NW!M16 + SE!M16 + SW!M16 + TEN!M16 + TEX!M16</f>
        <v>0</v>
      </c>
      <c r="N16" s="5">
        <f xml:space="preserve"> 0 + CAL!N16 + CAR!N16 + CENT!N16 + FLA!N16 + MIDA!N16 + MIDW!N16 + NE!N16 + NY!N16 + NW!N16 + SE!N16 + SW!N16 + TEN!N16 + TEX!N16</f>
        <v>0</v>
      </c>
      <c r="O16" s="5">
        <f xml:space="preserve"> 0 + CAL!O16 + CAR!O16 + CENT!O16 + FLA!O16 + MIDA!O16 + MIDW!O16 + NE!O16 + NY!O16 + NW!O16 + SE!O16 + SW!O16 + TEN!O16 + TEX!O16</f>
        <v>0</v>
      </c>
      <c r="P16" s="5">
        <f xml:space="preserve"> 0 + CAL!P16 + CAR!P16 + CENT!P16 + FLA!P16 + MIDA!P16 + MIDW!P16 + NE!P16 + NY!P16 + NW!P16 + SE!P16 + SW!P16 + TEN!P16 + TEX!P16</f>
        <v>0</v>
      </c>
      <c r="Q16" s="5">
        <f xml:space="preserve"> 0 + CAL!Q16 + CAR!Q16 + CENT!Q16 + FLA!Q16 + MIDA!Q16 + MIDW!Q16 + NE!Q16 + NY!Q16 + NW!Q16 + SE!Q16 + SW!Q16 + TEN!Q16 + TEX!Q16</f>
        <v>0</v>
      </c>
      <c r="R16" s="5">
        <f xml:space="preserve"> 0 + CAL!R16 + CAR!R16 + CENT!R16 + FLA!R16 + MIDA!R16 + MIDW!R16 + NE!R16 + NY!R16 + NW!R16 + SE!R16 + SW!R16 + TEN!R16 + TEX!R16</f>
        <v>0</v>
      </c>
      <c r="S16" s="5">
        <f xml:space="preserve"> 0 + CAL!S16 + CAR!S16 + CENT!S16 + FLA!S16 + MIDA!S16 + MIDW!S16 + NE!S16 + NY!S16 + NW!S16 + SE!S16 + SW!S16 + TEN!S16 + TEX!S16</f>
        <v>0</v>
      </c>
      <c r="T16" s="5">
        <f xml:space="preserve"> 0 + CAL!T16 + CAR!T16 + CENT!T16 + FLA!T16 + MIDA!T16 + MIDW!T16 + NE!T16 + NY!T16 + NW!T16 + SE!T16 + SW!T16 + TEN!T16 + TEX!T16</f>
        <v>0</v>
      </c>
      <c r="U16" s="5">
        <f xml:space="preserve"> 0 + CAL!U16 + CAR!U16 + CENT!U16 + FLA!U16 + MIDA!U16 + MIDW!U16 + NE!U16 + NY!U16 + NW!U16 + SE!U16 + SW!U16 + TEN!U16 + TEX!U16</f>
        <v>0</v>
      </c>
      <c r="V16" s="5">
        <f xml:space="preserve"> 0 + CAL!V16 + CAR!V16 + CENT!V16 + FLA!V16 + MIDA!V16 + MIDW!V16 + NE!V16 + NY!V16 + NW!V16 + SE!V16 + SW!V16 + TEN!V16 + TEX!V16</f>
        <v>0</v>
      </c>
      <c r="W16" s="5">
        <f xml:space="preserve"> 0 + CAL!W16 + CAR!W16 + CENT!W16 + FLA!W16 + MIDA!W16 + MIDW!W16 + NE!W16 + NY!W16 + NW!W16 + SE!W16 + SW!W16 + TEN!W16 + TEX!W16</f>
        <v>0</v>
      </c>
      <c r="X16" s="5">
        <f xml:space="preserve"> 0 + CAL!X16 + CAR!X16 + CENT!X16 + FLA!X16 + MIDA!X16 + MIDW!X16 + NE!X16 + NY!X16 + NW!X16 + SE!X16 + SW!X16 + TEN!X16 + TEX!X16</f>
        <v>0</v>
      </c>
      <c r="Y16" s="5">
        <f xml:space="preserve"> 0 + CAL!Y16 + CAR!Y16 + CENT!Y16 + FLA!Y16 + MIDA!Y16 + MIDW!Y16 + NE!Y16 + NY!Y16 + NW!Y16 + SE!Y16 + SW!Y16 + TEN!Y16 + TEX!Y16</f>
        <v>0</v>
      </c>
      <c r="Z16" s="5">
        <f xml:space="preserve"> 0 + CAL!Z16 + CAR!Z16 + CENT!Z16 + FLA!Z16 + MIDA!Z16 + MIDW!Z16 + NE!Z16 + NY!Z16 + NW!Z16 + SE!Z16 + SW!Z16 + TEN!Z16 + TEX!Z16</f>
        <v>0</v>
      </c>
      <c r="AA16" s="5">
        <f xml:space="preserve"> 0 + CAL!AA16 + CAR!AA16 + CENT!AA16 + FLA!AA16 + MIDA!AA16 + MIDW!AA16 + NE!AA16 + NY!AA16 + NW!AA16 + SE!AA16 + SW!AA16 + TEN!AA16 + TEX!AA16</f>
        <v>0</v>
      </c>
      <c r="AB16" s="5">
        <f xml:space="preserve"> 0 + CAL!AB16 + CAR!AB16 + CENT!AB16 + FLA!AB16 + MIDA!AB16 + MIDW!AB16 + NE!AB16 + NY!AB16 + NW!AB16 + SE!AB16 + SW!AB16 + TEN!AB16 + TEX!AB16</f>
        <v>0</v>
      </c>
      <c r="AC16" s="5">
        <f xml:space="preserve"> 0 + CAL!AC16 + CAR!AC16 + CENT!AC16 + FLA!AC16 + MIDA!AC16 + MIDW!AC16 + NE!AC16 + NY!AC16 + NW!AC16 + SE!AC16 + SW!AC16 + TEN!AC16 + TEX!AC16</f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Solar_MW</v>
      </c>
      <c r="B17" s="5">
        <f xml:space="preserve"> 0 + CAL!B17 + CAR!B17 + CENT!B17 + FLA!B17 + MIDA!B17 + MIDW!B17 + NE!B17 + NY!B17 + NW!B17 + SE!B17 + SW!B17 + TEN!B17 + TEX!B17</f>
        <v>93728.62000000001</v>
      </c>
      <c r="C17" s="5">
        <f xml:space="preserve"> 0 + CAL!C17 + CAR!C17 + CENT!C17 + FLA!C17 + MIDA!C17 + MIDW!C17 + NE!C17 + NY!C17 + NW!C17 + SE!C17 + SW!C17 + TEN!C17 + TEX!C17</f>
        <v>105158.69141845999</v>
      </c>
      <c r="D17" s="5">
        <f xml:space="preserve"> 0 + CAL!D17 + CAR!D17 + CENT!D17 + FLA!D17 + MIDA!D17 + MIDW!D17 + NE!D17 + NY!D17 + NW!D17 + SE!D17 + SW!D17 + TEN!D17 + TEX!D17</f>
        <v>118022.55274313001</v>
      </c>
      <c r="E17" s="5">
        <f xml:space="preserve"> 0 + CAL!E17 + CAR!E17 + CENT!E17 + FLA!E17 + MIDA!E17 + MIDW!E17 + NE!E17 + NY!E17 + NW!E17 + SE!E17 + SW!E17 + TEN!E17 + TEX!E17</f>
        <v>131624.26297275</v>
      </c>
      <c r="F17" s="5">
        <f xml:space="preserve"> 0 + CAL!F17 + CAR!F17 + CENT!F17 + FLA!F17 + MIDA!F17 + MIDW!F17 + NE!F17 + NY!F17 + NW!F17 + SE!F17 + SW!F17 + TEN!F17 + TEX!F17</f>
        <v>146894.29753703001</v>
      </c>
      <c r="G17" s="5">
        <f xml:space="preserve"> 0 + CAL!G17 + CAR!G17 + CENT!G17 + FLA!G17 + MIDA!G17 + MIDW!G17 + NE!G17 + NY!G17 + NW!G17 + SE!G17 + SW!G17 + TEN!G17 + TEX!G17</f>
        <v>163233.41282098996</v>
      </c>
      <c r="H17" s="5">
        <f xml:space="preserve"> 0 + CAL!H17 + CAR!H17 + CENT!H17 + FLA!H17 + MIDA!H17 + MIDW!H17 + NE!H17 + NY!H17 + NW!H17 + SE!H17 + SW!H17 + TEN!H17 + TEX!H17</f>
        <v>178807.54902671996</v>
      </c>
      <c r="I17" s="5">
        <f xml:space="preserve"> 0 + CAL!I17 + CAR!I17 + CENT!I17 + FLA!I17 + MIDA!I17 + MIDW!I17 + NE!I17 + NY!I17 + NW!I17 + SE!I17 + SW!I17 + TEN!I17 + TEX!I17</f>
        <v>194712.37106921003</v>
      </c>
      <c r="J17" s="5">
        <f xml:space="preserve"> 0 + CAL!J17 + CAR!J17 + CENT!J17 + FLA!J17 + MIDA!J17 + MIDW!J17 + NE!J17 + NY!J17 + NW!J17 + SE!J17 + SW!J17 + TEN!J17 + TEX!J17</f>
        <v>210962.58975472001</v>
      </c>
      <c r="K17" s="5">
        <f xml:space="preserve"> 0 + CAL!K17 + CAR!K17 + CENT!K17 + FLA!K17 + MIDA!K17 + MIDW!K17 + NE!K17 + NY!K17 + NW!K17 + SE!K17 + SW!K17 + TEN!K17 + TEX!K17</f>
        <v>222440.92629989996</v>
      </c>
      <c r="L17" s="5">
        <f xml:space="preserve"> 0 + CAL!L17 + CAR!L17 + CENT!L17 + FLA!L17 + MIDA!L17 + MIDW!L17 + NE!L17 + NY!L17 + NW!L17 + SE!L17 + SW!L17 + TEN!L17 + TEX!L17</f>
        <v>228096.36136729002</v>
      </c>
      <c r="M17" s="5">
        <f xml:space="preserve"> 0 + CAL!M17 + CAR!M17 + CENT!M17 + FLA!M17 + MIDA!M17 + MIDW!M17 + NE!M17 + NY!M17 + NW!M17 + SE!M17 + SW!M17 + TEN!M17 + TEX!M17</f>
        <v>235567.52443932</v>
      </c>
      <c r="N17" s="5">
        <f xml:space="preserve"> 0 + CAL!N17 + CAR!N17 + CENT!N17 + FLA!N17 + MIDA!N17 + MIDW!N17 + NE!N17 + NY!N17 + NW!N17 + SE!N17 + SW!N17 + TEN!N17 + TEX!N17</f>
        <v>240567.68096363</v>
      </c>
      <c r="O17" s="5">
        <f xml:space="preserve"> 0 + CAL!O17 + CAR!O17 + CENT!O17 + FLA!O17 + MIDA!O17 + MIDW!O17 + NE!O17 + NY!O17 + NW!O17 + SE!O17 + SW!O17 + TEN!O17 + TEX!O17</f>
        <v>252458.49043757003</v>
      </c>
      <c r="P17" s="5">
        <f xml:space="preserve"> 0 + CAL!P17 + CAR!P17 + CENT!P17 + FLA!P17 + MIDA!P17 + MIDW!P17 + NE!P17 + NY!P17 + NW!P17 + SE!P17 + SW!P17 + TEN!P17 + TEX!P17</f>
        <v>262182.14034217002</v>
      </c>
      <c r="Q17" s="5">
        <f xml:space="preserve"> 0 + CAL!Q17 + CAR!Q17 + CENT!Q17 + FLA!Q17 + MIDA!Q17 + MIDW!Q17 + NE!Q17 + NY!Q17 + NW!Q17 + SE!Q17 + SW!Q17 + TEN!Q17 + TEX!Q17</f>
        <v>275437.24928838003</v>
      </c>
      <c r="R17" s="5">
        <f xml:space="preserve"> 0 + CAL!R17 + CAR!R17 + CENT!R17 + FLA!R17 + MIDA!R17 + MIDW!R17 + NE!R17 + NY!R17 + NW!R17 + SE!R17 + SW!R17 + TEN!R17 + TEX!R17</f>
        <v>278328.10153511999</v>
      </c>
      <c r="S17" s="5">
        <f xml:space="preserve"> 0 + CAL!S17 + CAR!S17 + CENT!S17 + FLA!S17 + MIDA!S17 + MIDW!S17 + NE!S17 + NY!S17 + NW!S17 + SE!S17 + SW!S17 + TEN!S17 + TEX!S17</f>
        <v>280084.32729212003</v>
      </c>
      <c r="T17" s="5">
        <f xml:space="preserve"> 0 + CAL!T17 + CAR!T17 + CENT!T17 + FLA!T17 + MIDA!T17 + MIDW!T17 + NE!T17 + NY!T17 + NW!T17 + SE!T17 + SW!T17 + TEN!T17 + TEX!T17</f>
        <v>284529.77024420997</v>
      </c>
      <c r="U17" s="5">
        <f xml:space="preserve"> 0 + CAL!U17 + CAR!U17 + CENT!U17 + FLA!U17 + MIDA!U17 + MIDW!U17 + NE!U17 + NY!U17 + NW!U17 + SE!U17 + SW!U17 + TEN!U17 + TEX!U17</f>
        <v>286062.95584984001</v>
      </c>
      <c r="V17" s="5">
        <f xml:space="preserve"> 0 + CAL!V17 + CAR!V17 + CENT!V17 + FLA!V17 + MIDA!V17 + MIDW!V17 + NE!V17 + NY!V17 + NW!V17 + SE!V17 + SW!V17 + TEN!V17 + TEX!V17</f>
        <v>287730.32565106999</v>
      </c>
      <c r="W17" s="5">
        <f xml:space="preserve"> 0 + CAL!W17 + CAR!W17 + CENT!W17 + FLA!W17 + MIDA!W17 + MIDW!W17 + NE!W17 + NY!W17 + NW!W17 + SE!W17 + SW!W17 + TEN!W17 + TEX!W17</f>
        <v>292246.55606130004</v>
      </c>
      <c r="X17" s="5">
        <f xml:space="preserve"> 0 + CAL!X17 + CAR!X17 + CENT!X17 + FLA!X17 + MIDA!X17 + MIDW!X17 + NE!X17 + NY!X17 + NW!X17 + SE!X17 + SW!X17 + TEN!X17 + TEX!X17</f>
        <v>297487.95694069995</v>
      </c>
      <c r="Y17" s="5">
        <f xml:space="preserve"> 0 + CAL!Y17 + CAR!Y17 + CENT!Y17 + FLA!Y17 + MIDA!Y17 + MIDW!Y17 + NE!Y17 + NY!Y17 + NW!Y17 + SE!Y17 + SW!Y17 + TEN!Y17 + TEX!Y17</f>
        <v>303501.14550148009</v>
      </c>
      <c r="Z17" s="5">
        <f xml:space="preserve"> 0 + CAL!Z17 + CAR!Z17 + CENT!Z17 + FLA!Z17 + MIDA!Z17 + MIDW!Z17 + NE!Z17 + NY!Z17 + NW!Z17 + SE!Z17 + SW!Z17 + TEN!Z17 + TEX!Z17</f>
        <v>310994.80595020001</v>
      </c>
      <c r="AA17" s="5">
        <f xml:space="preserve"> 0 + CAL!AA17 + CAR!AA17 + CENT!AA17 + FLA!AA17 + MIDA!AA17 + MIDW!AA17 + NE!AA17 + NY!AA17 + NW!AA17 + SE!AA17 + SW!AA17 + TEN!AA17 + TEX!AA17</f>
        <v>318947.75276731997</v>
      </c>
      <c r="AB17" s="5">
        <f xml:space="preserve"> 0 + CAL!AB17 + CAR!AB17 + CENT!AB17 + FLA!AB17 + MIDA!AB17 + MIDW!AB17 + NE!AB17 + NY!AB17 + NW!AB17 + SE!AB17 + SW!AB17 + TEN!AB17 + TEX!AB17</f>
        <v>326739.19972114998</v>
      </c>
      <c r="AC17" s="5">
        <f xml:space="preserve"> 0 + CAL!AC17 + CAR!AC17 + CENT!AC17 + FLA!AC17 + MIDA!AC17 + MIDW!AC17 + NE!AC17 + NY!AC17 + NW!AC17 + SE!AC17 + SW!AC17 + TEN!AC17 + TEX!AC17</f>
        <v>334095.75153744005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Solar_Demand_MWh</v>
      </c>
      <c r="B18" s="5">
        <f xml:space="preserve"> 0 + CAL!B18 + CAR!B18 + CENT!B18 + FLA!B18 + MIDA!B18 + MIDW!B18 + NE!B18 + NY!B18 + NW!B18 + SE!B18 + SW!B18 + TEN!B18 + TEX!B18</f>
        <v>113379513.875</v>
      </c>
      <c r="C18" s="5">
        <f xml:space="preserve"> 0 + CAL!C18 + CAR!C18 + CENT!C18 + FLA!C18 + MIDA!C18 + MIDW!C18 + NE!C18 + NY!C18 + NW!C18 + SE!C18 + SW!C18 + TEN!C18 + TEX!C18</f>
        <v>131065824.40239781</v>
      </c>
      <c r="D18" s="5">
        <f xml:space="preserve"> 0 + CAL!D18 + CAR!D18 + CENT!D18 + FLA!D18 + MIDA!D18 + MIDW!D18 + NE!D18 + NY!D18 + NW!D18 + SE!D18 + SW!D18 + TEN!D18 + TEX!D18</f>
        <v>150368818.72297975</v>
      </c>
      <c r="E18" s="5">
        <f xml:space="preserve"> 0 + CAL!E18 + CAR!E18 + CENT!E18 + FLA!E18 + MIDA!E18 + MIDW!E18 + NE!E18 + NY!E18 + NW!E18 + SE!E18 + SW!E18 + TEN!E18 + TEX!E18</f>
        <v>170081372.37554795</v>
      </c>
      <c r="F18" s="5">
        <f xml:space="preserve"> 0 + CAL!F18 + CAR!F18 + CENT!F18 + FLA!F18 + MIDA!F18 + MIDW!F18 + NE!F18 + NY!F18 + NW!F18 + SE!F18 + SW!F18 + TEN!F18 + TEX!F18</f>
        <v>189848199.8181138</v>
      </c>
      <c r="G18" s="5">
        <f xml:space="preserve"> 0 + CAL!G18 + CAR!G18 + CENT!G18 + FLA!G18 + MIDA!G18 + MIDW!G18 + NE!G18 + NY!G18 + NW!G18 + SE!G18 + SW!G18 + TEN!G18 + TEX!G18</f>
        <v>208762376.53079525</v>
      </c>
      <c r="H18" s="5">
        <f xml:space="preserve"> 0 + CAL!H18 + CAR!H18 + CENT!H18 + FLA!H18 + MIDA!H18 + MIDW!H18 + NE!H18 + NY!H18 + NW!H18 + SE!H18 + SW!H18 + TEN!H18 + TEX!H18</f>
        <v>226194843.96077621</v>
      </c>
      <c r="I18" s="5">
        <f xml:space="preserve"> 0 + CAL!I18 + CAR!I18 + CENT!I18 + FLA!I18 + MIDA!I18 + MIDW!I18 + NE!I18 + NY!I18 + NW!I18 + SE!I18 + SW!I18 + TEN!I18 + TEX!I18</f>
        <v>243490957.58649027</v>
      </c>
      <c r="J18" s="5">
        <f xml:space="preserve"> 0 + CAL!J18 + CAR!J18 + CENT!J18 + FLA!J18 + MIDA!J18 + MIDW!J18 + NE!J18 + NY!J18 + NW!J18 + SE!J18 + SW!J18 + TEN!J18 + TEX!J18</f>
        <v>259014218.07180986</v>
      </c>
      <c r="K18" s="5">
        <f xml:space="preserve"> 0 + CAL!K18 + CAR!K18 + CENT!K18 + FLA!K18 + MIDA!K18 + MIDW!K18 + NE!K18 + NY!K18 + NW!K18 + SE!K18 + SW!K18 + TEN!K18 + TEX!K18</f>
        <v>264041405.67253214</v>
      </c>
      <c r="L18" s="5">
        <f xml:space="preserve"> 0 + CAL!L18 + CAR!L18 + CENT!L18 + FLA!L18 + MIDA!L18 + MIDW!L18 + NE!L18 + NY!L18 + NW!L18 + SE!L18 + SW!L18 + TEN!L18 + TEX!L18</f>
        <v>261008168.47078952</v>
      </c>
      <c r="M18" s="5">
        <f xml:space="preserve"> 0 + CAL!M18 + CAR!M18 + CENT!M18 + FLA!M18 + MIDA!M18 + MIDW!M18 + NE!M18 + NY!M18 + NW!M18 + SE!M18 + SW!M18 + TEN!M18 + TEX!M18</f>
        <v>260392492.65299037</v>
      </c>
      <c r="N18" s="5">
        <f xml:space="preserve"> 0 + CAL!N18 + CAR!N18 + CENT!N18 + FLA!N18 + MIDA!N18 + MIDW!N18 + NE!N18 + NY!N18 + NW!N18 + SE!N18 + SW!N18 + TEN!N18 + TEX!N18</f>
        <v>256553060.82437938</v>
      </c>
      <c r="O18" s="5">
        <f xml:space="preserve"> 0 + CAL!O18 + CAR!O18 + CENT!O18 + FLA!O18 + MIDA!O18 + MIDW!O18 + NE!O18 + NY!O18 + NW!O18 + SE!O18 + SW!O18 + TEN!O18 + TEX!O18</f>
        <v>258129983.41984758</v>
      </c>
      <c r="P18" s="5">
        <f xml:space="preserve"> 0 + CAL!P18 + CAR!P18 + CENT!P18 + FLA!P18 + MIDA!P18 + MIDW!P18 + NE!P18 + NY!P18 + NW!P18 + SE!P18 + SW!P18 + TEN!P18 + TEX!P18</f>
        <v>258212056.43907565</v>
      </c>
      <c r="Q18" s="5">
        <f xml:space="preserve"> 0 + CAL!Q18 + CAR!Q18 + CENT!Q18 + FLA!Q18 + MIDA!Q18 + MIDW!Q18 + NE!Q18 + NY!Q18 + NW!Q18 + SE!Q18 + SW!Q18 + TEN!Q18 + TEX!Q18</f>
        <v>271661384.04234695</v>
      </c>
      <c r="R18" s="5">
        <f xml:space="preserve"> 0 + CAL!R18 + CAR!R18 + CENT!R18 + FLA!R18 + MIDA!R18 + MIDW!R18 + NE!R18 + NY!R18 + NW!R18 + SE!R18 + SW!R18 + TEN!R18 + TEX!R18</f>
        <v>271847120.79474002</v>
      </c>
      <c r="S18" s="5">
        <f xml:space="preserve"> 0 + CAL!S18 + CAR!S18 + CENT!S18 + FLA!S18 + MIDA!S18 + MIDW!S18 + NE!S18 + NY!S18 + NW!S18 + SE!S18 + SW!S18 + TEN!S18 + TEX!S18</f>
        <v>269417821.25148469</v>
      </c>
      <c r="T18" s="5">
        <f xml:space="preserve"> 0 + CAL!T18 + CAR!T18 + CENT!T18 + FLA!T18 + MIDA!T18 + MIDW!T18 + NE!T18 + NY!T18 + NW!T18 + SE!T18 + SW!T18 + TEN!T18 + TEX!T18</f>
        <v>269107641.65461242</v>
      </c>
      <c r="U18" s="5">
        <f xml:space="preserve"> 0 + CAL!U18 + CAR!U18 + CENT!U18 + FLA!U18 + MIDA!U18 + MIDW!U18 + NE!U18 + NY!U18 + NW!U18 + SE!U18 + SW!U18 + TEN!U18 + TEX!U18</f>
        <v>269717185.99247587</v>
      </c>
      <c r="V18" s="5">
        <f xml:space="preserve"> 0 + CAL!V18 + CAR!V18 + CENT!V18 + FLA!V18 + MIDA!V18 + MIDW!V18 + NE!V18 + NY!V18 + NW!V18 + SE!V18 + SW!V18 + TEN!V18 + TEX!V18</f>
        <v>272034559.80064988</v>
      </c>
      <c r="W18" s="5">
        <f xml:space="preserve"> 0 + CAL!W18 + CAR!W18 + CENT!W18 + FLA!W18 + MIDA!W18 + MIDW!W18 + NE!W18 + NY!W18 + NW!W18 + SE!W18 + SW!W18 + TEN!W18 + TEX!W18</f>
        <v>274844246.1025638</v>
      </c>
      <c r="X18" s="5">
        <f xml:space="preserve"> 0 + CAL!X18 + CAR!X18 + CENT!X18 + FLA!X18 + MIDA!X18 + MIDW!X18 + NE!X18 + NY!X18 + NW!X18 + SE!X18 + SW!X18 + TEN!X18 + TEX!X18</f>
        <v>278200300.83907294</v>
      </c>
      <c r="Y18" s="5">
        <f xml:space="preserve"> 0 + CAL!Y18 + CAR!Y18 + CENT!Y18 + FLA!Y18 + MIDA!Y18 + MIDW!Y18 + NE!Y18 + NY!Y18 + NW!Y18 + SE!Y18 + SW!Y18 + TEN!Y18 + TEX!Y18</f>
        <v>284762554.22170466</v>
      </c>
      <c r="Z18" s="5">
        <f xml:space="preserve"> 0 + CAL!Z18 + CAR!Z18 + CENT!Z18 + FLA!Z18 + MIDA!Z18 + MIDW!Z18 + NE!Z18 + NY!Z18 + NW!Z18 + SE!Z18 + SW!Z18 + TEN!Z18 + TEX!Z18</f>
        <v>291525421.45051271</v>
      </c>
      <c r="AA18" s="5">
        <f xml:space="preserve"> 0 + CAL!AA18 + CAR!AA18 + CENT!AA18 + FLA!AA18 + MIDA!AA18 + MIDW!AA18 + NE!AA18 + NY!AA18 + NW!AA18 + SE!AA18 + SW!AA18 + TEN!AA18 + TEX!AA18</f>
        <v>298878245.29833841</v>
      </c>
      <c r="AB18" s="5">
        <f xml:space="preserve"> 0 + CAL!AB18 + CAR!AB18 + CENT!AB18 + FLA!AB18 + MIDA!AB18 + MIDW!AB18 + NE!AB18 + NY!AB18 + NW!AB18 + SE!AB18 + SW!AB18 + TEN!AB18 + TEX!AB18</f>
        <v>305650228.20987195</v>
      </c>
      <c r="AC18" s="5">
        <f xml:space="preserve"> 0 + CAL!AC18 + CAR!AC18 + CENT!AC18 + FLA!AC18 + MIDA!AC18 + MIDW!AC18 + NE!AC18 + NY!AC18 + NW!AC18 + SE!AC18 + SW!AC18 + TEN!AC18 + TEX!AC18</f>
        <v>313409041.94471115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Solar_Supply_MWh</v>
      </c>
      <c r="B19" s="5">
        <f xml:space="preserve"> 0 + CAL!B19 + CAR!B19 + CENT!B19 + FLA!B19 + MIDA!B19 + MIDW!B19 + NE!B19 + NY!B19 + NW!B19 + SE!B19 + SW!B19 + TEN!B19 + TEX!B19</f>
        <v>113379513.875</v>
      </c>
      <c r="C19" s="5">
        <f xml:space="preserve"> 0 + CAL!C19 + CAR!C19 + CENT!C19 + FLA!C19 + MIDA!C19 + MIDW!C19 + NE!C19 + NY!C19 + NW!C19 + SE!C19 + SW!C19 + TEN!C19 + TEX!C19</f>
        <v>131066198.13816704</v>
      </c>
      <c r="D19" s="5">
        <f xml:space="preserve"> 0 + CAL!D19 + CAR!D19 + CENT!D19 + FLA!D19 + MIDA!D19 + MIDW!D19 + NE!D19 + NY!D19 + NW!D19 + SE!D19 + SW!D19 + TEN!D19 + TEX!D19</f>
        <v>150441157.87398255</v>
      </c>
      <c r="E19" s="5">
        <f xml:space="preserve"> 0 + CAL!E19 + CAR!E19 + CENT!E19 + FLA!E19 + MIDA!E19 + MIDW!E19 + NE!E19 + NY!E19 + NW!E19 + SE!E19 + SW!E19 + TEN!E19 + TEX!E19</f>
        <v>171129896.64007688</v>
      </c>
      <c r="F19" s="5">
        <f xml:space="preserve"> 0 + CAL!F19 + CAR!F19 + CENT!F19 + FLA!F19 + MIDA!F19 + MIDW!F19 + NE!F19 + NY!F19 + NW!F19 + SE!F19 + SW!F19 + TEN!F19 + TEX!F19</f>
        <v>193659736.19357294</v>
      </c>
      <c r="G19" s="5">
        <f xml:space="preserve"> 0 + CAL!G19 + CAR!G19 + CENT!G19 + FLA!G19 + MIDA!G19 + MIDW!G19 + NE!G19 + NY!G19 + NW!G19 + SE!G19 + SW!G19 + TEN!G19 + TEX!G19</f>
        <v>217669919.3882964</v>
      </c>
      <c r="H19" s="5">
        <f xml:space="preserve"> 0 + CAL!H19 + CAR!H19 + CENT!H19 + FLA!H19 + MIDA!H19 + MIDW!H19 + NE!H19 + NY!H19 + NW!H19 + SE!H19 + SW!H19 + TEN!H19 + TEX!H19</f>
        <v>241618941.08680263</v>
      </c>
      <c r="I19" s="5">
        <f xml:space="preserve"> 0 + CAL!I19 + CAR!I19 + CENT!I19 + FLA!I19 + MIDA!I19 + MIDW!I19 + NE!I19 + NY!I19 + NW!I19 + SE!I19 + SW!I19 + TEN!I19 + TEX!I19</f>
        <v>266168033.2598024</v>
      </c>
      <c r="J19" s="5">
        <f xml:space="preserve"> 0 + CAL!J19 + CAR!J19 + CENT!J19 + FLA!J19 + MIDA!J19 + MIDW!J19 + NE!J19 + NY!J19 + NW!J19 + SE!J19 + SW!J19 + TEN!J19 + TEX!J19</f>
        <v>291313694.24329144</v>
      </c>
      <c r="K19" s="5">
        <f xml:space="preserve"> 0 + CAL!K19 + CAR!K19 + CENT!K19 + FLA!K19 + MIDA!K19 + MIDW!K19 + NE!K19 + NY!K19 + NW!K19 + SE!K19 + SW!K19 + TEN!K19 + TEX!K19</f>
        <v>310814417.21870017</v>
      </c>
      <c r="L19" s="5">
        <f xml:space="preserve"> 0 + CAL!L19 + CAR!L19 + CENT!L19 + FLA!L19 + MIDA!L19 + MIDW!L19 + NE!L19 + NY!L19 + NW!L19 + SE!L19 + SW!L19 + TEN!L19 + TEX!L19</f>
        <v>321587062.68358409</v>
      </c>
      <c r="M19" s="5">
        <f xml:space="preserve"> 0 + CAL!M19 + CAR!M19 + CENT!M19 + FLA!M19 + MIDA!M19 + MIDW!M19 + NE!M19 + NY!M19 + NW!M19 + SE!M19 + SW!M19 + TEN!M19 + TEX!M19</f>
        <v>334005566.95776463</v>
      </c>
      <c r="N19" s="5">
        <f xml:space="preserve"> 0 + CAL!N19 + CAR!N19 + CENT!N19 + FLA!N19 + MIDA!N19 + MIDW!N19 + NE!N19 + NY!N19 + NW!N19 + SE!N19 + SW!N19 + TEN!N19 + TEX!N19</f>
        <v>343473218.07440448</v>
      </c>
      <c r="O19" s="5">
        <f xml:space="preserve"> 0 + CAL!O19 + CAR!O19 + CENT!O19 + FLA!O19 + MIDA!O19 + MIDW!O19 + NE!O19 + NY!O19 + NW!O19 + SE!O19 + SW!O19 + TEN!O19 + TEX!O19</f>
        <v>361848819.4859935</v>
      </c>
      <c r="P19" s="5">
        <f xml:space="preserve"> 0 + CAL!P19 + CAR!P19 + CENT!P19 + FLA!P19 + MIDA!P19 + MIDW!P19 + NE!P19 + NY!P19 + NW!P19 + SE!P19 + SW!P19 + TEN!P19 + TEX!P19</f>
        <v>375586086.52571845</v>
      </c>
      <c r="Q19" s="5">
        <f xml:space="preserve"> 0 + CAL!Q19 + CAR!Q19 + CENT!Q19 + FLA!Q19 + MIDA!Q19 + MIDW!Q19 + NE!Q19 + NY!Q19 + NW!Q19 + SE!Q19 + SW!Q19 + TEN!Q19 + TEX!Q19</f>
        <v>395160349.47611511</v>
      </c>
      <c r="R19" s="5">
        <f xml:space="preserve"> 0 + CAL!R19 + CAR!R19 + CENT!R19 + FLA!R19 + MIDA!R19 + MIDW!R19 + NE!R19 + NY!R19 + NW!R19 + SE!R19 + SW!R19 + TEN!R19 + TEX!R19</f>
        <v>399764798.70361859</v>
      </c>
      <c r="S19" s="5">
        <f xml:space="preserve"> 0 + CAL!S19 + CAR!S19 + CENT!S19 + FLA!S19 + MIDA!S19 + MIDW!S19 + NE!S19 + NY!S19 + NW!S19 + SE!S19 + SW!S19 + TEN!S19 + TEX!S19</f>
        <v>402680766.96534389</v>
      </c>
      <c r="T19" s="5">
        <f xml:space="preserve"> 0 + CAL!T19 + CAR!T19 + CENT!T19 + FLA!T19 + MIDA!T19 + MIDW!T19 + NE!T19 + NY!T19 + NW!T19 + SE!T19 + SW!T19 + TEN!T19 + TEX!T19</f>
        <v>409948675.29490018</v>
      </c>
      <c r="U19" s="5">
        <f xml:space="preserve"> 0 + CAL!U19 + CAR!U19 + CENT!U19 + FLA!U19 + MIDA!U19 + MIDW!U19 + NE!U19 + NY!U19 + NW!U19 + SE!U19 + SW!U19 + TEN!U19 + TEX!U19</f>
        <v>412232185.9823283</v>
      </c>
      <c r="V19" s="5">
        <f xml:space="preserve"> 0 + CAL!V19 + CAR!V19 + CENT!V19 + FLA!V19 + MIDA!V19 + MIDW!V19 + NE!V19 + NY!V19 + NW!V19 + SE!V19 + SW!V19 + TEN!V19 + TEX!V19</f>
        <v>414614775.44694531</v>
      </c>
      <c r="W19" s="5">
        <f xml:space="preserve"> 0 + CAL!W19 + CAR!W19 + CENT!W19 + FLA!W19 + MIDA!W19 + MIDW!W19 + NE!W19 + NY!W19 + NW!W19 + SE!W19 + SW!W19 + TEN!W19 + TEX!W19</f>
        <v>420713199.20689666</v>
      </c>
      <c r="X19" s="5">
        <f xml:space="preserve"> 0 + CAL!X19 + CAR!X19 + CENT!X19 + FLA!X19 + MIDA!X19 + MIDW!X19 + NE!X19 + NY!X19 + NW!X19 + SE!X19 + SW!X19 + TEN!X19 + TEX!X19</f>
        <v>427927646.14600146</v>
      </c>
      <c r="Y19" s="5">
        <f xml:space="preserve"> 0 + CAL!Y19 + CAR!Y19 + CENT!Y19 + FLA!Y19 + MIDA!Y19 + MIDW!Y19 + NE!Y19 + NY!Y19 + NW!Y19 + SE!Y19 + SW!Y19 + TEN!Y19 + TEX!Y19</f>
        <v>436791753.64997458</v>
      </c>
      <c r="Z19" s="5">
        <f xml:space="preserve"> 0 + CAL!Z19 + CAR!Z19 + CENT!Z19 + FLA!Z19 + MIDA!Z19 + MIDW!Z19 + NE!Z19 + NY!Z19 + NW!Z19 + SE!Z19 + SW!Z19 + TEN!Z19 + TEX!Z19</f>
        <v>447164785.92850208</v>
      </c>
      <c r="AA19" s="5">
        <f xml:space="preserve"> 0 + CAL!AA19 + CAR!AA19 + CENT!AA19 + FLA!AA19 + MIDA!AA19 + MIDW!AA19 + NE!AA19 + NY!AA19 + NW!AA19 + SE!AA19 + SW!AA19 + TEN!AA19 + TEX!AA19</f>
        <v>458368073.56912524</v>
      </c>
      <c r="AB19" s="5">
        <f xml:space="preserve"> 0 + CAL!AB19 + CAR!AB19 + CENT!AB19 + FLA!AB19 + MIDA!AB19 + MIDW!AB19 + NE!AB19 + NY!AB19 + NW!AB19 + SE!AB19 + SW!AB19 + TEN!AB19 + TEX!AB19</f>
        <v>469282247.10837364</v>
      </c>
      <c r="AC19" s="5">
        <f xml:space="preserve"> 0 + CAL!AC19 + CAR!AC19 + CENT!AC19 + FLA!AC19 + MIDA!AC19 + MIDW!AC19 + NE!AC19 + NY!AC19 + NW!AC19 + SE!AC19 + SW!AC19 + TEN!AC19 + TEX!AC19</f>
        <v>479359731.28849137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Solar_Cost</v>
      </c>
      <c r="B20" s="5">
        <f xml:space="preserve"> 0 + CAL!B20 + CAR!B20 + CENT!B20 + FLA!B20 + MIDA!B20 + MIDW!B20 + NE!B20 + NY!B20 + NW!B20 + SE!B20 + SW!B20 + TEN!B20 + TEX!B20</f>
        <v>19135.433787080001</v>
      </c>
      <c r="C20" s="5">
        <f xml:space="preserve"> 0 + CAL!C20 + CAR!C20 + CENT!C20 + FLA!C20 + MIDA!C20 + MIDW!C20 + NE!C20 + NY!C20 + NW!C20 + SE!C20 + SW!C20 + TEN!C20 + TEX!C20</f>
        <v>21468.97262303</v>
      </c>
      <c r="D20" s="5">
        <f xml:space="preserve"> 0 + CAL!D20 + CAR!D20 + CENT!D20 + FLA!D20 + MIDA!D20 + MIDW!D20 + NE!D20 + NY!D20 + NW!D20 + SE!D20 + SW!D20 + TEN!D20 + TEX!D20</f>
        <v>24095.230927320001</v>
      </c>
      <c r="E20" s="5">
        <f xml:space="preserve"> 0 + CAL!E20 + CAR!E20 + CENT!E20 + FLA!E20 + MIDA!E20 + MIDW!E20 + NE!E20 + NY!E20 + NW!E20 + SE!E20 + SW!E20 + TEN!E20 + TEX!E20</f>
        <v>26872.1268796</v>
      </c>
      <c r="F20" s="5">
        <f xml:space="preserve"> 0 + CAL!F20 + CAR!F20 + CENT!F20 + FLA!F20 + MIDA!F20 + MIDW!F20 + NE!F20 + NY!F20 + NW!F20 + SE!F20 + SW!F20 + TEN!F20 + TEX!F20</f>
        <v>29989.624345469998</v>
      </c>
      <c r="G20" s="5">
        <f xml:space="preserve"> 0 + CAL!G20 + CAR!G20 + CENT!G20 + FLA!G20 + MIDA!G20 + MIDW!G20 + NE!G20 + NY!G20 + NW!G20 + SE!G20 + SW!G20 + TEN!G20 + TEX!G20</f>
        <v>33325.383035370003</v>
      </c>
      <c r="H20" s="5">
        <f xml:space="preserve"> 0 + CAL!H20 + CAR!H20 + CENT!H20 + FLA!H20 + MIDA!H20 + MIDW!H20 + NE!H20 + NY!H20 + NW!H20 + SE!H20 + SW!H20 + TEN!H20 + TEX!H20</f>
        <v>36504.96523935</v>
      </c>
      <c r="I20" s="5">
        <f xml:space="preserve"> 0 + CAL!I20 + CAR!I20 + CENT!I20 + FLA!I20 + MIDA!I20 + MIDW!I20 + NE!I20 + NY!I20 + NW!I20 + SE!I20 + SW!I20 + TEN!I20 + TEX!I20</f>
        <v>39752.059553650004</v>
      </c>
      <c r="J20" s="5">
        <f xml:space="preserve"> 0 + CAL!J20 + CAR!J20 + CENT!J20 + FLA!J20 + MIDA!J20 + MIDW!J20 + NE!J20 + NY!J20 + NW!J20 + SE!J20 + SW!J20 + TEN!J20 + TEX!J20</f>
        <v>43069.669304890005</v>
      </c>
      <c r="K20" s="5">
        <f xml:space="preserve"> 0 + CAL!K20 + CAR!K20 + CENT!K20 + FLA!K20 + MIDA!K20 + MIDW!K20 + NE!K20 + NY!K20 + NW!K20 + SE!K20 + SW!K20 + TEN!K20 + TEX!K20</f>
        <v>45413.061845449993</v>
      </c>
      <c r="L20" s="5">
        <f xml:space="preserve"> 0 + CAL!L20 + CAR!L20 + CENT!L20 + FLA!L20 + MIDA!L20 + MIDW!L20 + NE!L20 + NY!L20 + NW!L20 + SE!L20 + SW!L20 + TEN!L20 + TEX!L20</f>
        <v>46567.66332439</v>
      </c>
      <c r="M20" s="5">
        <f xml:space="preserve"> 0 + CAL!M20 + CAR!M20 + CENT!M20 + FLA!M20 + MIDA!M20 + MIDW!M20 + NE!M20 + NY!M20 + NW!M20 + SE!M20 + SW!M20 + TEN!M20 + TEX!M20</f>
        <v>48092.959933649996</v>
      </c>
      <c r="N20" s="5">
        <f xml:space="preserve"> 0 + CAL!N20 + CAR!N20 + CENT!N20 + FLA!N20 + MIDA!N20 + MIDW!N20 + NE!N20 + NY!N20 + NW!N20 + SE!N20 + SW!N20 + TEN!N20 + TEX!N20</f>
        <v>49113.781152340009</v>
      </c>
      <c r="O20" s="5">
        <f xml:space="preserve"> 0 + CAL!O20 + CAR!O20 + CENT!O20 + FLA!O20 + MIDA!O20 + MIDW!O20 + NE!O20 + NY!O20 + NW!O20 + SE!O20 + SW!O20 + TEN!O20 + TEX!O20</f>
        <v>51541.383280319991</v>
      </c>
      <c r="P20" s="5">
        <f xml:space="preserve"> 0 + CAL!P20 + CAR!P20 + CENT!P20 + FLA!P20 + MIDA!P20 + MIDW!P20 + NE!P20 + NY!P20 + NW!P20 + SE!P20 + SW!P20 + TEN!P20 + TEX!P20</f>
        <v>53526.542764339996</v>
      </c>
      <c r="Q20" s="5">
        <f xml:space="preserve"> 0 + CAL!Q20 + CAR!Q20 + CENT!Q20 + FLA!Q20 + MIDA!Q20 + MIDW!Q20 + NE!Q20 + NY!Q20 + NW!Q20 + SE!Q20 + SW!Q20 + TEN!Q20 + TEX!Q20</f>
        <v>56232.677342890005</v>
      </c>
      <c r="R20" s="5">
        <f xml:space="preserve"> 0 + CAL!R20 + CAR!R20 + CENT!R20 + FLA!R20 + MIDA!R20 + MIDW!R20 + NE!R20 + NY!R20 + NW!R20 + SE!R20 + SW!R20 + TEN!R20 + TEX!R20</f>
        <v>56822.86752978</v>
      </c>
      <c r="S20" s="5">
        <f xml:space="preserve"> 0 + CAL!S20 + CAR!S20 + CENT!S20 + FLA!S20 + MIDA!S20 + MIDW!S20 + NE!S20 + NY!S20 + NW!S20 + SE!S20 + SW!S20 + TEN!S20 + TEX!S20</f>
        <v>57181.414809020011</v>
      </c>
      <c r="T20" s="5">
        <f xml:space="preserve"> 0 + CAL!T20 + CAR!T20 + CENT!T20 + FLA!T20 + MIDA!T20 + MIDW!T20 + NE!T20 + NY!T20 + NW!T20 + SE!T20 + SW!T20 + TEN!T20 + TEX!T20</f>
        <v>58088.986896020011</v>
      </c>
      <c r="U20" s="5">
        <f xml:space="preserve"> 0 + CAL!U20 + CAR!U20 + CENT!U20 + FLA!U20 + MIDA!U20 + MIDW!U20 + NE!U20 + NY!U20 + NW!U20 + SE!U20 + SW!U20 + TEN!U20 + TEX!U20</f>
        <v>58401.998776909997</v>
      </c>
      <c r="V20" s="5">
        <f xml:space="preserve"> 0 + CAL!V20 + CAR!V20 + CENT!V20 + FLA!V20 + MIDA!V20 + MIDW!V20 + NE!V20 + NY!V20 + NW!V20 + SE!V20 + SW!V20 + TEN!V20 + TEX!V20</f>
        <v>58742.405415039997</v>
      </c>
      <c r="W20" s="5">
        <f xml:space="preserve"> 0 + CAL!W20 + CAR!W20 + CENT!W20 + FLA!W20 + MIDA!W20 + MIDW!W20 + NE!W20 + NY!W20 + NW!W20 + SE!W20 + SW!W20 + TEN!W20 + TEX!W20</f>
        <v>59664.429317479997</v>
      </c>
      <c r="X20" s="5">
        <f xml:space="preserve"> 0 + CAL!X20 + CAR!X20 + CENT!X20 + FLA!X20 + MIDA!X20 + MIDW!X20 + NE!X20 + NY!X20 + NW!X20 + SE!X20 + SW!X20 + TEN!X20 + TEX!X20</f>
        <v>60734.502465659993</v>
      </c>
      <c r="Y20" s="5">
        <f xml:space="preserve"> 0 + CAL!Y20 + CAR!Y20 + CENT!Y20 + FLA!Y20 + MIDA!Y20 + MIDW!Y20 + NE!Y20 + NY!Y20 + NW!Y20 + SE!Y20 + SW!Y20 + TEN!Y20 + TEX!Y20</f>
        <v>61962.142129579996</v>
      </c>
      <c r="Z20" s="5">
        <f xml:space="preserve"> 0 + CAL!Z20 + CAR!Z20 + CENT!Z20 + FLA!Z20 + MIDA!Z20 + MIDW!Z20 + NE!Z20 + NY!Z20 + NW!Z20 + SE!Z20 + SW!Z20 + TEN!Z20 + TEX!Z20</f>
        <v>63492.03175496</v>
      </c>
      <c r="AA20" s="5">
        <f xml:space="preserve"> 0 + CAL!AA20 + CAR!AA20 + CENT!AA20 + FLA!AA20 + MIDA!AA20 + MIDW!AA20 + NE!AA20 + NY!AA20 + NW!AA20 + SE!AA20 + SW!AA20 + TEN!AA20 + TEX!AA20</f>
        <v>65115.68829903</v>
      </c>
      <c r="AB20" s="5">
        <f xml:space="preserve"> 0 + CAL!AB20 + CAR!AB20 + CENT!AB20 + FLA!AB20 + MIDA!AB20 + MIDW!AB20 + NE!AB20 + NY!AB20 + NW!AB20 + SE!AB20 + SW!AB20 + TEN!AB20 + TEX!AB20</f>
        <v>66706.373377819997</v>
      </c>
      <c r="AC20" s="5">
        <f xml:space="preserve"> 0 + CAL!AC20 + CAR!AC20 + CENT!AC20 + FLA!AC20 + MIDA!AC20 + MIDW!AC20 + NE!AC20 + NY!AC20 + NW!AC20 + SE!AC20 + SW!AC20 + TEN!AC20 + TEX!AC20</f>
        <v>68208.27119924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Solar_CO2_Cost</v>
      </c>
      <c r="B21" s="5">
        <f xml:space="preserve"> 0 + CAL!B21 + CAR!B21 + CENT!B21 + FLA!B21 + MIDA!B21 + MIDW!B21 + NE!B21 + NY!B21 + NW!B21 + SE!B21 + SW!B21 + TEN!B21 + TEX!B21</f>
        <v>0</v>
      </c>
      <c r="C21" s="5">
        <f xml:space="preserve"> 0 + CAL!C21 + CAR!C21 + CENT!C21 + FLA!C21 + MIDA!C21 + MIDW!C21 + NE!C21 + NY!C21 + NW!C21 + SE!C21 + SW!C21 + TEN!C21 + TEX!C21</f>
        <v>327.66549534000001</v>
      </c>
      <c r="D21" s="5">
        <f xml:space="preserve"> 0 + CAL!D21 + CAR!D21 + CENT!D21 + FLA!D21 + MIDA!D21 + MIDW!D21 + NE!D21 + NY!D21 + NW!D21 + SE!D21 + SW!D21 + TEN!D21 + TEX!D21</f>
        <v>376.10289468999997</v>
      </c>
      <c r="E21" s="5">
        <f xml:space="preserve"> 0 + CAL!E21 + CAR!E21 + CENT!E21 + FLA!E21 + MIDA!E21 + MIDW!E21 + NE!E21 + NY!E21 + NW!E21 + SE!E21 + SW!E21 + TEN!E21 + TEX!E21</f>
        <v>427.82474159000003</v>
      </c>
      <c r="F21" s="5">
        <f xml:space="preserve"> 0 + CAL!F21 + CAR!F21 + CENT!F21 + FLA!F21 + MIDA!F21 + MIDW!F21 + NE!F21 + NY!F21 + NW!F21 + SE!F21 + SW!F21 + TEN!F21 + TEX!F21</f>
        <v>484.14934045999996</v>
      </c>
      <c r="G21" s="5">
        <f xml:space="preserve"> 0 + CAL!G21 + CAR!G21 + CENT!G21 + FLA!G21 + MIDA!G21 + MIDW!G21 + NE!G21 + NY!G21 + NW!G21 + SE!G21 + SW!G21 + TEN!G21 + TEX!G21</f>
        <v>544.17479845000003</v>
      </c>
      <c r="H21" s="5">
        <f xml:space="preserve"> 0 + CAL!H21 + CAR!H21 + CENT!H21 + FLA!H21 + MIDA!H21 + MIDW!H21 + NE!H21 + NY!H21 + NW!H21 + SE!H21 + SW!H21 + TEN!H21 + TEX!H21</f>
        <v>604.04735271000004</v>
      </c>
      <c r="I21" s="5">
        <f xml:space="preserve"> 0 + CAL!I21 + CAR!I21 + CENT!I21 + FLA!I21 + MIDA!I21 + MIDW!I21 + NE!I21 + NY!I21 + NW!I21 + SE!I21 + SW!I21 + TEN!I21 + TEX!I21</f>
        <v>665.42008315999988</v>
      </c>
      <c r="J21" s="5">
        <f xml:space="preserve"> 0 + CAL!J21 + CAR!J21 + CENT!J21 + FLA!J21 + MIDA!J21 + MIDW!J21 + NE!J21 + NY!J21 + NW!J21 + SE!J21 + SW!J21 + TEN!J21 + TEX!J21</f>
        <v>728.28423559999999</v>
      </c>
      <c r="K21" s="5">
        <f xml:space="preserve"> 0 + CAL!K21 + CAR!K21 + CENT!K21 + FLA!K21 + MIDA!K21 + MIDW!K21 + NE!K21 + NY!K21 + NW!K21 + SE!K21 + SW!K21 + TEN!K21 + TEX!K21</f>
        <v>777.03604303999987</v>
      </c>
      <c r="L21" s="5">
        <f xml:space="preserve"> 0 + CAL!L21 + CAR!L21 + CENT!L21 + FLA!L21 + MIDA!L21 + MIDW!L21 + NE!L21 + NY!L21 + NW!L21 + SE!L21 + SW!L21 + TEN!L21 + TEX!L21</f>
        <v>803.96765667999989</v>
      </c>
      <c r="M21" s="5">
        <f xml:space="preserve"> 0 + CAL!M21 + CAR!M21 + CENT!M21 + FLA!M21 + MIDA!M21 + MIDW!M21 + NE!M21 + NY!M21 + NW!M21 + SE!M21 + SW!M21 + TEN!M21 + TEX!M21</f>
        <v>835.01391739999985</v>
      </c>
      <c r="N21" s="5">
        <f xml:space="preserve"> 0 + CAL!N21 + CAR!N21 + CENT!N21 + FLA!N21 + MIDA!N21 + MIDW!N21 + NE!N21 + NY!N21 + NW!N21 + SE!N21 + SW!N21 + TEN!N21 + TEX!N21</f>
        <v>858.68304519000003</v>
      </c>
      <c r="O21" s="5">
        <f xml:space="preserve"> 0 + CAL!O21 + CAR!O21 + CENT!O21 + FLA!O21 + MIDA!O21 + MIDW!O21 + NE!O21 + NY!O21 + NW!O21 + SE!O21 + SW!O21 + TEN!O21 + TEX!O21</f>
        <v>904.62204871000006</v>
      </c>
      <c r="P21" s="5">
        <f xml:space="preserve"> 0 + CAL!P21 + CAR!P21 + CENT!P21 + FLA!P21 + MIDA!P21 + MIDW!P21 + NE!P21 + NY!P21 + NW!P21 + SE!P21 + SW!P21 + TEN!P21 + TEX!P21</f>
        <v>938.96521631000007</v>
      </c>
      <c r="Q21" s="5">
        <f xml:space="preserve"> 0 + CAL!Q21 + CAR!Q21 + CENT!Q21 + FLA!Q21 + MIDA!Q21 + MIDW!Q21 + NE!Q21 + NY!Q21 + NW!Q21 + SE!Q21 + SW!Q21 + TEN!Q21 + TEX!Q21</f>
        <v>987.90087369999992</v>
      </c>
      <c r="R21" s="5">
        <f xml:space="preserve"> 0 + CAL!R21 + CAR!R21 + CENT!R21 + FLA!R21 + MIDA!R21 + MIDW!R21 + NE!R21 + NY!R21 + NW!R21 + SE!R21 + SW!R21 + TEN!R21 + TEX!R21</f>
        <v>999.41199675000007</v>
      </c>
      <c r="S21" s="5">
        <f xml:space="preserve"> 0 + CAL!S21 + CAR!S21 + CENT!S21 + FLA!S21 + MIDA!S21 + MIDW!S21 + NE!S21 + NY!S21 + NW!S21 + SE!S21 + SW!S21 + TEN!S21 + TEX!S21</f>
        <v>1006.7019174</v>
      </c>
      <c r="T21" s="5">
        <f xml:space="preserve"> 0 + CAL!T21 + CAR!T21 + CENT!T21 + FLA!T21 + MIDA!T21 + MIDW!T21 + NE!T21 + NY!T21 + NW!T21 + SE!T21 + SW!T21 + TEN!T21 + TEX!T21</f>
        <v>1024.8716882399999</v>
      </c>
      <c r="U21" s="5">
        <f xml:space="preserve"> 0 + CAL!U21 + CAR!U21 + CENT!U21 + FLA!U21 + MIDA!U21 + MIDW!U21 + NE!U21 + NY!U21 + NW!U21 + SE!U21 + SW!U21 + TEN!U21 + TEX!U21</f>
        <v>1030.58046496</v>
      </c>
      <c r="V21" s="5">
        <f xml:space="preserve"> 0 + CAL!V21 + CAR!V21 + CENT!V21 + FLA!V21 + MIDA!V21 + MIDW!V21 + NE!V21 + NY!V21 + NW!V21 + SE!V21 + SW!V21 + TEN!V21 + TEX!V21</f>
        <v>1036.53693864</v>
      </c>
      <c r="W21" s="5">
        <f xml:space="preserve"> 0 + CAL!W21 + CAR!W21 + CENT!W21 + FLA!W21 + MIDA!W21 + MIDW!W21 + NE!W21 + NY!W21 + NW!W21 + SE!W21 + SW!W21 + TEN!W21 + TEX!W21</f>
        <v>1051.78299801</v>
      </c>
      <c r="X21" s="5">
        <f xml:space="preserve"> 0 + CAL!X21 + CAR!X21 + CENT!X21 + FLA!X21 + MIDA!X21 + MIDW!X21 + NE!X21 + NY!X21 + NW!X21 + SE!X21 + SW!X21 + TEN!X21 + TEX!X21</f>
        <v>1069.81911537</v>
      </c>
      <c r="Y21" s="5">
        <f xml:space="preserve"> 0 + CAL!Y21 + CAR!Y21 + CENT!Y21 + FLA!Y21 + MIDA!Y21 + MIDW!Y21 + NE!Y21 + NY!Y21 + NW!Y21 + SE!Y21 + SW!Y21 + TEN!Y21 + TEX!Y21</f>
        <v>1091.9793841300002</v>
      </c>
      <c r="Z21" s="5">
        <f xml:space="preserve"> 0 + CAL!Z21 + CAR!Z21 + CENT!Z21 + FLA!Z21 + MIDA!Z21 + MIDW!Z21 + NE!Z21 + NY!Z21 + NW!Z21 + SE!Z21 + SW!Z21 + TEN!Z21 + TEX!Z21</f>
        <v>1117.91196481</v>
      </c>
      <c r="AA21" s="5">
        <f xml:space="preserve"> 0 + CAL!AA21 + CAR!AA21 + CENT!AA21 + FLA!AA21 + MIDA!AA21 + MIDW!AA21 + NE!AA21 + NY!AA21 + NW!AA21 + SE!AA21 + SW!AA21 + TEN!AA21 + TEX!AA21</f>
        <v>1145.92018392</v>
      </c>
      <c r="AB21" s="5">
        <f xml:space="preserve"> 0 + CAL!AB21 + CAR!AB21 + CENT!AB21 + FLA!AB21 + MIDA!AB21 + MIDW!AB21 + NE!AB21 + NY!AB21 + NW!AB21 + SE!AB21 + SW!AB21 + TEN!AB21 + TEX!AB21</f>
        <v>1173.2056177900001</v>
      </c>
      <c r="AC21" s="5">
        <f xml:space="preserve"> 0 + CAL!AC21 + CAR!AC21 + CENT!AC21 + FLA!AC21 + MIDA!AC21 + MIDW!AC21 + NE!AC21 + NY!AC21 + NW!AC21 + SE!AC21 + SW!AC21 + TEN!AC21 + TEX!AC21</f>
        <v>1198.3993282199999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Solar_CO2_MTon</v>
      </c>
      <c r="B22" s="5">
        <f xml:space="preserve"> 0 + CAL!B22 + CAR!B22 + CENT!B22 + FLA!B22 + MIDA!B22 + MIDW!B22 + NE!B22 + NY!B22 + NW!B22 + SE!B22 + SW!B22 + TEN!B22 + TEX!B22</f>
        <v>0.56689757000000007</v>
      </c>
      <c r="C22" s="5">
        <f xml:space="preserve"> 0 + CAL!C22 + CAR!C22 + CENT!C22 + FLA!C22 + MIDA!C22 + MIDW!C22 + NE!C22 + NY!C22 + NW!C22 + SE!C22 + SW!C22 + TEN!C22 + TEX!C22</f>
        <v>0.65533098000000001</v>
      </c>
      <c r="D22" s="5">
        <f xml:space="preserve"> 0 + CAL!D22 + CAR!D22 + CENT!D22 + FLA!D22 + MIDA!D22 + MIDW!D22 + NE!D22 + NY!D22 + NW!D22 + SE!D22 + SW!D22 + TEN!D22 + TEX!D22</f>
        <v>0.7522057900000001</v>
      </c>
      <c r="E22" s="5">
        <f xml:space="preserve"> 0 + CAL!E22 + CAR!E22 + CENT!E22 + FLA!E22 + MIDA!E22 + MIDW!E22 + NE!E22 + NY!E22 + NW!E22 + SE!E22 + SW!E22 + TEN!E22 + TEX!E22</f>
        <v>0.85564947999999974</v>
      </c>
      <c r="F22" s="5">
        <f xml:space="preserve"> 0 + CAL!F22 + CAR!F22 + CENT!F22 + FLA!F22 + MIDA!F22 + MIDW!F22 + NE!F22 + NY!F22 + NW!F22 + SE!F22 + SW!F22 + TEN!F22 + TEX!F22</f>
        <v>0.96829867000000003</v>
      </c>
      <c r="G22" s="5">
        <f xml:space="preserve"> 0 + CAL!G22 + CAR!G22 + CENT!G22 + FLA!G22 + MIDA!G22 + MIDW!G22 + NE!G22 + NY!G22 + NW!G22 + SE!G22 + SW!G22 + TEN!G22 + TEX!G22</f>
        <v>1.0883495999999999</v>
      </c>
      <c r="H22" s="5">
        <f xml:space="preserve"> 0 + CAL!H22 + CAR!H22 + CENT!H22 + FLA!H22 + MIDA!H22 + MIDW!H22 + NE!H22 + NY!H22 + NW!H22 + SE!H22 + SW!H22 + TEN!H22 + TEX!H22</f>
        <v>1.2080947</v>
      </c>
      <c r="I22" s="5">
        <f xml:space="preserve"> 0 + CAL!I22 + CAR!I22 + CENT!I22 + FLA!I22 + MIDA!I22 + MIDW!I22 + NE!I22 + NY!I22 + NW!I22 + SE!I22 + SW!I22 + TEN!I22 + TEX!I22</f>
        <v>1.3308401700000001</v>
      </c>
      <c r="J22" s="5">
        <f xml:space="preserve"> 0 + CAL!J22 + CAR!J22 + CENT!J22 + FLA!J22 + MIDA!J22 + MIDW!J22 + NE!J22 + NY!J22 + NW!J22 + SE!J22 + SW!J22 + TEN!J22 + TEX!J22</f>
        <v>1.4565684799999998</v>
      </c>
      <c r="K22" s="5">
        <f xml:space="preserve"> 0 + CAL!K22 + CAR!K22 + CENT!K22 + FLA!K22 + MIDA!K22 + MIDW!K22 + NE!K22 + NY!K22 + NW!K22 + SE!K22 + SW!K22 + TEN!K22 + TEX!K22</f>
        <v>1.5540721</v>
      </c>
      <c r="L22" s="5">
        <f xml:space="preserve"> 0 + CAL!L22 + CAR!L22 + CENT!L22 + FLA!L22 + MIDA!L22 + MIDW!L22 + NE!L22 + NY!L22 + NW!L22 + SE!L22 + SW!L22 + TEN!L22 + TEX!L22</f>
        <v>1.6079353100000002</v>
      </c>
      <c r="M22" s="5">
        <f xml:space="preserve"> 0 + CAL!M22 + CAR!M22 + CENT!M22 + FLA!M22 + MIDA!M22 + MIDW!M22 + NE!M22 + NY!M22 + NW!M22 + SE!M22 + SW!M22 + TEN!M22 + TEX!M22</f>
        <v>1.67002783</v>
      </c>
      <c r="N22" s="5">
        <f xml:space="preserve"> 0 + CAL!N22 + CAR!N22 + CENT!N22 + FLA!N22 + MIDA!N22 + MIDW!N22 + NE!N22 + NY!N22 + NW!N22 + SE!N22 + SW!N22 + TEN!N22 + TEX!N22</f>
        <v>1.71736607</v>
      </c>
      <c r="O22" s="5">
        <f xml:space="preserve"> 0 + CAL!O22 + CAR!O22 + CENT!O22 + FLA!O22 + MIDA!O22 + MIDW!O22 + NE!O22 + NY!O22 + NW!O22 + SE!O22 + SW!O22 + TEN!O22 + TEX!O22</f>
        <v>1.8092441099999998</v>
      </c>
      <c r="P22" s="5">
        <f xml:space="preserve"> 0 + CAL!P22 + CAR!P22 + CENT!P22 + FLA!P22 + MIDA!P22 + MIDW!P22 + NE!P22 + NY!P22 + NW!P22 + SE!P22 + SW!P22 + TEN!P22 + TEX!P22</f>
        <v>1.87793042</v>
      </c>
      <c r="Q22" s="5">
        <f xml:space="preserve"> 0 + CAL!Q22 + CAR!Q22 + CENT!Q22 + FLA!Q22 + MIDA!Q22 + MIDW!Q22 + NE!Q22 + NY!Q22 + NW!Q22 + SE!Q22 + SW!Q22 + TEN!Q22 + TEX!Q22</f>
        <v>1.9758017400000001</v>
      </c>
      <c r="R22" s="5">
        <f xml:space="preserve"> 0 + CAL!R22 + CAR!R22 + CENT!R22 + FLA!R22 + MIDA!R22 + MIDW!R22 + NE!R22 + NY!R22 + NW!R22 + SE!R22 + SW!R22 + TEN!R22 + TEX!R22</f>
        <v>1.9988240099999999</v>
      </c>
      <c r="S22" s="5">
        <f xml:space="preserve"> 0 + CAL!S22 + CAR!S22 + CENT!S22 + FLA!S22 + MIDA!S22 + MIDW!S22 + NE!S22 + NY!S22 + NW!S22 + SE!S22 + SW!S22 + TEN!S22 + TEX!S22</f>
        <v>2.0134038300000001</v>
      </c>
      <c r="T22" s="5">
        <f xml:space="preserve"> 0 + CAL!T22 + CAR!T22 + CENT!T22 + FLA!T22 + MIDA!T22 + MIDW!T22 + NE!T22 + NY!T22 + NW!T22 + SE!T22 + SW!T22 + TEN!T22 + TEX!T22</f>
        <v>2.0497433799999998</v>
      </c>
      <c r="U22" s="5">
        <f xml:space="preserve"> 0 + CAL!U22 + CAR!U22 + CENT!U22 + FLA!U22 + MIDA!U22 + MIDW!U22 + NE!U22 + NY!U22 + NW!U22 + SE!U22 + SW!U22 + TEN!U22 + TEX!U22</f>
        <v>2.0611609199999998</v>
      </c>
      <c r="V22" s="5">
        <f xml:space="preserve"> 0 + CAL!V22 + CAR!V22 + CENT!V22 + FLA!V22 + MIDA!V22 + MIDW!V22 + NE!V22 + NY!V22 + NW!V22 + SE!V22 + SW!V22 + TEN!V22 + TEX!V22</f>
        <v>2.0730738799999999</v>
      </c>
      <c r="W22" s="5">
        <f xml:space="preserve"> 0 + CAL!W22 + CAR!W22 + CENT!W22 + FLA!W22 + MIDA!W22 + MIDW!W22 + NE!W22 + NY!W22 + NW!W22 + SE!W22 + SW!W22 + TEN!W22 + TEX!W22</f>
        <v>2.1035659899999999</v>
      </c>
      <c r="X22" s="5">
        <f xml:space="preserve"> 0 + CAL!X22 + CAR!X22 + CENT!X22 + FLA!X22 + MIDA!X22 + MIDW!X22 + NE!X22 + NY!X22 + NW!X22 + SE!X22 + SW!X22 + TEN!X22 + TEX!X22</f>
        <v>2.1396382300000001</v>
      </c>
      <c r="Y22" s="5">
        <f xml:space="preserve"> 0 + CAL!Y22 + CAR!Y22 + CENT!Y22 + FLA!Y22 + MIDA!Y22 + MIDW!Y22 + NE!Y22 + NY!Y22 + NW!Y22 + SE!Y22 + SW!Y22 + TEN!Y22 + TEX!Y22</f>
        <v>2.1839587599999999</v>
      </c>
      <c r="Z22" s="5">
        <f xml:space="preserve"> 0 + CAL!Z22 + CAR!Z22 + CENT!Z22 + FLA!Z22 + MIDA!Z22 + MIDW!Z22 + NE!Z22 + NY!Z22 + NW!Z22 + SE!Z22 + SW!Z22 + TEN!Z22 + TEX!Z22</f>
        <v>2.2358239400000004</v>
      </c>
      <c r="AA22" s="5">
        <f xml:space="preserve"> 0 + CAL!AA22 + CAR!AA22 + CENT!AA22 + FLA!AA22 + MIDA!AA22 + MIDW!AA22 + NE!AA22 + NY!AA22 + NW!AA22 + SE!AA22 + SW!AA22 + TEN!AA22 + TEX!AA22</f>
        <v>2.2918403600000001</v>
      </c>
      <c r="AB22" s="5">
        <f xml:space="preserve"> 0 + CAL!AB22 + CAR!AB22 + CENT!AB22 + FLA!AB22 + MIDA!AB22 + MIDW!AB22 + NE!AB22 + NY!AB22 + NW!AB22 + SE!AB22 + SW!AB22 + TEN!AB22 + TEX!AB22</f>
        <v>2.3464112500000001</v>
      </c>
      <c r="AC22" s="5">
        <f xml:space="preserve"> 0 + CAL!AC22 + CAR!AC22 + CENT!AC22 + FLA!AC22 + MIDA!AC22 + MIDW!AC22 + NE!AC22 + NY!AC22 + NW!AC22 + SE!AC22 + SW!AC22 + TEN!AC22 + TEX!AC22</f>
        <v>2.39679866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Solar_MW_Cost</v>
      </c>
      <c r="B23" s="5">
        <f xml:space="preserve"> 0 + CAL!B23 + CAR!B23 + CENT!B23 + FLA!B23 + MIDA!B23 + MIDW!B23 + NE!B23 + NY!B23 + NW!B23 + SE!B23 + SW!B23 + TEN!B23 + TEX!B23</f>
        <v>19135.433787080001</v>
      </c>
      <c r="C23" s="5">
        <f xml:space="preserve"> 0 + CAL!C23 + CAR!C23 + CENT!C23 + FLA!C23 + MIDA!C23 + MIDW!C23 + NE!C23 + NY!C23 + NW!C23 + SE!C23 + SW!C23 + TEN!C23 + TEX!C23</f>
        <v>21468.97262303</v>
      </c>
      <c r="D23" s="5">
        <f xml:space="preserve"> 0 + CAL!D23 + CAR!D23 + CENT!D23 + FLA!D23 + MIDA!D23 + MIDW!D23 + NE!D23 + NY!D23 + NW!D23 + SE!D23 + SW!D23 + TEN!D23 + TEX!D23</f>
        <v>24095.230927320001</v>
      </c>
      <c r="E23" s="5">
        <f xml:space="preserve"> 0 + CAL!E23 + CAR!E23 + CENT!E23 + FLA!E23 + MIDA!E23 + MIDW!E23 + NE!E23 + NY!E23 + NW!E23 + SE!E23 + SW!E23 + TEN!E23 + TEX!E23</f>
        <v>26872.1268796</v>
      </c>
      <c r="F23" s="5">
        <f xml:space="preserve"> 0 + CAL!F23 + CAR!F23 + CENT!F23 + FLA!F23 + MIDA!F23 + MIDW!F23 + NE!F23 + NY!F23 + NW!F23 + SE!F23 + SW!F23 + TEN!F23 + TEX!F23</f>
        <v>29989.624345469998</v>
      </c>
      <c r="G23" s="5">
        <f xml:space="preserve"> 0 + CAL!G23 + CAR!G23 + CENT!G23 + FLA!G23 + MIDA!G23 + MIDW!G23 + NE!G23 + NY!G23 + NW!G23 + SE!G23 + SW!G23 + TEN!G23 + TEX!G23</f>
        <v>33325.383035370003</v>
      </c>
      <c r="H23" s="5">
        <f xml:space="preserve"> 0 + CAL!H23 + CAR!H23 + CENT!H23 + FLA!H23 + MIDA!H23 + MIDW!H23 + NE!H23 + NY!H23 + NW!H23 + SE!H23 + SW!H23 + TEN!H23 + TEX!H23</f>
        <v>36504.96523935</v>
      </c>
      <c r="I23" s="5">
        <f xml:space="preserve"> 0 + CAL!I23 + CAR!I23 + CENT!I23 + FLA!I23 + MIDA!I23 + MIDW!I23 + NE!I23 + NY!I23 + NW!I23 + SE!I23 + SW!I23 + TEN!I23 + TEX!I23</f>
        <v>39752.059553650004</v>
      </c>
      <c r="J23" s="5">
        <f xml:space="preserve"> 0 + CAL!J23 + CAR!J23 + CENT!J23 + FLA!J23 + MIDA!J23 + MIDW!J23 + NE!J23 + NY!J23 + NW!J23 + SE!J23 + SW!J23 + TEN!J23 + TEX!J23</f>
        <v>43069.669304890005</v>
      </c>
      <c r="K23" s="5">
        <f xml:space="preserve"> 0 + CAL!K23 + CAR!K23 + CENT!K23 + FLA!K23 + MIDA!K23 + MIDW!K23 + NE!K23 + NY!K23 + NW!K23 + SE!K23 + SW!K23 + TEN!K23 + TEX!K23</f>
        <v>45413.061845449993</v>
      </c>
      <c r="L23" s="5">
        <f xml:space="preserve"> 0 + CAL!L23 + CAR!L23 + CENT!L23 + FLA!L23 + MIDA!L23 + MIDW!L23 + NE!L23 + NY!L23 + NW!L23 + SE!L23 + SW!L23 + TEN!L23 + TEX!L23</f>
        <v>46567.66332439</v>
      </c>
      <c r="M23" s="5">
        <f xml:space="preserve"> 0 + CAL!M23 + CAR!M23 + CENT!M23 + FLA!M23 + MIDA!M23 + MIDW!M23 + NE!M23 + NY!M23 + NW!M23 + SE!M23 + SW!M23 + TEN!M23 + TEX!M23</f>
        <v>48092.959933649996</v>
      </c>
      <c r="N23" s="5">
        <f xml:space="preserve"> 0 + CAL!N23 + CAR!N23 + CENT!N23 + FLA!N23 + MIDA!N23 + MIDW!N23 + NE!N23 + NY!N23 + NW!N23 + SE!N23 + SW!N23 + TEN!N23 + TEX!N23</f>
        <v>49113.781152340009</v>
      </c>
      <c r="O23" s="5">
        <f xml:space="preserve"> 0 + CAL!O23 + CAR!O23 + CENT!O23 + FLA!O23 + MIDA!O23 + MIDW!O23 + NE!O23 + NY!O23 + NW!O23 + SE!O23 + SW!O23 + TEN!O23 + TEX!O23</f>
        <v>51541.383280319991</v>
      </c>
      <c r="P23" s="5">
        <f xml:space="preserve"> 0 + CAL!P23 + CAR!P23 + CENT!P23 + FLA!P23 + MIDA!P23 + MIDW!P23 + NE!P23 + NY!P23 + NW!P23 + SE!P23 + SW!P23 + TEN!P23 + TEX!P23</f>
        <v>53526.542764339996</v>
      </c>
      <c r="Q23" s="5">
        <f xml:space="preserve"> 0 + CAL!Q23 + CAR!Q23 + CENT!Q23 + FLA!Q23 + MIDA!Q23 + MIDW!Q23 + NE!Q23 + NY!Q23 + NW!Q23 + SE!Q23 + SW!Q23 + TEN!Q23 + TEX!Q23</f>
        <v>56232.677342890005</v>
      </c>
      <c r="R23" s="5">
        <f xml:space="preserve"> 0 + CAL!R23 + CAR!R23 + CENT!R23 + FLA!R23 + MIDA!R23 + MIDW!R23 + NE!R23 + NY!R23 + NW!R23 + SE!R23 + SW!R23 + TEN!R23 + TEX!R23</f>
        <v>56822.86752978</v>
      </c>
      <c r="S23" s="5">
        <f xml:space="preserve"> 0 + CAL!S23 + CAR!S23 + CENT!S23 + FLA!S23 + MIDA!S23 + MIDW!S23 + NE!S23 + NY!S23 + NW!S23 + SE!S23 + SW!S23 + TEN!S23 + TEX!S23</f>
        <v>57181.414809020011</v>
      </c>
      <c r="T23" s="5">
        <f xml:space="preserve"> 0 + CAL!T23 + CAR!T23 + CENT!T23 + FLA!T23 + MIDA!T23 + MIDW!T23 + NE!T23 + NY!T23 + NW!T23 + SE!T23 + SW!T23 + TEN!T23 + TEX!T23</f>
        <v>58088.986896020011</v>
      </c>
      <c r="U23" s="5">
        <f xml:space="preserve"> 0 + CAL!U23 + CAR!U23 + CENT!U23 + FLA!U23 + MIDA!U23 + MIDW!U23 + NE!U23 + NY!U23 + NW!U23 + SE!U23 + SW!U23 + TEN!U23 + TEX!U23</f>
        <v>58401.998776909997</v>
      </c>
      <c r="V23" s="5">
        <f xml:space="preserve"> 0 + CAL!V23 + CAR!V23 + CENT!V23 + FLA!V23 + MIDA!V23 + MIDW!V23 + NE!V23 + NY!V23 + NW!V23 + SE!V23 + SW!V23 + TEN!V23 + TEX!V23</f>
        <v>58742.405415039997</v>
      </c>
      <c r="W23" s="5">
        <f xml:space="preserve"> 0 + CAL!W23 + CAR!W23 + CENT!W23 + FLA!W23 + MIDA!W23 + MIDW!W23 + NE!W23 + NY!W23 + NW!W23 + SE!W23 + SW!W23 + TEN!W23 + TEX!W23</f>
        <v>59664.429317479997</v>
      </c>
      <c r="X23" s="5">
        <f xml:space="preserve"> 0 + CAL!X23 + CAR!X23 + CENT!X23 + FLA!X23 + MIDA!X23 + MIDW!X23 + NE!X23 + NY!X23 + NW!X23 + SE!X23 + SW!X23 + TEN!X23 + TEX!X23</f>
        <v>60734.502465659993</v>
      </c>
      <c r="Y23" s="5">
        <f xml:space="preserve"> 0 + CAL!Y23 + CAR!Y23 + CENT!Y23 + FLA!Y23 + MIDA!Y23 + MIDW!Y23 + NE!Y23 + NY!Y23 + NW!Y23 + SE!Y23 + SW!Y23 + TEN!Y23 + TEX!Y23</f>
        <v>61962.142129579996</v>
      </c>
      <c r="Z23" s="5">
        <f xml:space="preserve"> 0 + CAL!Z23 + CAR!Z23 + CENT!Z23 + FLA!Z23 + MIDA!Z23 + MIDW!Z23 + NE!Z23 + NY!Z23 + NW!Z23 + SE!Z23 + SW!Z23 + TEN!Z23 + TEX!Z23</f>
        <v>63492.03175496</v>
      </c>
      <c r="AA23" s="5">
        <f xml:space="preserve"> 0 + CAL!AA23 + CAR!AA23 + CENT!AA23 + FLA!AA23 + MIDA!AA23 + MIDW!AA23 + NE!AA23 + NY!AA23 + NW!AA23 + SE!AA23 + SW!AA23 + TEN!AA23 + TEX!AA23</f>
        <v>65115.68829903</v>
      </c>
      <c r="AB23" s="5">
        <f xml:space="preserve"> 0 + CAL!AB23 + CAR!AB23 + CENT!AB23 + FLA!AB23 + MIDA!AB23 + MIDW!AB23 + NE!AB23 + NY!AB23 + NW!AB23 + SE!AB23 + SW!AB23 + TEN!AB23 + TEX!AB23</f>
        <v>66706.373377819997</v>
      </c>
      <c r="AC23" s="5">
        <f xml:space="preserve"> 0 + CAL!AC23 + CAR!AC23 + CENT!AC23 + FLA!AC23 + MIDA!AC23 + MIDW!AC23 + NE!AC23 + NY!AC23 + NW!AC23 + SE!AC23 + SW!AC23 + TEN!AC23 + TEX!AC23</f>
        <v>68208.27119924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Solar_MWh_Cost</v>
      </c>
      <c r="B24" s="5">
        <f xml:space="preserve"> 0 + CAL!B24 + CAR!B24 + CENT!B24 + FLA!B24 + MIDA!B24 + MIDW!B24 + NE!B24 + NY!B24 + NW!B24 + SE!B24 + SW!B24 + TEN!B24 + TEX!B24</f>
        <v>0</v>
      </c>
      <c r="C24" s="5">
        <f xml:space="preserve"> 0 + CAL!C24 + CAR!C24 + CENT!C24 + FLA!C24 + MIDA!C24 + MIDW!C24 + NE!C24 + NY!C24 + NW!C24 + SE!C24 + SW!C24 + TEN!C24 + TEX!C24</f>
        <v>0</v>
      </c>
      <c r="D24" s="5">
        <f xml:space="preserve"> 0 + CAL!D24 + CAR!D24 + CENT!D24 + FLA!D24 + MIDA!D24 + MIDW!D24 + NE!D24 + NY!D24 + NW!D24 + SE!D24 + SW!D24 + TEN!D24 + TEX!D24</f>
        <v>0</v>
      </c>
      <c r="E24" s="5">
        <f xml:space="preserve"> 0 + CAL!E24 + CAR!E24 + CENT!E24 + FLA!E24 + MIDA!E24 + MIDW!E24 + NE!E24 + NY!E24 + NW!E24 + SE!E24 + SW!E24 + TEN!E24 + TEX!E24</f>
        <v>0</v>
      </c>
      <c r="F24" s="5">
        <f xml:space="preserve"> 0 + CAL!F24 + CAR!F24 + CENT!F24 + FLA!F24 + MIDA!F24 + MIDW!F24 + NE!F24 + NY!F24 + NW!F24 + SE!F24 + SW!F24 + TEN!F24 + TEX!F24</f>
        <v>0</v>
      </c>
      <c r="G24" s="5">
        <f xml:space="preserve"> 0 + CAL!G24 + CAR!G24 + CENT!G24 + FLA!G24 + MIDA!G24 + MIDW!G24 + NE!G24 + NY!G24 + NW!G24 + SE!G24 + SW!G24 + TEN!G24 + TEX!G24</f>
        <v>0</v>
      </c>
      <c r="H24" s="5">
        <f xml:space="preserve"> 0 + CAL!H24 + CAR!H24 + CENT!H24 + FLA!H24 + MIDA!H24 + MIDW!H24 + NE!H24 + NY!H24 + NW!H24 + SE!H24 + SW!H24 + TEN!H24 + TEX!H24</f>
        <v>0</v>
      </c>
      <c r="I24" s="5">
        <f xml:space="preserve"> 0 + CAL!I24 + CAR!I24 + CENT!I24 + FLA!I24 + MIDA!I24 + MIDW!I24 + NE!I24 + NY!I24 + NW!I24 + SE!I24 + SW!I24 + TEN!I24 + TEX!I24</f>
        <v>0</v>
      </c>
      <c r="J24" s="5">
        <f xml:space="preserve"> 0 + CAL!J24 + CAR!J24 + CENT!J24 + FLA!J24 + MIDA!J24 + MIDW!J24 + NE!J24 + NY!J24 + NW!J24 + SE!J24 + SW!J24 + TEN!J24 + TEX!J24</f>
        <v>0</v>
      </c>
      <c r="K24" s="5">
        <f xml:space="preserve"> 0 + CAL!K24 + CAR!K24 + CENT!K24 + FLA!K24 + MIDA!K24 + MIDW!K24 + NE!K24 + NY!K24 + NW!K24 + SE!K24 + SW!K24 + TEN!K24 + TEX!K24</f>
        <v>0</v>
      </c>
      <c r="L24" s="5">
        <f xml:space="preserve"> 0 + CAL!L24 + CAR!L24 + CENT!L24 + FLA!L24 + MIDA!L24 + MIDW!L24 + NE!L24 + NY!L24 + NW!L24 + SE!L24 + SW!L24 + TEN!L24 + TEX!L24</f>
        <v>0</v>
      </c>
      <c r="M24" s="5">
        <f xml:space="preserve"> 0 + CAL!M24 + CAR!M24 + CENT!M24 + FLA!M24 + MIDA!M24 + MIDW!M24 + NE!M24 + NY!M24 + NW!M24 + SE!M24 + SW!M24 + TEN!M24 + TEX!M24</f>
        <v>0</v>
      </c>
      <c r="N24" s="5">
        <f xml:space="preserve"> 0 + CAL!N24 + CAR!N24 + CENT!N24 + FLA!N24 + MIDA!N24 + MIDW!N24 + NE!N24 + NY!N24 + NW!N24 + SE!N24 + SW!N24 + TEN!N24 + TEX!N24</f>
        <v>0</v>
      </c>
      <c r="O24" s="5">
        <f xml:space="preserve"> 0 + CAL!O24 + CAR!O24 + CENT!O24 + FLA!O24 + MIDA!O24 + MIDW!O24 + NE!O24 + NY!O24 + NW!O24 + SE!O24 + SW!O24 + TEN!O24 + TEX!O24</f>
        <v>0</v>
      </c>
      <c r="P24" s="5">
        <f xml:space="preserve"> 0 + CAL!P24 + CAR!P24 + CENT!P24 + FLA!P24 + MIDA!P24 + MIDW!P24 + NE!P24 + NY!P24 + NW!P24 + SE!P24 + SW!P24 + TEN!P24 + TEX!P24</f>
        <v>0</v>
      </c>
      <c r="Q24" s="5">
        <f xml:space="preserve"> 0 + CAL!Q24 + CAR!Q24 + CENT!Q24 + FLA!Q24 + MIDA!Q24 + MIDW!Q24 + NE!Q24 + NY!Q24 + NW!Q24 + SE!Q24 + SW!Q24 + TEN!Q24 + TEX!Q24</f>
        <v>0</v>
      </c>
      <c r="R24" s="5">
        <f xml:space="preserve"> 0 + CAL!R24 + CAR!R24 + CENT!R24 + FLA!R24 + MIDA!R24 + MIDW!R24 + NE!R24 + NY!R24 + NW!R24 + SE!R24 + SW!R24 + TEN!R24 + TEX!R24</f>
        <v>0</v>
      </c>
      <c r="S24" s="5">
        <f xml:space="preserve"> 0 + CAL!S24 + CAR!S24 + CENT!S24 + FLA!S24 + MIDA!S24 + MIDW!S24 + NE!S24 + NY!S24 + NW!S24 + SE!S24 + SW!S24 + TEN!S24 + TEX!S24</f>
        <v>0</v>
      </c>
      <c r="T24" s="5">
        <f xml:space="preserve"> 0 + CAL!T24 + CAR!T24 + CENT!T24 + FLA!T24 + MIDA!T24 + MIDW!T24 + NE!T24 + NY!T24 + NW!T24 + SE!T24 + SW!T24 + TEN!T24 + TEX!T24</f>
        <v>0</v>
      </c>
      <c r="U24" s="5">
        <f xml:space="preserve"> 0 + CAL!U24 + CAR!U24 + CENT!U24 + FLA!U24 + MIDA!U24 + MIDW!U24 + NE!U24 + NY!U24 + NW!U24 + SE!U24 + SW!U24 + TEN!U24 + TEX!U24</f>
        <v>0</v>
      </c>
      <c r="V24" s="5">
        <f xml:space="preserve"> 0 + CAL!V24 + CAR!V24 + CENT!V24 + FLA!V24 + MIDA!V24 + MIDW!V24 + NE!V24 + NY!V24 + NW!V24 + SE!V24 + SW!V24 + TEN!V24 + TEX!V24</f>
        <v>0</v>
      </c>
      <c r="W24" s="5">
        <f xml:space="preserve"> 0 + CAL!W24 + CAR!W24 + CENT!W24 + FLA!W24 + MIDA!W24 + MIDW!W24 + NE!W24 + NY!W24 + NW!W24 + SE!W24 + SW!W24 + TEN!W24 + TEX!W24</f>
        <v>0</v>
      </c>
      <c r="X24" s="5">
        <f xml:space="preserve"> 0 + CAL!X24 + CAR!X24 + CENT!X24 + FLA!X24 + MIDA!X24 + MIDW!X24 + NE!X24 + NY!X24 + NW!X24 + SE!X24 + SW!X24 + TEN!X24 + TEX!X24</f>
        <v>0</v>
      </c>
      <c r="Y24" s="5">
        <f xml:space="preserve"> 0 + CAL!Y24 + CAR!Y24 + CENT!Y24 + FLA!Y24 + MIDA!Y24 + MIDW!Y24 + NE!Y24 + NY!Y24 + NW!Y24 + SE!Y24 + SW!Y24 + TEN!Y24 + TEX!Y24</f>
        <v>0</v>
      </c>
      <c r="Z24" s="5">
        <f xml:space="preserve"> 0 + CAL!Z24 + CAR!Z24 + CENT!Z24 + FLA!Z24 + MIDA!Z24 + MIDW!Z24 + NE!Z24 + NY!Z24 + NW!Z24 + SE!Z24 + SW!Z24 + TEN!Z24 + TEX!Z24</f>
        <v>0</v>
      </c>
      <c r="AA24" s="5">
        <f xml:space="preserve"> 0 + CAL!AA24 + CAR!AA24 + CENT!AA24 + FLA!AA24 + MIDA!AA24 + MIDW!AA24 + NE!AA24 + NY!AA24 + NW!AA24 + SE!AA24 + SW!AA24 + TEN!AA24 + TEX!AA24</f>
        <v>0</v>
      </c>
      <c r="AB24" s="5">
        <f xml:space="preserve"> 0 + CAL!AB24 + CAR!AB24 + CENT!AB24 + FLA!AB24 + MIDA!AB24 + MIDW!AB24 + NE!AB24 + NY!AB24 + NW!AB24 + SE!AB24 + SW!AB24 + TEN!AB24 + TEX!AB24</f>
        <v>0</v>
      </c>
      <c r="AC24" s="5">
        <f xml:space="preserve"> 0 + CAL!AC24 + CAR!AC24 + CENT!AC24 + FLA!AC24 + MIDA!AC24 + MIDW!AC24 + NE!AC24 + NY!AC24 + NW!AC24 + SE!AC24 + SW!AC24 + TEN!AC24 + TEX!AC24</f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Solar_Start_Knob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13.433333289999997</v>
      </c>
      <c r="D25" s="5">
        <f xml:space="preserve"> 0 + CAL!D25 + CAR!D25 + CENT!D25 + FLA!D25 + MIDA!D25 + MIDW!D25 + NE!D25 + NY!D25 + NW!D25 + SE!D25 + SW!D25 + TEN!D25 + TEX!D25</f>
        <v>15.24646008</v>
      </c>
      <c r="E25" s="5">
        <f xml:space="preserve"> 0 + CAL!E25 + CAR!E25 + CENT!E25 + FLA!E25 + MIDA!E25 + MIDW!E25 + NE!E25 + NY!E25 + NW!E25 + SE!E25 + SW!E25 + TEN!E25 + TEX!E25</f>
        <v>14.752683990000001</v>
      </c>
      <c r="F25" s="5">
        <f xml:space="preserve"> 0 + CAL!F25 + CAR!F25 + CENT!F25 + FLA!F25 + MIDA!F25 + MIDW!F25 + NE!F25 + NY!F25 + NW!F25 + SE!F25 + SW!F25 + TEN!F25 + TEX!F25</f>
        <v>14.16537557</v>
      </c>
      <c r="G25" s="5">
        <f xml:space="preserve"> 0 + CAL!G25 + CAR!G25 + CENT!G25 + FLA!G25 + MIDA!G25 + MIDW!G25 + NE!G25 + NY!G25 + NW!G25 + SE!G25 + SW!G25 + TEN!G25 + TEX!G25</f>
        <v>14.193341520000001</v>
      </c>
      <c r="H25" s="5">
        <f xml:space="preserve"> 0 + CAL!H25 + CAR!H25 + CENT!H25 + FLA!H25 + MIDA!H25 + MIDW!H25 + NE!H25 + NY!H25 + NW!H25 + SE!H25 + SW!H25 + TEN!H25 + TEX!H25</f>
        <v>13.972549780000001</v>
      </c>
      <c r="I25" s="5">
        <f xml:space="preserve"> 0 + CAL!I25 + CAR!I25 + CENT!I25 + FLA!I25 + MIDA!I25 + MIDW!I25 + NE!I25 + NY!I25 + NW!I25 + SE!I25 + SW!I25 + TEN!I25 + TEX!I25</f>
        <v>13.485439379999997</v>
      </c>
      <c r="J25" s="5">
        <f xml:space="preserve"> 0 + CAL!J25 + CAR!J25 + CENT!J25 + FLA!J25 + MIDA!J25 + MIDW!J25 + NE!J25 + NY!J25 + NW!J25 + SE!J25 + SW!J25 + TEN!J25 + TEX!J25</f>
        <v>13.289005329999998</v>
      </c>
      <c r="K25" s="5">
        <f xml:space="preserve"> 0 + CAL!K25 + CAR!K25 + CENT!K25 + FLA!K25 + MIDA!K25 + MIDW!K25 + NE!K25 + NY!K25 + NW!K25 + SE!K25 + SW!K25 + TEN!K25 + TEX!K25</f>
        <v>13.12417838</v>
      </c>
      <c r="L25" s="5">
        <f xml:space="preserve"> 0 + CAL!L25 + CAR!L25 + CENT!L25 + FLA!L25 + MIDA!L25 + MIDW!L25 + NE!L25 + NY!L25 + NW!L25 + SE!L25 + SW!L25 + TEN!L25 + TEX!L25</f>
        <v>12.90607915</v>
      </c>
      <c r="M25" s="5">
        <f xml:space="preserve"> 0 + CAL!M25 + CAR!M25 + CENT!M25 + FLA!M25 + MIDA!M25 + MIDW!M25 + NE!M25 + NY!M25 + NW!M25 + SE!M25 + SW!M25 + TEN!M25 + TEX!M25</f>
        <v>12.72264485</v>
      </c>
      <c r="N25" s="5">
        <f xml:space="preserve"> 0 + CAL!N25 + CAR!N25 + CENT!N25 + FLA!N25 + MIDA!N25 + MIDW!N25 + NE!N25 + NY!N25 + NW!N25 + SE!N25 + SW!N25 + TEN!N25 + TEX!N25</f>
        <v>12.808134940000002</v>
      </c>
      <c r="O25" s="5">
        <f xml:space="preserve"> 0 + CAL!O25 + CAR!O25 + CENT!O25 + FLA!O25 + MIDA!O25 + MIDW!O25 + NE!O25 + NY!O25 + NW!O25 + SE!O25 + SW!O25 + TEN!O25 + TEX!O25</f>
        <v>12.59314311</v>
      </c>
      <c r="P25" s="5">
        <f xml:space="preserve"> 0 + CAL!P25 + CAR!P25 + CENT!P25 + FLA!P25 + MIDA!P25 + MIDW!P25 + NE!P25 + NY!P25 + NW!P25 + SE!P25 + SW!P25 + TEN!P25 + TEX!P25</f>
        <v>12.727926699999999</v>
      </c>
      <c r="Q25" s="5">
        <f xml:space="preserve"> 0 + CAL!Q25 + CAR!Q25 + CENT!Q25 + FLA!Q25 + MIDA!Q25 + MIDW!Q25 + NE!Q25 + NY!Q25 + NW!Q25 + SE!Q25 + SW!Q25 + TEN!Q25 + TEX!Q25</f>
        <v>12.595621949999998</v>
      </c>
      <c r="R25" s="5">
        <f xml:space="preserve"> 0 + CAL!R25 + CAR!R25 + CENT!R25 + FLA!R25 + MIDA!R25 + MIDW!R25 + NE!R25 + NY!R25 + NW!R25 + SE!R25 + SW!R25 + TEN!R25 + TEX!R25</f>
        <v>12.771262140000001</v>
      </c>
      <c r="S25" s="5">
        <f xml:space="preserve"> 0 + CAL!S25 + CAR!S25 + CENT!S25 + FLA!S25 + MIDA!S25 + MIDW!S25 + NE!S25 + NY!S25 + NW!S25 + SE!S25 + SW!S25 + TEN!S25 + TEX!S25</f>
        <v>12.479906279999998</v>
      </c>
      <c r="T25" s="5">
        <f xml:space="preserve"> 0 + CAL!T25 + CAR!T25 + CENT!T25 + FLA!T25 + MIDA!T25 + MIDW!T25 + NE!T25 + NY!T25 + NW!T25 + SE!T25 + SW!T25 + TEN!T25 + TEX!T25</f>
        <v>12.36472459</v>
      </c>
      <c r="U25" s="5">
        <f xml:space="preserve"> 0 + CAL!U25 + CAR!U25 + CENT!U25 + FLA!U25 + MIDA!U25 + MIDW!U25 + NE!U25 + NY!U25 + NW!U25 + SE!U25 + SW!U25 + TEN!U25 + TEX!U25</f>
        <v>12.539496929999999</v>
      </c>
      <c r="V25" s="5">
        <f xml:space="preserve"> 0 + CAL!V25 + CAR!V25 + CENT!V25 + FLA!V25 + MIDA!V25 + MIDW!V25 + NE!V25 + NY!V25 + NW!V25 + SE!V25 + SW!V25 + TEN!V25 + TEX!V25</f>
        <v>12.34888342</v>
      </c>
      <c r="W25" s="5">
        <f xml:space="preserve"> 0 + CAL!W25 + CAR!W25 + CENT!W25 + FLA!W25 + MIDA!W25 + MIDW!W25 + NE!W25 + NY!W25 + NW!W25 + SE!W25 + SW!W25 + TEN!W25 + TEX!W25</f>
        <v>12.332043030000001</v>
      </c>
      <c r="X25" s="5">
        <f xml:space="preserve"> 0 + CAL!X25 + CAR!X25 + CENT!X25 + FLA!X25 + MIDA!X25 + MIDW!X25 + NE!X25 + NY!X25 + NW!X25 + SE!X25 + SW!X25 + TEN!X25 + TEX!X25</f>
        <v>12.3896683</v>
      </c>
      <c r="Y25" s="5">
        <f xml:space="preserve"> 0 + CAL!Y25 + CAR!Y25 + CENT!Y25 + FLA!Y25 + MIDA!Y25 + MIDW!Y25 + NE!Y25 + NY!Y25 + NW!Y25 + SE!Y25 + SW!Y25 + TEN!Y25 + TEX!Y25</f>
        <v>12.409005489999998</v>
      </c>
      <c r="Z25" s="5">
        <f xml:space="preserve"> 0 + CAL!Z25 + CAR!Z25 + CENT!Z25 + FLA!Z25 + MIDA!Z25 + MIDW!Z25 + NE!Z25 + NY!Z25 + NW!Z25 + SE!Z25 + SW!Z25 + TEN!Z25 + TEX!Z25</f>
        <v>12.468969340000001</v>
      </c>
      <c r="AA25" s="5">
        <f xml:space="preserve"> 0 + CAL!AA25 + CAR!AA25 + CENT!AA25 + FLA!AA25 + MIDA!AA25 + MIDW!AA25 + NE!AA25 + NY!AA25 + NW!AA25 + SE!AA25 + SW!AA25 + TEN!AA25 + TEX!AA25</f>
        <v>12.500115610000002</v>
      </c>
      <c r="AB25" s="5">
        <f xml:space="preserve"> 0 + CAL!AB25 + CAR!AB25 + CENT!AB25 + FLA!AB25 + MIDA!AB25 + MIDW!AB25 + NE!AB25 + NY!AB25 + NW!AB25 + SE!AB25 + SW!AB25 + TEN!AB25 + TEX!AB25</f>
        <v>12.52426835</v>
      </c>
      <c r="AC25" s="5">
        <f xml:space="preserve"> 0 + CAL!AC25 + CAR!AC25 + CENT!AC25 + FLA!AC25 + MIDA!AC25 + MIDW!AC25 + NE!AC25 + NY!AC25 + NW!AC25 + SE!AC25 + SW!AC25 + TEN!AC25 + TEX!AC25</f>
        <v>12.518462569999999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Solar_Knob</v>
      </c>
      <c r="B26" s="5">
        <f xml:space="preserve"> 0 + CAL!B26 + CAR!B26 + CENT!B26 + FLA!B26 + MIDA!B26 + MIDW!B26 + NE!B26 + NY!B26 + NW!B26 + SE!B26 + SW!B26 + TEN!B26 + TEX!B26</f>
        <v>13</v>
      </c>
      <c r="C26" s="5">
        <f xml:space="preserve"> 0 + CAL!C26 + CAR!C26 + CENT!C26 + FLA!C26 + MIDA!C26 + MIDW!C26 + NE!C26 + NY!C26 + NW!C26 + SE!C26 + SW!C26 + TEN!C26 + TEX!C26</f>
        <v>19.486126370000004</v>
      </c>
      <c r="D26" s="5">
        <f xml:space="preserve"> 0 + CAL!D26 + CAR!D26 + CENT!D26 + FLA!D26 + MIDA!D26 + MIDW!D26 + NE!D26 + NY!D26 + NW!D26 + SE!D26 + SW!D26 + TEN!D26 + TEX!D26</f>
        <v>15.485028980000001</v>
      </c>
      <c r="E26" s="5">
        <f xml:space="preserve"> 0 + CAL!E26 + CAR!E26 + CENT!E26 + FLA!E26 + MIDA!E26 + MIDW!E26 + NE!E26 + NY!E26 + NW!E26 + SE!E26 + SW!E26 + TEN!E26 + TEX!E26</f>
        <v>14.528611530000001</v>
      </c>
      <c r="F26" s="5">
        <f xml:space="preserve"> 0 + CAL!F26 + CAR!F26 + CENT!F26 + FLA!F26 + MIDA!F26 + MIDW!F26 + NE!F26 + NY!F26 + NW!F26 + SE!F26 + SW!F26 + TEN!F26 + TEX!F26</f>
        <v>14.478765200000002</v>
      </c>
      <c r="G26" s="5">
        <f xml:space="preserve"> 0 + CAL!G26 + CAR!G26 + CENT!G26 + FLA!G26 + MIDA!G26 + MIDW!G26 + NE!G26 + NY!G26 + NW!G26 + SE!G26 + SW!G26 + TEN!G26 + TEX!G26</f>
        <v>14.193872390000001</v>
      </c>
      <c r="H26" s="5">
        <f xml:space="preserve"> 0 + CAL!H26 + CAR!H26 + CENT!H26 + FLA!H26 + MIDA!H26 + MIDW!H26 + NE!H26 + NY!H26 + NW!H26 + SE!H26 + SW!H26 + TEN!H26 + TEX!H26</f>
        <v>13.634195460000001</v>
      </c>
      <c r="I26" s="5">
        <f xml:space="preserve"> 0 + CAL!I26 + CAR!I26 + CENT!I26 + FLA!I26 + MIDA!I26 + MIDW!I26 + NE!I26 + NY!I26 + NW!I26 + SE!I26 + SW!I26 + TEN!I26 + TEX!I26</f>
        <v>13.386108700000001</v>
      </c>
      <c r="J26" s="5">
        <f xml:space="preserve"> 0 + CAL!J26 + CAR!J26 + CENT!J26 + FLA!J26 + MIDA!J26 + MIDW!J26 + NE!J26 + NY!J26 + NW!J26 + SE!J26 + SW!J26 + TEN!J26 + TEX!J26</f>
        <v>13.200526149999998</v>
      </c>
      <c r="K26" s="5">
        <f xml:space="preserve"> 0 + CAL!K26 + CAR!K26 + CENT!K26 + FLA!K26 + MIDA!K26 + MIDW!K26 + NE!K26 + NY!K26 + NW!K26 + SE!K26 + SW!K26 + TEN!K26 + TEX!K26</f>
        <v>12.950132259999998</v>
      </c>
      <c r="L26" s="5">
        <f xml:space="preserve"> 0 + CAL!L26 + CAR!L26 + CENT!L26 + FLA!L26 + MIDA!L26 + MIDW!L26 + NE!L26 + NY!L26 + NW!L26 + SE!L26 + SW!L26 + TEN!L26 + TEX!L26</f>
        <v>12.747017420000002</v>
      </c>
      <c r="M26" s="5">
        <f xml:space="preserve"> 0 + CAL!M26 + CAR!M26 + CENT!M26 + FLA!M26 + MIDA!M26 + MIDW!M26 + NE!M26 + NY!M26 + NW!M26 + SE!M26 + SW!M26 + TEN!M26 + TEX!M26</f>
        <v>12.830120539999999</v>
      </c>
      <c r="N26" s="5">
        <f xml:space="preserve"> 0 + CAL!N26 + CAR!N26 + CENT!N26 + FLA!N26 + MIDA!N26 + MIDW!N26 + NE!N26 + NY!N26 + NW!N26 + SE!N26 + SW!N26 + TEN!N26 + TEX!N26</f>
        <v>12.611796890000001</v>
      </c>
      <c r="O26" s="5">
        <f xml:space="preserve"> 0 + CAL!O26 + CAR!O26 + CENT!O26 + FLA!O26 + MIDA!O26 + MIDW!O26 + NE!O26 + NY!O26 + NW!O26 + SE!O26 + SW!O26 + TEN!O26 + TEX!O26</f>
        <v>12.757196390000002</v>
      </c>
      <c r="P26" s="5">
        <f xml:space="preserve"> 0 + CAL!P26 + CAR!P26 + CENT!P26 + FLA!P26 + MIDA!P26 + MIDW!P26 + NE!P26 + NY!P26 + NW!P26 + SE!P26 + SW!P26 + TEN!P26 + TEX!P26</f>
        <v>12.61868741</v>
      </c>
      <c r="Q26" s="5">
        <f xml:space="preserve"> 0 + CAL!Q26 + CAR!Q26 + CENT!Q26 + FLA!Q26 + MIDA!Q26 + MIDW!Q26 + NE!Q26 + NY!Q26 + NW!Q26 + SE!Q26 + SW!Q26 + TEN!Q26 + TEX!Q26</f>
        <v>12.794284210000002</v>
      </c>
      <c r="R26" s="5">
        <f xml:space="preserve"> 0 + CAL!R26 + CAR!R26 + CENT!R26 + FLA!R26 + MIDA!R26 + MIDW!R26 + NE!R26 + NY!R26 + NW!R26 + SE!R26 + SW!R26 + TEN!R26 + TEX!R26</f>
        <v>12.49004789</v>
      </c>
      <c r="S26" s="5">
        <f xml:space="preserve"> 0 + CAL!S26 + CAR!S26 + CENT!S26 + FLA!S26 + MIDA!S26 + MIDW!S26 + NE!S26 + NY!S26 + NW!S26 + SE!S26 + SW!S26 + TEN!S26 + TEX!S26</f>
        <v>12.368733280000001</v>
      </c>
      <c r="T26" s="5">
        <f xml:space="preserve"> 0 + CAL!T26 + CAR!T26 + CENT!T26 + FLA!T26 + MIDA!T26 + MIDW!T26 + NE!T26 + NY!T26 + NW!T26 + SE!T26 + SW!T26 + TEN!T26 + TEX!T26</f>
        <v>12.547431419999999</v>
      </c>
      <c r="U26" s="5">
        <f xml:space="preserve"> 0 + CAL!U26 + CAR!U26 + CENT!U26 + FLA!U26 + MIDA!U26 + MIDW!U26 + NE!U26 + NY!U26 + NW!U26 + SE!U26 + SW!U26 + TEN!U26 + TEX!U26</f>
        <v>12.34888342</v>
      </c>
      <c r="V26" s="5">
        <f xml:space="preserve"> 0 + CAL!V26 + CAR!V26 + CENT!V26 + FLA!V26 + MIDA!V26 + MIDW!V26 + NE!V26 + NY!V26 + NW!V26 + SE!V26 + SW!V26 + TEN!V26 + TEX!V26</f>
        <v>12.332043030000001</v>
      </c>
      <c r="W26" s="5">
        <f xml:space="preserve"> 0 + CAL!W26 + CAR!W26 + CENT!W26 + FLA!W26 + MIDA!W26 + MIDW!W26 + NE!W26 + NY!W26 + NW!W26 + SE!W26 + SW!W26 + TEN!W26 + TEX!W26</f>
        <v>12.3896683</v>
      </c>
      <c r="X26" s="5">
        <f xml:space="preserve"> 0 + CAL!X26 + CAR!X26 + CENT!X26 + FLA!X26 + MIDA!X26 + MIDW!X26 + NE!X26 + NY!X26 + NW!X26 + SE!X26 + SW!X26 + TEN!X26 + TEX!X26</f>
        <v>12.409005489999998</v>
      </c>
      <c r="Y26" s="5">
        <f xml:space="preserve"> 0 + CAL!Y26 + CAR!Y26 + CENT!Y26 + FLA!Y26 + MIDA!Y26 + MIDW!Y26 + NE!Y26 + NY!Y26 + NW!Y26 + SE!Y26 + SW!Y26 + TEN!Y26 + TEX!Y26</f>
        <v>12.468969340000001</v>
      </c>
      <c r="Z26" s="5">
        <f xml:space="preserve"> 0 + CAL!Z26 + CAR!Z26 + CENT!Z26 + FLA!Z26 + MIDA!Z26 + MIDW!Z26 + NE!Z26 + NY!Z26 + NW!Z26 + SE!Z26 + SW!Z26 + TEN!Z26 + TEX!Z26</f>
        <v>12.500115610000002</v>
      </c>
      <c r="AA26" s="5">
        <f xml:space="preserve"> 0 + CAL!AA26 + CAR!AA26 + CENT!AA26 + FLA!AA26 + MIDA!AA26 + MIDW!AA26 + NE!AA26 + NY!AA26 + NW!AA26 + SE!AA26 + SW!AA26 + TEN!AA26 + TEX!AA26</f>
        <v>12.52426835</v>
      </c>
      <c r="AB26" s="5">
        <f xml:space="preserve"> 0 + CAL!AB26 + CAR!AB26 + CENT!AB26 + FLA!AB26 + MIDA!AB26 + MIDW!AB26 + NE!AB26 + NY!AB26 + NW!AB26 + SE!AB26 + SW!AB26 + TEN!AB26 + TEX!AB26</f>
        <v>12.518462569999999</v>
      </c>
      <c r="AC26" s="5">
        <f xml:space="preserve"> 0 + CAL!AC26 + CAR!AC26 + CENT!AC26 + FLA!AC26 + MIDA!AC26 + MIDW!AC26 + NE!AC26 + NY!AC26 + NW!AC26 + SE!AC26 + SW!AC26 + TEN!AC26 + TEX!AC26</f>
        <v>12.521328259999999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Solar_Max_Knob</v>
      </c>
      <c r="B27" s="5">
        <f xml:space="preserve"> 0 + CAL!B27 + CAR!B27 + CENT!B27 + FLA!B27 + MIDA!B27 + MIDW!B27 + NE!B27 + NY!B27 + NW!B27 + SE!B27 + SW!B27 + TEN!B27 + TEX!B27</f>
        <v>13</v>
      </c>
      <c r="C27" s="5">
        <f xml:space="preserve"> 0 + CAL!C27 + CAR!C27 + CENT!C27 + FLA!C27 + MIDA!C27 + MIDW!C27 + NE!C27 + NY!C27 + NW!C27 + SE!C27 + SW!C27 + TEN!C27 + TEX!C27</f>
        <v>29.858748599999998</v>
      </c>
      <c r="D27" s="5">
        <f xml:space="preserve"> 0 + CAL!D27 + CAR!D27 + CENT!D27 + FLA!D27 + MIDA!D27 + MIDW!D27 + NE!D27 + NY!D27 + NW!D27 + SE!D27 + SW!D27 + TEN!D27 + TEX!D27</f>
        <v>25.652308080000001</v>
      </c>
      <c r="E27" s="5">
        <f xml:space="preserve"> 0 + CAL!E27 + CAR!E27 + CENT!E27 + FLA!E27 + MIDA!E27 + MIDW!E27 + NE!E27 + NY!E27 + NW!E27 + SE!E27 + SW!E27 + TEN!E27 + TEX!E27</f>
        <v>24.890070680000001</v>
      </c>
      <c r="F27" s="5">
        <f xml:space="preserve"> 0 + CAL!F27 + CAR!F27 + CENT!F27 + FLA!F27 + MIDA!F27 + MIDW!F27 + NE!F27 + NY!F27 + NW!F27 + SE!F27 + SW!F27 + TEN!F27 + TEX!F27</f>
        <v>24.55297337</v>
      </c>
      <c r="G27" s="5">
        <f xml:space="preserve"> 0 + CAL!G27 + CAR!G27 + CENT!G27 + FLA!G27 + MIDA!G27 + MIDW!G27 + NE!G27 + NY!G27 + NW!G27 + SE!G27 + SW!G27 + TEN!G27 + TEX!G27</f>
        <v>24.270386989999999</v>
      </c>
      <c r="H27" s="5">
        <f xml:space="preserve"> 0 + CAL!H27 + CAR!H27 + CENT!H27 + FLA!H27 + MIDA!H27 + MIDW!H27 + NE!H27 + NY!H27 + NW!H27 + SE!H27 + SW!H27 + TEN!H27 + TEX!H27</f>
        <v>24.05295697</v>
      </c>
      <c r="I27" s="5">
        <f xml:space="preserve"> 0 + CAL!I27 + CAR!I27 + CENT!I27 + FLA!I27 + MIDA!I27 + MIDW!I27 + NE!I27 + NY!I27 + NW!I27 + SE!I27 + SW!I27 + TEN!I27 + TEX!I27</f>
        <v>23.923151170000001</v>
      </c>
      <c r="J27" s="5">
        <f xml:space="preserve"> 0 + CAL!J27 + CAR!J27 + CENT!J27 + FLA!J27 + MIDA!J27 + MIDW!J27 + NE!J27 + NY!J27 + NW!J27 + SE!J27 + SW!J27 + TEN!J27 + TEX!J27</f>
        <v>23.844288539999997</v>
      </c>
      <c r="K27" s="5">
        <f xml:space="preserve"> 0 + CAL!K27 + CAR!K27 + CENT!K27 + FLA!K27 + MIDA!K27 + MIDW!K27 + NE!K27 + NY!K27 + NW!K27 + SE!K27 + SW!K27 + TEN!K27 + TEX!K27</f>
        <v>23.802184179999998</v>
      </c>
      <c r="L27" s="5">
        <f xml:space="preserve"> 0 + CAL!L27 + CAR!L27 + CENT!L27 + FLA!L27 + MIDA!L27 + MIDW!L27 + NE!L27 + NY!L27 + NW!L27 + SE!L27 + SW!L27 + TEN!L27 + TEX!L27</f>
        <v>23.798366559999998</v>
      </c>
      <c r="M27" s="5">
        <f xml:space="preserve"> 0 + CAL!M27 + CAR!M27 + CENT!M27 + FLA!M27 + MIDA!M27 + MIDW!M27 + NE!M27 + NY!M27 + NW!M27 + SE!M27 + SW!M27 + TEN!M27 + TEX!M27</f>
        <v>23.821806179999999</v>
      </c>
      <c r="N27" s="5">
        <f xml:space="preserve"> 0 + CAL!N27 + CAR!N27 + CENT!N27 + FLA!N27 + MIDA!N27 + MIDW!N27 + NE!N27 + NY!N27 + NW!N27 + SE!N27 + SW!N27 + TEN!N27 + TEX!N27</f>
        <v>23.816171430000001</v>
      </c>
      <c r="O27" s="5">
        <f xml:space="preserve"> 0 + CAL!O27 + CAR!O27 + CENT!O27 + FLA!O27 + MIDA!O27 + MIDW!O27 + NE!O27 + NY!O27 + NW!O27 + SE!O27 + SW!O27 + TEN!O27 + TEX!O27</f>
        <v>23.850412739999999</v>
      </c>
      <c r="P27" s="5">
        <f xml:space="preserve"> 0 + CAL!P27 + CAR!P27 + CENT!P27 + FLA!P27 + MIDA!P27 + MIDW!P27 + NE!P27 + NY!P27 + NW!P27 + SE!P27 + SW!P27 + TEN!P27 + TEX!P27</f>
        <v>23.868149630000005</v>
      </c>
      <c r="Q27" s="5">
        <f xml:space="preserve"> 0 + CAL!Q27 + CAR!Q27 + CENT!Q27 + FLA!Q27 + MIDA!Q27 + MIDW!Q27 + NE!Q27 + NY!Q27 + NW!Q27 + SE!Q27 + SW!Q27 + TEN!Q27 + TEX!Q27</f>
        <v>23.901064869999999</v>
      </c>
      <c r="R27" s="5">
        <f xml:space="preserve"> 0 + CAL!R27 + CAR!R27 + CENT!R27 + FLA!R27 + MIDA!R27 + MIDW!R27 + NE!R27 + NY!R27 + NW!R27 + SE!R27 + SW!R27 + TEN!R27 + TEX!R27</f>
        <v>23.924761700000001</v>
      </c>
      <c r="S27" s="5">
        <f xml:space="preserve"> 0 + CAL!S27 + CAR!S27 + CENT!S27 + FLA!S27 + MIDA!S27 + MIDW!S27 + NE!S27 + NY!S27 + NW!S27 + SE!S27 + SW!S27 + TEN!S27 + TEX!S27</f>
        <v>23.972130940000003</v>
      </c>
      <c r="T27" s="5">
        <f xml:space="preserve"> 0 + CAL!T27 + CAR!T27 + CENT!T27 + FLA!T27 + MIDA!T27 + MIDW!T27 + NE!T27 + NY!T27 + NW!T27 + SE!T27 + SW!T27 + TEN!T27 + TEX!T27</f>
        <v>24.033734370000005</v>
      </c>
      <c r="U27" s="5">
        <f xml:space="preserve"> 0 + CAL!U27 + CAR!U27 + CENT!U27 + FLA!U27 + MIDA!U27 + MIDW!U27 + NE!U27 + NY!U27 + NW!U27 + SE!U27 + SW!U27 + TEN!U27 + TEX!U27</f>
        <v>24.069752679999997</v>
      </c>
      <c r="V27" s="5">
        <f xml:space="preserve"> 0 + CAL!V27 + CAR!V27 + CENT!V27 + FLA!V27 + MIDA!V27 + MIDW!V27 + NE!V27 + NY!V27 + NW!V27 + SE!V27 + SW!V27 + TEN!V27 + TEX!V27</f>
        <v>24.12873003</v>
      </c>
      <c r="W27" s="5">
        <f xml:space="preserve"> 0 + CAL!W27 + CAR!W27 + CENT!W27 + FLA!W27 + MIDA!W27 + MIDW!W27 + NE!W27 + NY!W27 + NW!W27 + SE!W27 + SW!W27 + TEN!W27 + TEX!W27</f>
        <v>24.196338640000004</v>
      </c>
      <c r="X27" s="5">
        <f xml:space="preserve"> 0 + CAL!X27 + CAR!X27 + CENT!X27 + FLA!X27 + MIDA!X27 + MIDW!X27 + NE!X27 + NY!X27 + NW!X27 + SE!X27 + SW!X27 + TEN!X27 + TEX!X27</f>
        <v>24.261774000000003</v>
      </c>
      <c r="Y27" s="5">
        <f xml:space="preserve"> 0 + CAL!Y27 + CAR!Y27 + CENT!Y27 + FLA!Y27 + MIDA!Y27 + MIDW!Y27 + NE!Y27 + NY!Y27 + NW!Y27 + SE!Y27 + SW!Y27 + TEN!Y27 + TEX!Y27</f>
        <v>24.331566329999998</v>
      </c>
      <c r="Z27" s="5">
        <f xml:space="preserve"> 0 + CAL!Z27 + CAR!Z27 + CENT!Z27 + FLA!Z27 + MIDA!Z27 + MIDW!Z27 + NE!Z27 + NY!Z27 + NW!Z27 + SE!Z27 + SW!Z27 + TEN!Z27 + TEX!Z27</f>
        <v>24.401905890000002</v>
      </c>
      <c r="AA27" s="5">
        <f xml:space="preserve"> 0 + CAL!AA27 + CAR!AA27 + CENT!AA27 + FLA!AA27 + MIDA!AA27 + MIDW!AA27 + NE!AA27 + NY!AA27 + NW!AA27 + SE!AA27 + SW!AA27 + TEN!AA27 + TEX!AA27</f>
        <v>24.466566400000005</v>
      </c>
      <c r="AB27" s="5">
        <f xml:space="preserve"> 0 + CAL!AB27 + CAR!AB27 + CENT!AB27 + FLA!AB27 + MIDA!AB27 + MIDW!AB27 + NE!AB27 + NY!AB27 + NW!AB27 + SE!AB27 + SW!AB27 + TEN!AB27 + TEX!AB27</f>
        <v>24.535207029999999</v>
      </c>
      <c r="AC27" s="5">
        <f xml:space="preserve"> 0 + CAL!AC27 + CAR!AC27 + CENT!AC27 + FLA!AC27 + MIDA!AC27 + MIDW!AC27 + NE!AC27 + NY!AC27 + NW!AC27 + SE!AC27 + SW!AC27 + TEN!AC27 + TEX!AC27</f>
        <v>24.599341090000003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Wind_MW</v>
      </c>
      <c r="B28" s="5">
        <f xml:space="preserve"> 0 + CAL!B28 + CAR!B28 + CENT!B28 + FLA!B28 + MIDA!B28 + MIDW!B28 + NE!B28 + NY!B28 + NW!B28 + SE!B28 + SW!B28 + TEN!B28 + TEX!B28</f>
        <v>110683</v>
      </c>
      <c r="C28" s="5">
        <f xml:space="preserve"> 0 + CAL!C28 + CAR!C28 + CENT!C28 + FLA!C28 + MIDA!C28 + MIDW!C28 + NE!C28 + NY!C28 + NW!C28 + SE!C28 + SW!C28 + TEN!C28 + TEX!C28</f>
        <v>125521.79293778</v>
      </c>
      <c r="D28" s="5">
        <f xml:space="preserve"> 0 + CAL!D28 + CAR!D28 + CENT!D28 + FLA!D28 + MIDA!D28 + MIDW!D28 + NE!D28 + NY!D28 + NW!D28 + SE!D28 + SW!D28 + TEN!D28 + TEX!D28</f>
        <v>141595.48805789999</v>
      </c>
      <c r="E28" s="5">
        <f xml:space="preserve"> 0 + CAL!E28 + CAR!E28 + CENT!E28 + FLA!E28 + MIDA!E28 + MIDW!E28 + NE!E28 + NY!E28 + NW!E28 + SE!E28 + SW!E28 + TEN!E28 + TEX!E28</f>
        <v>158974.59486637003</v>
      </c>
      <c r="F28" s="5">
        <f xml:space="preserve"> 0 + CAL!F28 + CAR!F28 + CENT!F28 + FLA!F28 + MIDA!F28 + MIDW!F28 + NE!F28 + NY!F28 + NW!F28 + SE!F28 + SW!F28 + TEN!F28 + TEX!F28</f>
        <v>177582.38404186</v>
      </c>
      <c r="G28" s="5">
        <f xml:space="preserve"> 0 + CAL!G28 + CAR!G28 + CENT!G28 + FLA!G28 + MIDA!G28 + MIDW!G28 + NE!G28 + NY!G28 + NW!G28 + SE!G28 + SW!G28 + TEN!G28 + TEX!G28</f>
        <v>197412.68574510998</v>
      </c>
      <c r="H28" s="5">
        <f xml:space="preserve"> 0 + CAL!H28 + CAR!H28 + CENT!H28 + FLA!H28 + MIDA!H28 + MIDW!H28 + NE!H28 + NY!H28 + NW!H28 + SE!H28 + SW!H28 + TEN!H28 + TEX!H28</f>
        <v>218223.78334823</v>
      </c>
      <c r="I28" s="5">
        <f xml:space="preserve"> 0 + CAL!I28 + CAR!I28 + CENT!I28 + FLA!I28 + MIDA!I28 + MIDW!I28 + NE!I28 + NY!I28 + NW!I28 + SE!I28 + SW!I28 + TEN!I28 + TEX!I28</f>
        <v>239754.08719069997</v>
      </c>
      <c r="J28" s="5">
        <f xml:space="preserve"> 0 + CAL!J28 + CAR!J28 + CENT!J28 + FLA!J28 + MIDA!J28 + MIDW!J28 + NE!J28 + NY!J28 + NW!J28 + SE!J28 + SW!J28 + TEN!J28 + TEX!J28</f>
        <v>262011.78980095999</v>
      </c>
      <c r="K28" s="5">
        <f xml:space="preserve"> 0 + CAL!K28 + CAR!K28 + CENT!K28 + FLA!K28 + MIDA!K28 + MIDW!K28 + NE!K28 + NY!K28 + NW!K28 + SE!K28 + SW!K28 + TEN!K28 + TEX!K28</f>
        <v>284123.51585493004</v>
      </c>
      <c r="L28" s="5">
        <f xml:space="preserve"> 0 + CAL!L28 + CAR!L28 + CENT!L28 + FLA!L28 + MIDA!L28 + MIDW!L28 + NE!L28 + NY!L28 + NW!L28 + SE!L28 + SW!L28 + TEN!L28 + TEX!L28</f>
        <v>306371.18811799999</v>
      </c>
      <c r="M28" s="5">
        <f xml:space="preserve"> 0 + CAL!M28 + CAR!M28 + CENT!M28 + FLA!M28 + MIDA!M28 + MIDW!M28 + NE!M28 + NY!M28 + NW!M28 + SE!M28 + SW!M28 + TEN!M28 + TEX!M28</f>
        <v>319593.47485677007</v>
      </c>
      <c r="N28" s="5">
        <f xml:space="preserve"> 0 + CAL!N28 + CAR!N28 + CENT!N28 + FLA!N28 + MIDA!N28 + MIDW!N28 + NE!N28 + NY!N28 + NW!N28 + SE!N28 + SW!N28 + TEN!N28 + TEX!N28</f>
        <v>333573.94466054998</v>
      </c>
      <c r="O28" s="5">
        <f xml:space="preserve"> 0 + CAL!O28 + CAR!O28 + CENT!O28 + FLA!O28 + MIDA!O28 + MIDW!O28 + NE!O28 + NY!O28 + NW!O28 + SE!O28 + SW!O28 + TEN!O28 + TEX!O28</f>
        <v>347551.28696186002</v>
      </c>
      <c r="P28" s="5">
        <f xml:space="preserve"> 0 + CAL!P28 + CAR!P28 + CENT!P28 + FLA!P28 + MIDA!P28 + MIDW!P28 + NE!P28 + NY!P28 + NW!P28 + SE!P28 + SW!P28 + TEN!P28 + TEX!P28</f>
        <v>363933.49028232996</v>
      </c>
      <c r="Q28" s="5">
        <f xml:space="preserve"> 0 + CAL!Q28 + CAR!Q28 + CENT!Q28 + FLA!Q28 + MIDA!Q28 + MIDW!Q28 + NE!Q28 + NY!Q28 + NW!Q28 + SE!Q28 + SW!Q28 + TEN!Q28 + TEX!Q28</f>
        <v>388332.47455518995</v>
      </c>
      <c r="R28" s="5">
        <f xml:space="preserve"> 0 + CAL!R28 + CAR!R28 + CENT!R28 + FLA!R28 + MIDA!R28 + MIDW!R28 + NE!R28 + NY!R28 + NW!R28 + SE!R28 + SW!R28 + TEN!R28 + TEX!R28</f>
        <v>412702.98288627004</v>
      </c>
      <c r="S28" s="5">
        <f xml:space="preserve"> 0 + CAL!S28 + CAR!S28 + CENT!S28 + FLA!S28 + MIDA!S28 + MIDW!S28 + NE!S28 + NY!S28 + NW!S28 + SE!S28 + SW!S28 + TEN!S28 + TEX!S28</f>
        <v>436390.64471746003</v>
      </c>
      <c r="T28" s="5">
        <f xml:space="preserve"> 0 + CAL!T28 + CAR!T28 + CENT!T28 + FLA!T28 + MIDA!T28 + MIDW!T28 + NE!T28 + NY!T28 + NW!T28 + SE!T28 + SW!T28 + TEN!T28 + TEX!T28</f>
        <v>460100.51390734001</v>
      </c>
      <c r="U28" s="5">
        <f xml:space="preserve"> 0 + CAL!U28 + CAR!U28 + CENT!U28 + FLA!U28 + MIDA!U28 + MIDW!U28 + NE!U28 + NY!U28 + NW!U28 + SE!U28 + SW!U28 + TEN!U28 + TEX!U28</f>
        <v>483484.85292159003</v>
      </c>
      <c r="V28" s="5">
        <f xml:space="preserve"> 0 + CAL!V28 + CAR!V28 + CENT!V28 + FLA!V28 + MIDA!V28 + MIDW!V28 + NE!V28 + NY!V28 + NW!V28 + SE!V28 + SW!V28 + TEN!V28 + TEX!V28</f>
        <v>507058.76556638</v>
      </c>
      <c r="W28" s="5">
        <f xml:space="preserve"> 0 + CAL!W28 + CAR!W28 + CENT!W28 + FLA!W28 + MIDA!W28 + MIDW!W28 + NE!W28 + NY!W28 + NW!W28 + SE!W28 + SW!W28 + TEN!W28 + TEX!W28</f>
        <v>531237.66591867991</v>
      </c>
      <c r="X28" s="5">
        <f xml:space="preserve"> 0 + CAL!X28 + CAR!X28 + CENT!X28 + FLA!X28 + MIDA!X28 + MIDW!X28 + NE!X28 + NY!X28 + NW!X28 + SE!X28 + SW!X28 + TEN!X28 + TEX!X28</f>
        <v>556360.16908905003</v>
      </c>
      <c r="Y28" s="5">
        <f xml:space="preserve"> 0 + CAL!Y28 + CAR!Y28 + CENT!Y28 + FLA!Y28 + MIDA!Y28 + MIDW!Y28 + NE!Y28 + NY!Y28 + NW!Y28 + SE!Y28 + SW!Y28 + TEN!Y28 + TEX!Y28</f>
        <v>582317.28940281004</v>
      </c>
      <c r="Z28" s="5">
        <f xml:space="preserve"> 0 + CAL!Z28 + CAR!Z28 + CENT!Z28 + FLA!Z28 + MIDA!Z28 + MIDW!Z28 + NE!Z28 + NY!Z28 + NW!Z28 + SE!Z28 + SW!Z28 + TEN!Z28 + TEX!Z28</f>
        <v>609215.99992862996</v>
      </c>
      <c r="AA28" s="5">
        <f xml:space="preserve"> 0 + CAL!AA28 + CAR!AA28 + CENT!AA28 + FLA!AA28 + MIDA!AA28 + MIDW!AA28 + NE!AA28 + NY!AA28 + NW!AA28 + SE!AA28 + SW!AA28 + TEN!AA28 + TEX!AA28</f>
        <v>635939.06217300985</v>
      </c>
      <c r="AB28" s="5">
        <f xml:space="preserve"> 0 + CAL!AB28 + CAR!AB28 + CENT!AB28 + FLA!AB28 + MIDA!AB28 + MIDW!AB28 + NE!AB28 + NY!AB28 + NW!AB28 + SE!AB28 + SW!AB28 + TEN!AB28 + TEX!AB28</f>
        <v>657527.71676836</v>
      </c>
      <c r="AC28" s="5">
        <f xml:space="preserve"> 0 + CAL!AC28 + CAR!AC28 + CENT!AC28 + FLA!AC28 + MIDA!AC28 + MIDW!AC28 + NE!AC28 + NY!AC28 + NW!AC28 + SE!AC28 + SW!AC28 + TEN!AC28 + TEX!AC28</f>
        <v>675683.939472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Wind_Demand_MWh</v>
      </c>
      <c r="B29" s="5">
        <f xml:space="preserve"> 0 + CAL!B29 + CAR!B29 + CENT!B29 + FLA!B29 + MIDA!B29 + MIDW!B29 + NE!B29 + NY!B29 + NW!B29 + SE!B29 + SW!B29 + TEN!B29 + TEX!B29</f>
        <v>392731905.25</v>
      </c>
      <c r="C29" s="5">
        <f xml:space="preserve"> 0 + CAL!C29 + CAR!C29 + CENT!C29 + FLA!C29 + MIDA!C29 + MIDW!C29 + NE!C29 + NY!C29 + NW!C29 + SE!C29 + SW!C29 + TEN!C29 + TEX!C29</f>
        <v>440829909.64354408</v>
      </c>
      <c r="D29" s="5">
        <f xml:space="preserve"> 0 + CAL!D29 + CAR!D29 + CENT!D29 + FLA!D29 + MIDA!D29 + MIDW!D29 + NE!D29 + NY!D29 + NW!D29 + SE!D29 + SW!D29 + TEN!D29 + TEX!D29</f>
        <v>492954553.67416137</v>
      </c>
      <c r="E29" s="5">
        <f xml:space="preserve"> 0 + CAL!E29 + CAR!E29 + CENT!E29 + FLA!E29 + MIDA!E29 + MIDW!E29 + NE!E29 + NY!E29 + NW!E29 + SE!E29 + SW!E29 + TEN!E29 + TEX!E29</f>
        <v>547928713.58473098</v>
      </c>
      <c r="F29" s="5">
        <f xml:space="preserve"> 0 + CAL!F29 + CAR!F29 + CENT!F29 + FLA!F29 + MIDA!F29 + MIDW!F29 + NE!F29 + NY!F29 + NW!F29 + SE!F29 + SW!F29 + TEN!F29 + TEX!F29</f>
        <v>602795626.35987508</v>
      </c>
      <c r="G29" s="5">
        <f xml:space="preserve"> 0 + CAL!G29 + CAR!G29 + CENT!G29 + FLA!G29 + MIDA!G29 + MIDW!G29 + NE!G29 + NY!G29 + NW!G29 + SE!G29 + SW!G29 + TEN!G29 + TEX!G29</f>
        <v>655115430.86427701</v>
      </c>
      <c r="H29" s="5">
        <f xml:space="preserve"> 0 + CAL!H29 + CAR!H29 + CENT!H29 + FLA!H29 + MIDA!H29 + MIDW!H29 + NE!H29 + NY!H29 + NW!H29 + SE!H29 + SW!H29 + TEN!H29 + TEX!H29</f>
        <v>704154956.18638229</v>
      </c>
      <c r="I29" s="5">
        <f xml:space="preserve"> 0 + CAL!I29 + CAR!I29 + CENT!I29 + FLA!I29 + MIDA!I29 + MIDW!I29 + NE!I29 + NY!I29 + NW!I29 + SE!I29 + SW!I29 + TEN!I29 + TEX!I29</f>
        <v>749160834.87148213</v>
      </c>
      <c r="J29" s="5">
        <f xml:space="preserve"> 0 + CAL!J29 + CAR!J29 + CENT!J29 + FLA!J29 + MIDA!J29 + MIDW!J29 + NE!J29 + NY!J29 + NW!J29 + SE!J29 + SW!J29 + TEN!J29 + TEX!J29</f>
        <v>790835616.9614625</v>
      </c>
      <c r="K29" s="5">
        <f xml:space="preserve"> 0 + CAL!K29 + CAR!K29 + CENT!K29 + FLA!K29 + MIDA!K29 + MIDW!K29 + NE!K29 + NY!K29 + NW!K29 + SE!K29 + SW!K29 + TEN!K29 + TEX!K29</f>
        <v>815621132.19231105</v>
      </c>
      <c r="L29" s="5">
        <f xml:space="preserve"> 0 + CAL!L29 + CAR!L29 + CENT!L29 + FLA!L29 + MIDA!L29 + MIDW!L29 + NE!L29 + NY!L29 + NW!L29 + SE!L29 + SW!L29 + TEN!L29 + TEX!L29</f>
        <v>843149605.90515161</v>
      </c>
      <c r="M29" s="5">
        <f xml:space="preserve"> 0 + CAL!M29 + CAR!M29 + CENT!M29 + FLA!M29 + MIDA!M29 + MIDW!M29 + NE!M29 + NY!M29 + NW!M29 + SE!M29 + SW!M29 + TEN!M29 + TEX!M29</f>
        <v>856837306.1341567</v>
      </c>
      <c r="N29" s="5">
        <f xml:space="preserve"> 0 + CAL!N29 + CAR!N29 + CENT!N29 + FLA!N29 + MIDA!N29 + MIDW!N29 + NE!N29 + NY!N29 + NW!N29 + SE!N29 + SW!N29 + TEN!N29 + TEX!N29</f>
        <v>884439519.30551219</v>
      </c>
      <c r="O29" s="5">
        <f xml:space="preserve"> 0 + CAL!O29 + CAR!O29 + CENT!O29 + FLA!O29 + MIDA!O29 + MIDW!O29 + NE!O29 + NY!O29 + NW!O29 + SE!O29 + SW!O29 + TEN!O29 + TEX!O29</f>
        <v>920824740.04273808</v>
      </c>
      <c r="P29" s="5">
        <f xml:space="preserve"> 0 + CAL!P29 + CAR!P29 + CENT!P29 + FLA!P29 + MIDA!P29 + MIDW!P29 + NE!P29 + NY!P29 + NW!P29 + SE!P29 + SW!P29 + TEN!P29 + TEX!P29</f>
        <v>976116570.7948792</v>
      </c>
      <c r="Q29" s="5">
        <f xml:space="preserve"> 0 + CAL!Q29 + CAR!Q29 + CENT!Q29 + FLA!Q29 + MIDA!Q29 + MIDW!Q29 + NE!Q29 + NY!Q29 + NW!Q29 + SE!Q29 + SW!Q29 + TEN!Q29 + TEX!Q29</f>
        <v>1041973903.6731656</v>
      </c>
      <c r="R29" s="5">
        <f xml:space="preserve"> 0 + CAL!R29 + CAR!R29 + CENT!R29 + FLA!R29 + MIDA!R29 + MIDW!R29 + NE!R29 + NY!R29 + NW!R29 + SE!R29 + SW!R29 + TEN!R29 + TEX!R29</f>
        <v>1109073586.7898667</v>
      </c>
      <c r="S29" s="5">
        <f xml:space="preserve"> 0 + CAL!S29 + CAR!S29 + CENT!S29 + FLA!S29 + MIDA!S29 + MIDW!S29 + NE!S29 + NY!S29 + NW!S29 + SE!S29 + SW!S29 + TEN!S29 + TEX!S29</f>
        <v>1168064733.0835469</v>
      </c>
      <c r="T29" s="5">
        <f xml:space="preserve"> 0 + CAL!T29 + CAR!T29 + CENT!T29 + FLA!T29 + MIDA!T29 + MIDW!T29 + NE!T29 + NY!T29 + NW!T29 + SE!T29 + SW!T29 + TEN!T29 + TEX!T29</f>
        <v>1227892878.5689917</v>
      </c>
      <c r="U29" s="5">
        <f xml:space="preserve"> 0 + CAL!U29 + CAR!U29 + CENT!U29 + FLA!U29 + MIDA!U29 + MIDW!U29 + NE!U29 + NY!U29 + NW!U29 + SE!U29 + SW!U29 + TEN!U29 + TEX!U29</f>
        <v>1289227680.3111272</v>
      </c>
      <c r="V29" s="5">
        <f xml:space="preserve"> 0 + CAL!V29 + CAR!V29 + CENT!V29 + FLA!V29 + MIDA!V29 + MIDW!V29 + NE!V29 + NY!V29 + NW!V29 + SE!V29 + SW!V29 + TEN!V29 + TEX!V29</f>
        <v>1348307941.0577202</v>
      </c>
      <c r="W29" s="5">
        <f xml:space="preserve"> 0 + CAL!W29 + CAR!W29 + CENT!W29 + FLA!W29 + MIDA!W29 + MIDW!W29 + NE!W29 + NY!W29 + NW!W29 + SE!W29 + SW!W29 + TEN!W29 + TEX!W29</f>
        <v>1410354125.8955946</v>
      </c>
      <c r="X29" s="5">
        <f xml:space="preserve"> 0 + CAL!X29 + CAR!X29 + CENT!X29 + FLA!X29 + MIDA!X29 + MIDW!X29 + NE!X29 + NY!X29 + NW!X29 + SE!X29 + SW!X29 + TEN!X29 + TEX!X29</f>
        <v>1474076148.9226899</v>
      </c>
      <c r="Y29" s="5">
        <f xml:space="preserve"> 0 + CAL!Y29 + CAR!Y29 + CENT!Y29 + FLA!Y29 + MIDA!Y29 + MIDW!Y29 + NE!Y29 + NY!Y29 + NW!Y29 + SE!Y29 + SW!Y29 + TEN!Y29 + TEX!Y29</f>
        <v>1539954670.2065144</v>
      </c>
      <c r="Z29" s="5">
        <f xml:space="preserve"> 0 + CAL!Z29 + CAR!Z29 + CENT!Z29 + FLA!Z29 + MIDA!Z29 + MIDW!Z29 + NE!Z29 + NY!Z29 + NW!Z29 + SE!Z29 + SW!Z29 + TEN!Z29 + TEX!Z29</f>
        <v>1608077355.1807854</v>
      </c>
      <c r="AA29" s="5">
        <f xml:space="preserve"> 0 + CAL!AA29 + CAR!AA29 + CENT!AA29 + FLA!AA29 + MIDA!AA29 + MIDW!AA29 + NE!AA29 + NY!AA29 + NW!AA29 + SE!AA29 + SW!AA29 + TEN!AA29 + TEX!AA29</f>
        <v>1675778859.4040658</v>
      </c>
      <c r="AB29" s="5">
        <f xml:space="preserve"> 0 + CAL!AB29 + CAR!AB29 + CENT!AB29 + FLA!AB29 + MIDA!AB29 + MIDW!AB29 + NE!AB29 + NY!AB29 + NW!AB29 + SE!AB29 + SW!AB29 + TEN!AB29 + TEX!AB29</f>
        <v>1731311559.6721528</v>
      </c>
      <c r="AC29" s="5">
        <f xml:space="preserve"> 0 + CAL!AC29 + CAR!AC29 + CENT!AC29 + FLA!AC29 + MIDA!AC29 + MIDW!AC29 + NE!AC29 + NY!AC29 + NW!AC29 + SE!AC29 + SW!AC29 + TEN!AC29 + TEX!AC29</f>
        <v>1781811106.1608515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Wind_Supply_MWh</v>
      </c>
      <c r="B30" s="5">
        <f xml:space="preserve"> 0 + CAL!B30 + CAR!B30 + CENT!B30 + FLA!B30 + MIDA!B30 + MIDW!B30 + NE!B30 + NY!B30 + NW!B30 + SE!B30 + SW!B30 + TEN!B30 + TEX!B30</f>
        <v>392731905.25</v>
      </c>
      <c r="C30" s="5">
        <f xml:space="preserve"> 0 + CAL!C30 + CAR!C30 + CENT!C30 + FLA!C30 + MIDA!C30 + MIDW!C30 + NE!C30 + NY!C30 + NW!C30 + SE!C30 + SW!C30 + TEN!C30 + TEX!C30</f>
        <v>440831819.91214556</v>
      </c>
      <c r="D30" s="5">
        <f xml:space="preserve"> 0 + CAL!D30 + CAR!D30 + CENT!D30 + FLA!D30 + MIDA!D30 + MIDW!D30 + NE!D30 + NY!D30 + NW!D30 + SE!D30 + SW!D30 + TEN!D30 + TEX!D30</f>
        <v>493043982.73560727</v>
      </c>
      <c r="E30" s="5">
        <f xml:space="preserve"> 0 + CAL!E30 + CAR!E30 + CENT!E30 + FLA!E30 + MIDA!E30 + MIDW!E30 + NE!E30 + NY!E30 + NW!E30 + SE!E30 + SW!E30 + TEN!E30 + TEX!E30</f>
        <v>549596169.15685701</v>
      </c>
      <c r="F30" s="5">
        <f xml:space="preserve"> 0 + CAL!F30 + CAR!F30 + CENT!F30 + FLA!F30 + MIDA!F30 + MIDW!F30 + NE!F30 + NY!F30 + NW!F30 + SE!F30 + SW!F30 + TEN!F30 + TEX!F30</f>
        <v>610215981.17809153</v>
      </c>
      <c r="G30" s="5">
        <f xml:space="preserve"> 0 + CAL!G30 + CAR!G30 + CENT!G30 + FLA!G30 + MIDA!G30 + MIDW!G30 + NE!G30 + NY!G30 + NW!G30 + SE!G30 + SW!G30 + TEN!G30 + TEX!G30</f>
        <v>674959719.42199469</v>
      </c>
      <c r="H30" s="5">
        <f xml:space="preserve"> 0 + CAL!H30 + CAR!H30 + CENT!H30 + FLA!H30 + MIDA!H30 + MIDW!H30 + NE!H30 + NY!H30 + NW!H30 + SE!H30 + SW!H30 + TEN!H30 + TEX!H30</f>
        <v>743039887.17353344</v>
      </c>
      <c r="I30" s="5">
        <f xml:space="preserve"> 0 + CAL!I30 + CAR!I30 + CENT!I30 + FLA!I30 + MIDA!I30 + MIDW!I30 + NE!I30 + NY!I30 + NW!I30 + SE!I30 + SW!I30 + TEN!I30 + TEX!I30</f>
        <v>813450792.66631937</v>
      </c>
      <c r="J30" s="5">
        <f xml:space="preserve"> 0 + CAL!J30 + CAR!J30 + CENT!J30 + FLA!J30 + MIDA!J30 + MIDW!J30 + NE!J30 + NY!J30 + NW!J30 + SE!J30 + SW!J30 + TEN!J30 + TEX!J30</f>
        <v>886232305.36383939</v>
      </c>
      <c r="K30" s="5">
        <f xml:space="preserve"> 0 + CAL!K30 + CAR!K30 + CENT!K30 + FLA!K30 + MIDA!K30 + MIDW!K30 + NE!K30 + NY!K30 + NW!K30 + SE!K30 + SW!K30 + TEN!K30 + TEX!K30</f>
        <v>959136797.38960338</v>
      </c>
      <c r="L30" s="5">
        <f xml:space="preserve"> 0 + CAL!L30 + CAR!L30 + CENT!L30 + FLA!L30 + MIDA!L30 + MIDW!L30 + NE!L30 + NY!L30 + NW!L30 + SE!L30 + SW!L30 + TEN!L30 + TEX!L30</f>
        <v>1032800712.2977247</v>
      </c>
      <c r="M30" s="5">
        <f xml:space="preserve"> 0 + CAL!M30 + CAR!M30 + CENT!M30 + FLA!M30 + MIDA!M30 + MIDW!M30 + NE!M30 + NY!M30 + NW!M30 + SE!M30 + SW!M30 + TEN!M30 + TEX!M30</f>
        <v>1081059024.7546263</v>
      </c>
      <c r="N30" s="5">
        <f xml:space="preserve"> 0 + CAL!N30 + CAR!N30 + CENT!N30 + FLA!N30 + MIDA!N30 + MIDW!N30 + NE!N30 + NY!N30 + NW!N30 + SE!N30 + SW!N30 + TEN!N30 + TEX!N30</f>
        <v>1131551103.9829824</v>
      </c>
      <c r="O30" s="5">
        <f xml:space="preserve"> 0 + CAL!O30 + CAR!O30 + CENT!O30 + FLA!O30 + MIDA!O30 + MIDW!O30 + NE!O30 + NY!O30 + NW!O30 + SE!O30 + SW!O30 + TEN!O30 + TEX!O30</f>
        <v>1182304704.8777828</v>
      </c>
      <c r="P30" s="5">
        <f xml:space="preserve"> 0 + CAL!P30 + CAR!P30 + CENT!P30 + FLA!P30 + MIDA!P30 + MIDW!P30 + NE!P30 + NY!P30 + NW!P30 + SE!P30 + SW!P30 + TEN!P30 + TEX!P30</f>
        <v>1240023717.5108032</v>
      </c>
      <c r="Q30" s="5">
        <f xml:space="preserve"> 0 + CAL!Q30 + CAR!Q30 + CENT!Q30 + FLA!Q30 + MIDA!Q30 + MIDW!Q30 + NE!Q30 + NY!Q30 + NW!Q30 + SE!Q30 + SW!Q30 + TEN!Q30 + TEX!Q30</f>
        <v>1320569218.0787094</v>
      </c>
      <c r="R30" s="5">
        <f xml:space="preserve"> 0 + CAL!R30 + CAR!R30 + CENT!R30 + FLA!R30 + MIDA!R30 + MIDW!R30 + NE!R30 + NY!R30 + NW!R30 + SE!R30 + SW!R30 + TEN!R30 + TEX!R30</f>
        <v>1401135506.8095477</v>
      </c>
      <c r="S30" s="5">
        <f xml:space="preserve"> 0 + CAL!S30 + CAR!S30 + CENT!S30 + FLA!S30 + MIDA!S30 + MIDW!S30 + NE!S30 + NY!S30 + NW!S30 + SE!S30 + SW!S30 + TEN!S30 + TEX!S30</f>
        <v>1479737739.5965991</v>
      </c>
      <c r="T30" s="5">
        <f xml:space="preserve"> 0 + CAL!T30 + CAR!T30 + CENT!T30 + FLA!T30 + MIDA!T30 + MIDW!T30 + NE!T30 + NY!T30 + NW!T30 + SE!T30 + SW!T30 + TEN!T30 + TEX!T30</f>
        <v>1558612374.9477379</v>
      </c>
      <c r="U30" s="5">
        <f xml:space="preserve"> 0 + CAL!U30 + CAR!U30 + CENT!U30 + FLA!U30 + MIDA!U30 + MIDW!U30 + NE!U30 + NY!U30 + NW!U30 + SE!U30 + SW!U30 + TEN!U30 + TEX!U30</f>
        <v>1636749574.5088048</v>
      </c>
      <c r="V30" s="5">
        <f xml:space="preserve"> 0 + CAL!V30 + CAR!V30 + CENT!V30 + FLA!V30 + MIDA!V30 + MIDW!V30 + NE!V30 + NY!V30 + NW!V30 + SE!V30 + SW!V30 + TEN!V30 + TEX!V30</f>
        <v>1715594902.1919956</v>
      </c>
      <c r="W30" s="5">
        <f xml:space="preserve"> 0 + CAL!W30 + CAR!W30 + CENT!W30 + FLA!W30 + MIDA!W30 + MIDW!W30 + NE!W30 + NY!W30 + NW!W30 + SE!W30 + SW!W30 + TEN!W30 + TEX!W30</f>
        <v>1796322601.9787393</v>
      </c>
      <c r="X30" s="5">
        <f xml:space="preserve"> 0 + CAL!X30 + CAR!X30 + CENT!X30 + FLA!X30 + MIDA!X30 + MIDW!X30 + NE!X30 + NY!X30 + NW!X30 + SE!X30 + SW!X30 + TEN!X30 + TEX!X30</f>
        <v>1879821011.7020464</v>
      </c>
      <c r="Y30" s="5">
        <f xml:space="preserve"> 0 + CAL!Y30 + CAR!Y30 + CENT!Y30 + FLA!Y30 + MIDA!Y30 + MIDW!Y30 + NE!Y30 + NY!Y30 + NW!Y30 + SE!Y30 + SW!Y30 + TEN!Y30 + TEX!Y30</f>
        <v>1965724011.9157405</v>
      </c>
      <c r="Z30" s="5">
        <f xml:space="preserve"> 0 + CAL!Z30 + CAR!Z30 + CENT!Z30 + FLA!Z30 + MIDA!Z30 + MIDW!Z30 + NE!Z30 + NY!Z30 + NW!Z30 + SE!Z30 + SW!Z30 + TEN!Z30 + TEX!Z30</f>
        <v>2054594189.799531</v>
      </c>
      <c r="AA30" s="5">
        <f xml:space="preserve"> 0 + CAL!AA30 + CAR!AA30 + CENT!AA30 + FLA!AA30 + MIDA!AA30 + MIDW!AA30 + NE!AA30 + NY!AA30 + NW!AA30 + SE!AA30 + SW!AA30 + TEN!AA30 + TEX!AA30</f>
        <v>2142864551.2519264</v>
      </c>
      <c r="AB30" s="5">
        <f xml:space="preserve"> 0 + CAL!AB30 + CAR!AB30 + CENT!AB30 + FLA!AB30 + MIDA!AB30 + MIDW!AB30 + NE!AB30 + NY!AB30 + NW!AB30 + SE!AB30 + SW!AB30 + TEN!AB30 + TEX!AB30</f>
        <v>2213360113.7681432</v>
      </c>
      <c r="AC30" s="5">
        <f xml:space="preserve"> 0 + CAL!AC30 + CAR!AC30 + CENT!AC30 + FLA!AC30 + MIDA!AC30 + MIDW!AC30 + NE!AC30 + NY!AC30 + NW!AC30 + SE!AC30 + SW!AC30 + TEN!AC30 + TEX!AC30</f>
        <v>2275501448.6208668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Wind_Cost</v>
      </c>
      <c r="B31" s="5">
        <f xml:space="preserve"> 0 + CAL!B31 + CAR!B31 + CENT!B31 + FLA!B31 + MIDA!B31 + MIDW!B31 + NE!B31 + NY!B31 + NW!B31 + SE!B31 + SW!B31 + TEN!B31 + TEX!B31</f>
        <v>33477.860683450002</v>
      </c>
      <c r="C31" s="5">
        <f xml:space="preserve"> 0 + CAL!C31 + CAR!C31 + CENT!C31 + FLA!C31 + MIDA!C31 + MIDW!C31 + NE!C31 + NY!C31 + NW!C31 + SE!C31 + SW!C31 + TEN!C31 + TEX!C31</f>
        <v>37966.093227580001</v>
      </c>
      <c r="D31" s="5">
        <f xml:space="preserve"> 0 + CAL!D31 + CAR!D31 + CENT!D31 + FLA!D31 + MIDA!D31 + MIDW!D31 + NE!D31 + NY!D31 + NW!D31 + SE!D31 + SW!D31 + TEN!D31 + TEX!D31</f>
        <v>42827.841878219995</v>
      </c>
      <c r="E31" s="5">
        <f xml:space="preserve"> 0 + CAL!E31 + CAR!E31 + CENT!E31 + FLA!E31 + MIDA!E31 + MIDW!E31 + NE!E31 + NY!E31 + NW!E31 + SE!E31 + SW!E31 + TEN!E31 + TEX!E31</f>
        <v>48084.433374110013</v>
      </c>
      <c r="F31" s="5">
        <f xml:space="preserve"> 0 + CAL!F31 + CAR!F31 + CENT!F31 + FLA!F31 + MIDA!F31 + MIDW!F31 + NE!F31 + NY!F31 + NW!F31 + SE!F31 + SW!F31 + TEN!F31 + TEX!F31</f>
        <v>53712.659692869995</v>
      </c>
      <c r="G31" s="5">
        <f xml:space="preserve"> 0 + CAL!G31 + CAR!G31 + CENT!G31 + FLA!G31 + MIDA!G31 + MIDW!G31 + NE!G31 + NY!G31 + NW!G31 + SE!G31 + SW!G31 + TEN!G31 + TEX!G31</f>
        <v>59710.654667120005</v>
      </c>
      <c r="H31" s="5">
        <f xml:space="preserve"> 0 + CAL!H31 + CAR!H31 + CENT!H31 + FLA!H31 + MIDA!H31 + MIDW!H31 + NE!H31 + NY!H31 + NW!H31 + SE!H31 + SW!H31 + TEN!H31 + TEX!H31</f>
        <v>66005.307199360002</v>
      </c>
      <c r="I31" s="5">
        <f xml:space="preserve"> 0 + CAL!I31 + CAR!I31 + CENT!I31 + FLA!I31 + MIDA!I31 + MIDW!I31 + NE!I31 + NY!I31 + NW!I31 + SE!I31 + SW!I31 + TEN!I31 + TEX!I31</f>
        <v>72517.495272589993</v>
      </c>
      <c r="J31" s="5">
        <f xml:space="preserve"> 0 + CAL!J31 + CAR!J31 + CENT!J31 + FLA!J31 + MIDA!J31 + MIDW!J31 + NE!J31 + NY!J31 + NW!J31 + SE!J31 + SW!J31 + TEN!J31 + TEX!J31</f>
        <v>79249.69684936</v>
      </c>
      <c r="K31" s="5">
        <f xml:space="preserve"> 0 + CAL!K31 + CAR!K31 + CENT!K31 + FLA!K31 + MIDA!K31 + MIDW!K31 + NE!K31 + NY!K31 + NW!K31 + SE!K31 + SW!K31 + TEN!K31 + TEX!K31</f>
        <v>85937.745459400001</v>
      </c>
      <c r="L31" s="5">
        <f xml:space="preserve"> 0 + CAL!L31 + CAR!L31 + CENT!L31 + FLA!L31 + MIDA!L31 + MIDW!L31 + NE!L31 + NY!L31 + NW!L31 + SE!L31 + SW!L31 + TEN!L31 + TEX!L31</f>
        <v>92666.913195670015</v>
      </c>
      <c r="M31" s="5">
        <f xml:space="preserve"> 0 + CAL!M31 + CAR!M31 + CENT!M31 + FLA!M31 + MIDA!M31 + MIDW!M31 + NE!M31 + NY!M31 + NW!M31 + SE!M31 + SW!M31 + TEN!M31 + TEX!M31</f>
        <v>96666.207336210005</v>
      </c>
      <c r="N31" s="5">
        <f xml:space="preserve"> 0 + CAL!N31 + CAR!N31 + CENT!N31 + FLA!N31 + MIDA!N31 + MIDW!N31 + NE!N31 + NY!N31 + NW!N31 + SE!N31 + SW!N31 + TEN!N31 + TEX!N31</f>
        <v>100894.82618807</v>
      </c>
      <c r="O31" s="5">
        <f xml:space="preserve"> 0 + CAL!O31 + CAR!O31 + CENT!O31 + FLA!O31 + MIDA!O31 + MIDW!O31 + NE!O31 + NY!O31 + NW!O31 + SE!O31 + SW!O31 + TEN!O31 + TEX!O31</f>
        <v>105122.49907630001</v>
      </c>
      <c r="P31" s="5">
        <f xml:space="preserve"> 0 + CAL!P31 + CAR!P31 + CENT!P31 + FLA!P31 + MIDA!P31 + MIDW!P31 + NE!P31 + NY!P31 + NW!P31 + SE!P31 + SW!P31 + TEN!P31 + TEX!P31</f>
        <v>110077.56101400999</v>
      </c>
      <c r="Q31" s="5">
        <f xml:space="preserve"> 0 + CAL!Q31 + CAR!Q31 + CENT!Q31 + FLA!Q31 + MIDA!Q31 + MIDW!Q31 + NE!Q31 + NY!Q31 + NW!Q31 + SE!Q31 + SW!Q31 + TEN!Q31 + TEX!Q31</f>
        <v>117457.42780751002</v>
      </c>
      <c r="R31" s="5">
        <f xml:space="preserve"> 0 + CAL!R31 + CAR!R31 + CENT!R31 + FLA!R31 + MIDA!R31 + MIDW!R31 + NE!R31 + NY!R31 + NW!R31 + SE!R31 + SW!R31 + TEN!R31 + TEX!R31</f>
        <v>124828.68159255001</v>
      </c>
      <c r="S31" s="5">
        <f xml:space="preserve"> 0 + CAL!S31 + CAR!S31 + CENT!S31 + FLA!S31 + MIDA!S31 + MIDW!S31 + NE!S31 + NY!S31 + NW!S31 + SE!S31 + SW!S31 + TEN!S31 + TEX!S31</f>
        <v>131993.39742698002</v>
      </c>
      <c r="T31" s="5">
        <f xml:space="preserve"> 0 + CAL!T31 + CAR!T31 + CENT!T31 + FLA!T31 + MIDA!T31 + MIDW!T31 + NE!T31 + NY!T31 + NW!T31 + SE!T31 + SW!T31 + TEN!T31 + TEX!T31</f>
        <v>139164.83023565001</v>
      </c>
      <c r="U31" s="5">
        <f xml:space="preserve"> 0 + CAL!U31 + CAR!U31 + CENT!U31 + FLA!U31 + MIDA!U31 + MIDW!U31 + NE!U31 + NY!U31 + NW!U31 + SE!U31 + SW!U31 + TEN!U31 + TEX!U31</f>
        <v>146237.80118596999</v>
      </c>
      <c r="V31" s="5">
        <f xml:space="preserve"> 0 + CAL!V31 + CAR!V31 + CENT!V31 + FLA!V31 + MIDA!V31 + MIDW!V31 + NE!V31 + NY!V31 + NW!V31 + SE!V31 + SW!V31 + TEN!V31 + TEX!V31</f>
        <v>153368.11174212</v>
      </c>
      <c r="W31" s="5">
        <f xml:space="preserve"> 0 + CAL!W31 + CAR!W31 + CENT!W31 + FLA!W31 + MIDA!W31 + MIDW!W31 + NE!W31 + NY!W31 + NW!W31 + SE!W31 + SW!W31 + TEN!W31 + TEX!W31</f>
        <v>160681.41059987998</v>
      </c>
      <c r="X31" s="5">
        <f xml:space="preserve"> 0 + CAL!X31 + CAR!X31 + CENT!X31 + FLA!X31 + MIDA!X31 + MIDW!X31 + NE!X31 + NY!X31 + NW!X31 + SE!X31 + SW!X31 + TEN!X31 + TEX!X31</f>
        <v>168280.11736747</v>
      </c>
      <c r="Y31" s="5">
        <f xml:space="preserve"> 0 + CAL!Y31 + CAR!Y31 + CENT!Y31 + FLA!Y31 + MIDA!Y31 + MIDW!Y31 + NE!Y31 + NY!Y31 + NW!Y31 + SE!Y31 + SW!Y31 + TEN!Y31 + TEX!Y31</f>
        <v>176131.26756765001</v>
      </c>
      <c r="Z31" s="5">
        <f xml:space="preserve"> 0 + CAL!Z31 + CAR!Z31 + CENT!Z31 + FLA!Z31 + MIDA!Z31 + MIDW!Z31 + NE!Z31 + NY!Z31 + NW!Z31 + SE!Z31 + SW!Z31 + TEN!Z31 + TEX!Z31</f>
        <v>184267.21693248002</v>
      </c>
      <c r="AA31" s="5">
        <f xml:space="preserve"> 0 + CAL!AA31 + CAR!AA31 + CENT!AA31 + FLA!AA31 + MIDA!AA31 + MIDW!AA31 + NE!AA31 + NY!AA31 + NW!AA31 + SE!AA31 + SW!AA31 + TEN!AA31 + TEX!AA31</f>
        <v>192350.03863820003</v>
      </c>
      <c r="AB31" s="5">
        <f xml:space="preserve"> 0 + CAL!AB31 + CAR!AB31 + CENT!AB31 + FLA!AB31 + MIDA!AB31 + MIDW!AB31 + NE!AB31 + NY!AB31 + NW!AB31 + SE!AB31 + SW!AB31 + TEN!AB31 + TEX!AB31</f>
        <v>198879.87583887999</v>
      </c>
      <c r="AC31" s="5">
        <f xml:space="preserve"> 0 + CAL!AC31 + CAR!AC31 + CENT!AC31 + FLA!AC31 + MIDA!AC31 + MIDW!AC31 + NE!AC31 + NY!AC31 + NW!AC31 + SE!AC31 + SW!AC31 + TEN!AC31 + TEX!AC31</f>
        <v>204371.51858628998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Wind_CO2_Cost</v>
      </c>
      <c r="B32" s="5">
        <f xml:space="preserve"> 0 + CAL!B32 + CAR!B32 + CENT!B32 + FLA!B32 + MIDA!B32 + MIDW!B32 + NE!B32 + NY!B32 + NW!B32 + SE!B32 + SW!B32 + TEN!B32 + TEX!B32</f>
        <v>0</v>
      </c>
      <c r="C32" s="5">
        <f xml:space="preserve"> 0 + CAL!C32 + CAR!C32 + CENT!C32 + FLA!C32 + MIDA!C32 + MIDW!C32 + NE!C32 + NY!C32 + NW!C32 + SE!C32 + SW!C32 + TEN!C32 + TEX!C32</f>
        <v>881.66363981999996</v>
      </c>
      <c r="D32" s="5">
        <f xml:space="preserve"> 0 + CAL!D32 + CAR!D32 + CENT!D32 + FLA!D32 + MIDA!D32 + MIDW!D32 + NE!D32 + NY!D32 + NW!D32 + SE!D32 + SW!D32 + TEN!D32 + TEX!D32</f>
        <v>986.08796548000009</v>
      </c>
      <c r="E32" s="5">
        <f xml:space="preserve"> 0 + CAL!E32 + CAR!E32 + CENT!E32 + FLA!E32 + MIDA!E32 + MIDW!E32 + NE!E32 + NY!E32 + NW!E32 + SE!E32 + SW!E32 + TEN!E32 + TEX!E32</f>
        <v>1099.1923383399999</v>
      </c>
      <c r="F32" s="5">
        <f xml:space="preserve"> 0 + CAL!F32 + CAR!F32 + CENT!F32 + FLA!F32 + MIDA!F32 + MIDW!F32 + NE!F32 + NY!F32 + NW!F32 + SE!F32 + SW!F32 + TEN!F32 + TEX!F32</f>
        <v>1220.43196235</v>
      </c>
      <c r="G32" s="5">
        <f xml:space="preserve"> 0 + CAL!G32 + CAR!G32 + CENT!G32 + FLA!G32 + MIDA!G32 + MIDW!G32 + NE!G32 + NY!G32 + NW!G32 + SE!G32 + SW!G32 + TEN!G32 + TEX!G32</f>
        <v>1349.91943885</v>
      </c>
      <c r="H32" s="5">
        <f xml:space="preserve"> 0 + CAL!H32 + CAR!H32 + CENT!H32 + FLA!H32 + MIDA!H32 + MIDW!H32 + NE!H32 + NY!H32 + NW!H32 + SE!H32 + SW!H32 + TEN!H32 + TEX!H32</f>
        <v>1486.0797743500002</v>
      </c>
      <c r="I32" s="5">
        <f xml:space="preserve"> 0 + CAL!I32 + CAR!I32 + CENT!I32 + FLA!I32 + MIDA!I32 + MIDW!I32 + NE!I32 + NY!I32 + NW!I32 + SE!I32 + SW!I32 + TEN!I32 + TEX!I32</f>
        <v>1626.9015853300002</v>
      </c>
      <c r="J32" s="5">
        <f xml:space="preserve"> 0 + CAL!J32 + CAR!J32 + CENT!J32 + FLA!J32 + MIDA!J32 + MIDW!J32 + NE!J32 + NY!J32 + NW!J32 + SE!J32 + SW!J32 + TEN!J32 + TEX!J32</f>
        <v>1772.4646107200001</v>
      </c>
      <c r="K32" s="5">
        <f xml:space="preserve"> 0 + CAL!K32 + CAR!K32 + CENT!K32 + FLA!K32 + MIDA!K32 + MIDW!K32 + NE!K32 + NY!K32 + NW!K32 + SE!K32 + SW!K32 + TEN!K32 + TEX!K32</f>
        <v>1918.2735947799999</v>
      </c>
      <c r="L32" s="5">
        <f xml:space="preserve"> 0 + CAL!L32 + CAR!L32 + CENT!L32 + FLA!L32 + MIDA!L32 + MIDW!L32 + NE!L32 + NY!L32 + NW!L32 + SE!L32 + SW!L32 + TEN!L32 + TEX!L32</f>
        <v>2065.6014246</v>
      </c>
      <c r="M32" s="5">
        <f xml:space="preserve"> 0 + CAL!M32 + CAR!M32 + CENT!M32 + FLA!M32 + MIDA!M32 + MIDW!M32 + NE!M32 + NY!M32 + NW!M32 + SE!M32 + SW!M32 + TEN!M32 + TEX!M32</f>
        <v>2162.1180495100002</v>
      </c>
      <c r="N32" s="5">
        <f xml:space="preserve"> 0 + CAL!N32 + CAR!N32 + CENT!N32 + FLA!N32 + MIDA!N32 + MIDW!N32 + NE!N32 + NY!N32 + NW!N32 + SE!N32 + SW!N32 + TEN!N32 + TEX!N32</f>
        <v>2263.1022079699997</v>
      </c>
      <c r="O32" s="5">
        <f xml:space="preserve"> 0 + CAL!O32 + CAR!O32 + CENT!O32 + FLA!O32 + MIDA!O32 + MIDW!O32 + NE!O32 + NY!O32 + NW!O32 + SE!O32 + SW!O32 + TEN!O32 + TEX!O32</f>
        <v>2364.6094097700002</v>
      </c>
      <c r="P32" s="5">
        <f xml:space="preserve"> 0 + CAL!P32 + CAR!P32 + CENT!P32 + FLA!P32 + MIDA!P32 + MIDW!P32 + NE!P32 + NY!P32 + NW!P32 + SE!P32 + SW!P32 + TEN!P32 + TEX!P32</f>
        <v>2480.0474350300001</v>
      </c>
      <c r="Q32" s="5">
        <f xml:space="preserve"> 0 + CAL!Q32 + CAR!Q32 + CENT!Q32 + FLA!Q32 + MIDA!Q32 + MIDW!Q32 + NE!Q32 + NY!Q32 + NW!Q32 + SE!Q32 + SW!Q32 + TEN!Q32 + TEX!Q32</f>
        <v>2641.1384361400001</v>
      </c>
      <c r="R32" s="5">
        <f xml:space="preserve"> 0 + CAL!R32 + CAR!R32 + CENT!R32 + FLA!R32 + MIDA!R32 + MIDW!R32 + NE!R32 + NY!R32 + NW!R32 + SE!R32 + SW!R32 + TEN!R32 + TEX!R32</f>
        <v>2802.2710136200003</v>
      </c>
      <c r="S32" s="5">
        <f xml:space="preserve"> 0 + CAL!S32 + CAR!S32 + CENT!S32 + FLA!S32 + MIDA!S32 + MIDW!S32 + NE!S32 + NY!S32 + NW!S32 + SE!S32 + SW!S32 + TEN!S32 + TEX!S32</f>
        <v>2959.4754791999999</v>
      </c>
      <c r="T32" s="5">
        <f xml:space="preserve"> 0 + CAL!T32 + CAR!T32 + CENT!T32 + FLA!T32 + MIDA!T32 + MIDW!T32 + NE!T32 + NY!T32 + NW!T32 + SE!T32 + SW!T32 + TEN!T32 + TEX!T32</f>
        <v>3117.2247499</v>
      </c>
      <c r="U32" s="5">
        <f xml:space="preserve"> 0 + CAL!U32 + CAR!U32 + CENT!U32 + FLA!U32 + MIDA!U32 + MIDW!U32 + NE!U32 + NY!U32 + NW!U32 + SE!U32 + SW!U32 + TEN!U32 + TEX!U32</f>
        <v>3273.4991490299999</v>
      </c>
      <c r="V32" s="5">
        <f xml:space="preserve"> 0 + CAL!V32 + CAR!V32 + CENT!V32 + FLA!V32 + MIDA!V32 + MIDW!V32 + NE!V32 + NY!V32 + NW!V32 + SE!V32 + SW!V32 + TEN!V32 + TEX!V32</f>
        <v>3431.1898043699998</v>
      </c>
      <c r="W32" s="5">
        <f xml:space="preserve"> 0 + CAL!W32 + CAR!W32 + CENT!W32 + FLA!W32 + MIDA!W32 + MIDW!W32 + NE!W32 + NY!W32 + NW!W32 + SE!W32 + SW!W32 + TEN!W32 + TEX!W32</f>
        <v>3592.6452039700007</v>
      </c>
      <c r="X32" s="5">
        <f xml:space="preserve"> 0 + CAL!X32 + CAR!X32 + CENT!X32 + FLA!X32 + MIDA!X32 + MIDW!X32 + NE!X32 + NY!X32 + NW!X32 + SE!X32 + SW!X32 + TEN!X32 + TEX!X32</f>
        <v>3759.6420233999997</v>
      </c>
      <c r="Y32" s="5">
        <f xml:space="preserve"> 0 + CAL!Y32 + CAR!Y32 + CENT!Y32 + FLA!Y32 + MIDA!Y32 + MIDW!Y32 + NE!Y32 + NY!Y32 + NW!Y32 + SE!Y32 + SW!Y32 + TEN!Y32 + TEX!Y32</f>
        <v>3931.4480238200003</v>
      </c>
      <c r="Z32" s="5">
        <f xml:space="preserve"> 0 + CAL!Z32 + CAR!Z32 + CENT!Z32 + FLA!Z32 + MIDA!Z32 + MIDW!Z32 + NE!Z32 + NY!Z32 + NW!Z32 + SE!Z32 + SW!Z32 + TEN!Z32 + TEX!Z32</f>
        <v>4109.1883795900003</v>
      </c>
      <c r="AA32" s="5">
        <f xml:space="preserve"> 0 + CAL!AA32 + CAR!AA32 + CENT!AA32 + FLA!AA32 + MIDA!AA32 + MIDW!AA32 + NE!AA32 + NY!AA32 + NW!AA32 + SE!AA32 + SW!AA32 + TEN!AA32 + TEX!AA32</f>
        <v>4285.7291024999995</v>
      </c>
      <c r="AB32" s="5">
        <f xml:space="preserve"> 0 + CAL!AB32 + CAR!AB32 + CENT!AB32 + FLA!AB32 + MIDA!AB32 + MIDW!AB32 + NE!AB32 + NY!AB32 + NW!AB32 + SE!AB32 + SW!AB32 + TEN!AB32 + TEX!AB32</f>
        <v>4426.7202275300006</v>
      </c>
      <c r="AC32" s="5">
        <f xml:space="preserve"> 0 + CAL!AC32 + CAR!AC32 + CENT!AC32 + FLA!AC32 + MIDA!AC32 + MIDW!AC32 + NE!AC32 + NY!AC32 + NW!AC32 + SE!AC32 + SW!AC32 + TEN!AC32 + TEX!AC32</f>
        <v>4551.0028972399996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Wind_CO2_MTon</v>
      </c>
      <c r="B33" s="5">
        <f xml:space="preserve"> 0 + CAL!B33 + CAR!B33 + CENT!B33 + FLA!B33 + MIDA!B33 + MIDW!B33 + NE!B33 + NY!B33 + NW!B33 + SE!B33 + SW!B33 + TEN!B33 + TEX!B33</f>
        <v>1.5709276299999999</v>
      </c>
      <c r="C33" s="5">
        <f xml:space="preserve"> 0 + CAL!C33 + CAR!C33 + CENT!C33 + FLA!C33 + MIDA!C33 + MIDW!C33 + NE!C33 + NY!C33 + NW!C33 + SE!C33 + SW!C33 + TEN!C33 + TEX!C33</f>
        <v>1.7633272699999998</v>
      </c>
      <c r="D33" s="5">
        <f xml:space="preserve"> 0 + CAL!D33 + CAR!D33 + CENT!D33 + FLA!D33 + MIDA!D33 + MIDW!D33 + NE!D33 + NY!D33 + NW!D33 + SE!D33 + SW!D33 + TEN!D33 + TEX!D33</f>
        <v>1.9721759300000001</v>
      </c>
      <c r="E33" s="5">
        <f xml:space="preserve"> 0 + CAL!E33 + CAR!E33 + CENT!E33 + FLA!E33 + MIDA!E33 + MIDW!E33 + NE!E33 + NY!E33 + NW!E33 + SE!E33 + SW!E33 + TEN!E33 + TEX!E33</f>
        <v>2.1983846700000003</v>
      </c>
      <c r="F33" s="5">
        <f xml:space="preserve"> 0 + CAL!F33 + CAR!F33 + CENT!F33 + FLA!F33 + MIDA!F33 + MIDW!F33 + NE!F33 + NY!F33 + NW!F33 + SE!F33 + SW!F33 + TEN!F33 + TEX!F33</f>
        <v>2.4408639299999999</v>
      </c>
      <c r="G33" s="5">
        <f xml:space="preserve"> 0 + CAL!G33 + CAR!G33 + CENT!G33 + FLA!G33 + MIDA!G33 + MIDW!G33 + NE!G33 + NY!G33 + NW!G33 + SE!G33 + SW!G33 + TEN!G33 + TEX!G33</f>
        <v>2.6998388900000001</v>
      </c>
      <c r="H33" s="5">
        <f xml:space="preserve"> 0 + CAL!H33 + CAR!H33 + CENT!H33 + FLA!H33 + MIDA!H33 + MIDW!H33 + NE!H33 + NY!H33 + NW!H33 + SE!H33 + SW!H33 + TEN!H33 + TEX!H33</f>
        <v>2.9721595400000007</v>
      </c>
      <c r="I33" s="5">
        <f xml:space="preserve"> 0 + CAL!I33 + CAR!I33 + CENT!I33 + FLA!I33 + MIDA!I33 + MIDW!I33 + NE!I33 + NY!I33 + NW!I33 + SE!I33 + SW!I33 + TEN!I33 + TEX!I33</f>
        <v>3.2538031599999999</v>
      </c>
      <c r="J33" s="5">
        <f xml:space="preserve"> 0 + CAL!J33 + CAR!J33 + CENT!J33 + FLA!J33 + MIDA!J33 + MIDW!J33 + NE!J33 + NY!J33 + NW!J33 + SE!J33 + SW!J33 + TEN!J33 + TEX!J33</f>
        <v>3.5449292300000002</v>
      </c>
      <c r="K33" s="5">
        <f xml:space="preserve"> 0 + CAL!K33 + CAR!K33 + CENT!K33 + FLA!K33 + MIDA!K33 + MIDW!K33 + NE!K33 + NY!K33 + NW!K33 + SE!K33 + SW!K33 + TEN!K33 + TEX!K33</f>
        <v>3.8365471700000002</v>
      </c>
      <c r="L33" s="5">
        <f xml:space="preserve"> 0 + CAL!L33 + CAR!L33 + CENT!L33 + FLA!L33 + MIDA!L33 + MIDW!L33 + NE!L33 + NY!L33 + NW!L33 + SE!L33 + SW!L33 + TEN!L33 + TEX!L33</f>
        <v>4.1312028500000002</v>
      </c>
      <c r="M33" s="5">
        <f xml:space="preserve"> 0 + CAL!M33 + CAR!M33 + CENT!M33 + FLA!M33 + MIDA!M33 + MIDW!M33 + NE!M33 + NY!M33 + NW!M33 + SE!M33 + SW!M33 + TEN!M33 + TEX!M33</f>
        <v>4.3242361100000002</v>
      </c>
      <c r="N33" s="5">
        <f xml:space="preserve"> 0 + CAL!N33 + CAR!N33 + CENT!N33 + FLA!N33 + MIDA!N33 + MIDW!N33 + NE!N33 + NY!N33 + NW!N33 + SE!N33 + SW!N33 + TEN!N33 + TEX!N33</f>
        <v>4.5262044100000001</v>
      </c>
      <c r="O33" s="5">
        <f xml:space="preserve"> 0 + CAL!O33 + CAR!O33 + CENT!O33 + FLA!O33 + MIDA!O33 + MIDW!O33 + NE!O33 + NY!O33 + NW!O33 + SE!O33 + SW!O33 + TEN!O33 + TEX!O33</f>
        <v>4.7292188299999998</v>
      </c>
      <c r="P33" s="5">
        <f xml:space="preserve"> 0 + CAL!P33 + CAR!P33 + CENT!P33 + FLA!P33 + MIDA!P33 + MIDW!P33 + NE!P33 + NY!P33 + NW!P33 + SE!P33 + SW!P33 + TEN!P33 + TEX!P33</f>
        <v>4.9600948599999999</v>
      </c>
      <c r="Q33" s="5">
        <f xml:space="preserve"> 0 + CAL!Q33 + CAR!Q33 + CENT!Q33 + FLA!Q33 + MIDA!Q33 + MIDW!Q33 + NE!Q33 + NY!Q33 + NW!Q33 + SE!Q33 + SW!Q33 + TEN!Q33 + TEX!Q33</f>
        <v>5.2822768599999996</v>
      </c>
      <c r="R33" s="5">
        <f xml:space="preserve"> 0 + CAL!R33 + CAR!R33 + CENT!R33 + FLA!R33 + MIDA!R33 + MIDW!R33 + NE!R33 + NY!R33 + NW!R33 + SE!R33 + SW!R33 + TEN!R33 + TEX!R33</f>
        <v>5.6045420200000002</v>
      </c>
      <c r="S33" s="5">
        <f xml:space="preserve"> 0 + CAL!S33 + CAR!S33 + CENT!S33 + FLA!S33 + MIDA!S33 + MIDW!S33 + NE!S33 + NY!S33 + NW!S33 + SE!S33 + SW!S33 + TEN!S33 + TEX!S33</f>
        <v>5.9189509499999993</v>
      </c>
      <c r="T33" s="5">
        <f xml:space="preserve"> 0 + CAL!T33 + CAR!T33 + CENT!T33 + FLA!T33 + MIDA!T33 + MIDW!T33 + NE!T33 + NY!T33 + NW!T33 + SE!T33 + SW!T33 + TEN!T33 + TEX!T33</f>
        <v>6.2344494899999994</v>
      </c>
      <c r="U33" s="5">
        <f xml:space="preserve"> 0 + CAL!U33 + CAR!U33 + CENT!U33 + FLA!U33 + MIDA!U33 + MIDW!U33 + NE!U33 + NY!U33 + NW!U33 + SE!U33 + SW!U33 + TEN!U33 + TEX!U33</f>
        <v>6.5469982900000012</v>
      </c>
      <c r="V33" s="5">
        <f xml:space="preserve"> 0 + CAL!V33 + CAR!V33 + CENT!V33 + FLA!V33 + MIDA!V33 + MIDW!V33 + NE!V33 + NY!V33 + NW!V33 + SE!V33 + SW!V33 + TEN!V33 + TEX!V33</f>
        <v>6.8623796100000005</v>
      </c>
      <c r="W33" s="5">
        <f xml:space="preserve"> 0 + CAL!W33 + CAR!W33 + CENT!W33 + FLA!W33 + MIDA!W33 + MIDW!W33 + NE!W33 + NY!W33 + NW!W33 + SE!W33 + SW!W33 + TEN!W33 + TEX!W33</f>
        <v>7.1852904000000013</v>
      </c>
      <c r="X33" s="5">
        <f xml:space="preserve"> 0 + CAL!X33 + CAR!X33 + CENT!X33 + FLA!X33 + MIDA!X33 + MIDW!X33 + NE!X33 + NY!X33 + NW!X33 + SE!X33 + SW!X33 + TEN!X33 + TEX!X33</f>
        <v>7.5192840500000004</v>
      </c>
      <c r="Y33" s="5">
        <f xml:space="preserve"> 0 + CAL!Y33 + CAR!Y33 + CENT!Y33 + FLA!Y33 + MIDA!Y33 + MIDW!Y33 + NE!Y33 + NY!Y33 + NW!Y33 + SE!Y33 + SW!Y33 + TEN!Y33 + TEX!Y33</f>
        <v>7.8628960400000008</v>
      </c>
      <c r="Z33" s="5">
        <f xml:space="preserve"> 0 + CAL!Z33 + CAR!Z33 + CENT!Z33 + FLA!Z33 + MIDA!Z33 + MIDW!Z33 + NE!Z33 + NY!Z33 + NW!Z33 + SE!Z33 + SW!Z33 + TEN!Z33 + TEX!Z33</f>
        <v>8.2183767599999999</v>
      </c>
      <c r="AA33" s="5">
        <f xml:space="preserve"> 0 + CAL!AA33 + CAR!AA33 + CENT!AA33 + FLA!AA33 + MIDA!AA33 + MIDW!AA33 + NE!AA33 + NY!AA33 + NW!AA33 + SE!AA33 + SW!AA33 + TEN!AA33 + TEX!AA33</f>
        <v>8.5714582099999994</v>
      </c>
      <c r="AB33" s="5">
        <f xml:space="preserve"> 0 + CAL!AB33 + CAR!AB33 + CENT!AB33 + FLA!AB33 + MIDA!AB33 + MIDW!AB33 + NE!AB33 + NY!AB33 + NW!AB33 + SE!AB33 + SW!AB33 + TEN!AB33 + TEX!AB33</f>
        <v>8.8534404599999998</v>
      </c>
      <c r="AC33" s="5">
        <f xml:space="preserve"> 0 + CAL!AC33 + CAR!AC33 + CENT!AC33 + FLA!AC33 + MIDA!AC33 + MIDW!AC33 + NE!AC33 + NY!AC33 + NW!AC33 + SE!AC33 + SW!AC33 + TEN!AC33 + TEX!AC33</f>
        <v>9.1020057900000015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Wind_MW_Cost</v>
      </c>
      <c r="B34" s="5">
        <f xml:space="preserve"> 0 + CAL!B34 + CAR!B34 + CENT!B34 + FLA!B34 + MIDA!B34 + MIDW!B34 + NE!B34 + NY!B34 + NW!B34 + SE!B34 + SW!B34 + TEN!B34 + TEX!B34</f>
        <v>33477.860683450002</v>
      </c>
      <c r="C34" s="5">
        <f xml:space="preserve"> 0 + CAL!C34 + CAR!C34 + CENT!C34 + FLA!C34 + MIDA!C34 + MIDW!C34 + NE!C34 + NY!C34 + NW!C34 + SE!C34 + SW!C34 + TEN!C34 + TEX!C34</f>
        <v>37966.093227580001</v>
      </c>
      <c r="D34" s="5">
        <f xml:space="preserve"> 0 + CAL!D34 + CAR!D34 + CENT!D34 + FLA!D34 + MIDA!D34 + MIDW!D34 + NE!D34 + NY!D34 + NW!D34 + SE!D34 + SW!D34 + TEN!D34 + TEX!D34</f>
        <v>42827.841878219995</v>
      </c>
      <c r="E34" s="5">
        <f xml:space="preserve"> 0 + CAL!E34 + CAR!E34 + CENT!E34 + FLA!E34 + MIDA!E34 + MIDW!E34 + NE!E34 + NY!E34 + NW!E34 + SE!E34 + SW!E34 + TEN!E34 + TEX!E34</f>
        <v>48084.433374110013</v>
      </c>
      <c r="F34" s="5">
        <f xml:space="preserve"> 0 + CAL!F34 + CAR!F34 + CENT!F34 + FLA!F34 + MIDA!F34 + MIDW!F34 + NE!F34 + NY!F34 + NW!F34 + SE!F34 + SW!F34 + TEN!F34 + TEX!F34</f>
        <v>53712.659692869995</v>
      </c>
      <c r="G34" s="5">
        <f xml:space="preserve"> 0 + CAL!G34 + CAR!G34 + CENT!G34 + FLA!G34 + MIDA!G34 + MIDW!G34 + NE!G34 + NY!G34 + NW!G34 + SE!G34 + SW!G34 + TEN!G34 + TEX!G34</f>
        <v>59710.654667120005</v>
      </c>
      <c r="H34" s="5">
        <f xml:space="preserve"> 0 + CAL!H34 + CAR!H34 + CENT!H34 + FLA!H34 + MIDA!H34 + MIDW!H34 + NE!H34 + NY!H34 + NW!H34 + SE!H34 + SW!H34 + TEN!H34 + TEX!H34</f>
        <v>66005.307199360002</v>
      </c>
      <c r="I34" s="5">
        <f xml:space="preserve"> 0 + CAL!I34 + CAR!I34 + CENT!I34 + FLA!I34 + MIDA!I34 + MIDW!I34 + NE!I34 + NY!I34 + NW!I34 + SE!I34 + SW!I34 + TEN!I34 + TEX!I34</f>
        <v>72517.495272589993</v>
      </c>
      <c r="J34" s="5">
        <f xml:space="preserve"> 0 + CAL!J34 + CAR!J34 + CENT!J34 + FLA!J34 + MIDA!J34 + MIDW!J34 + NE!J34 + NY!J34 + NW!J34 + SE!J34 + SW!J34 + TEN!J34 + TEX!J34</f>
        <v>79249.69684936</v>
      </c>
      <c r="K34" s="5">
        <f xml:space="preserve"> 0 + CAL!K34 + CAR!K34 + CENT!K34 + FLA!K34 + MIDA!K34 + MIDW!K34 + NE!K34 + NY!K34 + NW!K34 + SE!K34 + SW!K34 + TEN!K34 + TEX!K34</f>
        <v>85937.745459400001</v>
      </c>
      <c r="L34" s="5">
        <f xml:space="preserve"> 0 + CAL!L34 + CAR!L34 + CENT!L34 + FLA!L34 + MIDA!L34 + MIDW!L34 + NE!L34 + NY!L34 + NW!L34 + SE!L34 + SW!L34 + TEN!L34 + TEX!L34</f>
        <v>92666.913195670015</v>
      </c>
      <c r="M34" s="5">
        <f xml:space="preserve"> 0 + CAL!M34 + CAR!M34 + CENT!M34 + FLA!M34 + MIDA!M34 + MIDW!M34 + NE!M34 + NY!M34 + NW!M34 + SE!M34 + SW!M34 + TEN!M34 + TEX!M34</f>
        <v>96666.207336210005</v>
      </c>
      <c r="N34" s="5">
        <f xml:space="preserve"> 0 + CAL!N34 + CAR!N34 + CENT!N34 + FLA!N34 + MIDA!N34 + MIDW!N34 + NE!N34 + NY!N34 + NW!N34 + SE!N34 + SW!N34 + TEN!N34 + TEX!N34</f>
        <v>100894.82618807</v>
      </c>
      <c r="O34" s="5">
        <f xml:space="preserve"> 0 + CAL!O34 + CAR!O34 + CENT!O34 + FLA!O34 + MIDA!O34 + MIDW!O34 + NE!O34 + NY!O34 + NW!O34 + SE!O34 + SW!O34 + TEN!O34 + TEX!O34</f>
        <v>105122.49907630001</v>
      </c>
      <c r="P34" s="5">
        <f xml:space="preserve"> 0 + CAL!P34 + CAR!P34 + CENT!P34 + FLA!P34 + MIDA!P34 + MIDW!P34 + NE!P34 + NY!P34 + NW!P34 + SE!P34 + SW!P34 + TEN!P34 + TEX!P34</f>
        <v>110077.56101400999</v>
      </c>
      <c r="Q34" s="5">
        <f xml:space="preserve"> 0 + CAL!Q34 + CAR!Q34 + CENT!Q34 + FLA!Q34 + MIDA!Q34 + MIDW!Q34 + NE!Q34 + NY!Q34 + NW!Q34 + SE!Q34 + SW!Q34 + TEN!Q34 + TEX!Q34</f>
        <v>117457.42780751002</v>
      </c>
      <c r="R34" s="5">
        <f xml:space="preserve"> 0 + CAL!R34 + CAR!R34 + CENT!R34 + FLA!R34 + MIDA!R34 + MIDW!R34 + NE!R34 + NY!R34 + NW!R34 + SE!R34 + SW!R34 + TEN!R34 + TEX!R34</f>
        <v>124828.68159255001</v>
      </c>
      <c r="S34" s="5">
        <f xml:space="preserve"> 0 + CAL!S34 + CAR!S34 + CENT!S34 + FLA!S34 + MIDA!S34 + MIDW!S34 + NE!S34 + NY!S34 + NW!S34 + SE!S34 + SW!S34 + TEN!S34 + TEX!S34</f>
        <v>131993.39742698002</v>
      </c>
      <c r="T34" s="5">
        <f xml:space="preserve"> 0 + CAL!T34 + CAR!T34 + CENT!T34 + FLA!T34 + MIDA!T34 + MIDW!T34 + NE!T34 + NY!T34 + NW!T34 + SE!T34 + SW!T34 + TEN!T34 + TEX!T34</f>
        <v>139164.83023565001</v>
      </c>
      <c r="U34" s="5">
        <f xml:space="preserve"> 0 + CAL!U34 + CAR!U34 + CENT!U34 + FLA!U34 + MIDA!U34 + MIDW!U34 + NE!U34 + NY!U34 + NW!U34 + SE!U34 + SW!U34 + TEN!U34 + TEX!U34</f>
        <v>146237.80118596999</v>
      </c>
      <c r="V34" s="5">
        <f xml:space="preserve"> 0 + CAL!V34 + CAR!V34 + CENT!V34 + FLA!V34 + MIDA!V34 + MIDW!V34 + NE!V34 + NY!V34 + NW!V34 + SE!V34 + SW!V34 + TEN!V34 + TEX!V34</f>
        <v>153368.11174212</v>
      </c>
      <c r="W34" s="5">
        <f xml:space="preserve"> 0 + CAL!W34 + CAR!W34 + CENT!W34 + FLA!W34 + MIDA!W34 + MIDW!W34 + NE!W34 + NY!W34 + NW!W34 + SE!W34 + SW!W34 + TEN!W34 + TEX!W34</f>
        <v>160681.41059987998</v>
      </c>
      <c r="X34" s="5">
        <f xml:space="preserve"> 0 + CAL!X34 + CAR!X34 + CENT!X34 + FLA!X34 + MIDA!X34 + MIDW!X34 + NE!X34 + NY!X34 + NW!X34 + SE!X34 + SW!X34 + TEN!X34 + TEX!X34</f>
        <v>168280.11736747</v>
      </c>
      <c r="Y34" s="5">
        <f xml:space="preserve"> 0 + CAL!Y34 + CAR!Y34 + CENT!Y34 + FLA!Y34 + MIDA!Y34 + MIDW!Y34 + NE!Y34 + NY!Y34 + NW!Y34 + SE!Y34 + SW!Y34 + TEN!Y34 + TEX!Y34</f>
        <v>176131.26756765001</v>
      </c>
      <c r="Z34" s="5">
        <f xml:space="preserve"> 0 + CAL!Z34 + CAR!Z34 + CENT!Z34 + FLA!Z34 + MIDA!Z34 + MIDW!Z34 + NE!Z34 + NY!Z34 + NW!Z34 + SE!Z34 + SW!Z34 + TEN!Z34 + TEX!Z34</f>
        <v>184267.21693248002</v>
      </c>
      <c r="AA34" s="5">
        <f xml:space="preserve"> 0 + CAL!AA34 + CAR!AA34 + CENT!AA34 + FLA!AA34 + MIDA!AA34 + MIDW!AA34 + NE!AA34 + NY!AA34 + NW!AA34 + SE!AA34 + SW!AA34 + TEN!AA34 + TEX!AA34</f>
        <v>192350.03863820003</v>
      </c>
      <c r="AB34" s="5">
        <f xml:space="preserve"> 0 + CAL!AB34 + CAR!AB34 + CENT!AB34 + FLA!AB34 + MIDA!AB34 + MIDW!AB34 + NE!AB34 + NY!AB34 + NW!AB34 + SE!AB34 + SW!AB34 + TEN!AB34 + TEX!AB34</f>
        <v>198879.87583887999</v>
      </c>
      <c r="AC34" s="5">
        <f xml:space="preserve"> 0 + CAL!AC34 + CAR!AC34 + CENT!AC34 + FLA!AC34 + MIDA!AC34 + MIDW!AC34 + NE!AC34 + NY!AC34 + NW!AC34 + SE!AC34 + SW!AC34 + TEN!AC34 + TEX!AC34</f>
        <v>204371.51858628998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Wind_MWh_Cost</v>
      </c>
      <c r="B35" s="5">
        <f xml:space="preserve"> 0 + CAL!B35 + CAR!B35 + CENT!B35 + FLA!B35 + MIDA!B35 + MIDW!B35 + NE!B35 + NY!B35 + NW!B35 + SE!B35 + SW!B35 + TEN!B35 + TEX!B35</f>
        <v>0</v>
      </c>
      <c r="C35" s="5">
        <f xml:space="preserve"> 0 + CAL!C35 + CAR!C35 + CENT!C35 + FLA!C35 + MIDA!C35 + MIDW!C35 + NE!C35 + NY!C35 + NW!C35 + SE!C35 + SW!C35 + TEN!C35 + TEX!C35</f>
        <v>0</v>
      </c>
      <c r="D35" s="5">
        <f xml:space="preserve"> 0 + CAL!D35 + CAR!D35 + CENT!D35 + FLA!D35 + MIDA!D35 + MIDW!D35 + NE!D35 + NY!D35 + NW!D35 + SE!D35 + SW!D35 + TEN!D35 + TEX!D35</f>
        <v>0</v>
      </c>
      <c r="E35" s="5">
        <f xml:space="preserve"> 0 + CAL!E35 + CAR!E35 + CENT!E35 + FLA!E35 + MIDA!E35 + MIDW!E35 + NE!E35 + NY!E35 + NW!E35 + SE!E35 + SW!E35 + TEN!E35 + TEX!E35</f>
        <v>0</v>
      </c>
      <c r="F35" s="5">
        <f xml:space="preserve"> 0 + CAL!F35 + CAR!F35 + CENT!F35 + FLA!F35 + MIDA!F35 + MIDW!F35 + NE!F35 + NY!F35 + NW!F35 + SE!F35 + SW!F35 + TEN!F35 + TEX!F35</f>
        <v>0</v>
      </c>
      <c r="G35" s="5">
        <f xml:space="preserve"> 0 + CAL!G35 + CAR!G35 + CENT!G35 + FLA!G35 + MIDA!G35 + MIDW!G35 + NE!G35 + NY!G35 + NW!G35 + SE!G35 + SW!G35 + TEN!G35 + TEX!G35</f>
        <v>0</v>
      </c>
      <c r="H35" s="5">
        <f xml:space="preserve"> 0 + CAL!H35 + CAR!H35 + CENT!H35 + FLA!H35 + MIDA!H35 + MIDW!H35 + NE!H35 + NY!H35 + NW!H35 + SE!H35 + SW!H35 + TEN!H35 + TEX!H35</f>
        <v>0</v>
      </c>
      <c r="I35" s="5">
        <f xml:space="preserve"> 0 + CAL!I35 + CAR!I35 + CENT!I35 + FLA!I35 + MIDA!I35 + MIDW!I35 + NE!I35 + NY!I35 + NW!I35 + SE!I35 + SW!I35 + TEN!I35 + TEX!I35</f>
        <v>0</v>
      </c>
      <c r="J35" s="5">
        <f xml:space="preserve"> 0 + CAL!J35 + CAR!J35 + CENT!J35 + FLA!J35 + MIDA!J35 + MIDW!J35 + NE!J35 + NY!J35 + NW!J35 + SE!J35 + SW!J35 + TEN!J35 + TEX!J35</f>
        <v>0</v>
      </c>
      <c r="K35" s="5">
        <f xml:space="preserve"> 0 + CAL!K35 + CAR!K35 + CENT!K35 + FLA!K35 + MIDA!K35 + MIDW!K35 + NE!K35 + NY!K35 + NW!K35 + SE!K35 + SW!K35 + TEN!K35 + TEX!K35</f>
        <v>0</v>
      </c>
      <c r="L35" s="5">
        <f xml:space="preserve"> 0 + CAL!L35 + CAR!L35 + CENT!L35 + FLA!L35 + MIDA!L35 + MIDW!L35 + NE!L35 + NY!L35 + NW!L35 + SE!L35 + SW!L35 + TEN!L35 + TEX!L35</f>
        <v>0</v>
      </c>
      <c r="M35" s="5">
        <f xml:space="preserve"> 0 + CAL!M35 + CAR!M35 + CENT!M35 + FLA!M35 + MIDA!M35 + MIDW!M35 + NE!M35 + NY!M35 + NW!M35 + SE!M35 + SW!M35 + TEN!M35 + TEX!M35</f>
        <v>0</v>
      </c>
      <c r="N35" s="5">
        <f xml:space="preserve"> 0 + CAL!N35 + CAR!N35 + CENT!N35 + FLA!N35 + MIDA!N35 + MIDW!N35 + NE!N35 + NY!N35 + NW!N35 + SE!N35 + SW!N35 + TEN!N35 + TEX!N35</f>
        <v>0</v>
      </c>
      <c r="O35" s="5">
        <f xml:space="preserve"> 0 + CAL!O35 + CAR!O35 + CENT!O35 + FLA!O35 + MIDA!O35 + MIDW!O35 + NE!O35 + NY!O35 + NW!O35 + SE!O35 + SW!O35 + TEN!O35 + TEX!O35</f>
        <v>0</v>
      </c>
      <c r="P35" s="5">
        <f xml:space="preserve"> 0 + CAL!P35 + CAR!P35 + CENT!P35 + FLA!P35 + MIDA!P35 + MIDW!P35 + NE!P35 + NY!P35 + NW!P35 + SE!P35 + SW!P35 + TEN!P35 + TEX!P35</f>
        <v>0</v>
      </c>
      <c r="Q35" s="5">
        <f xml:space="preserve"> 0 + CAL!Q35 + CAR!Q35 + CENT!Q35 + FLA!Q35 + MIDA!Q35 + MIDW!Q35 + NE!Q35 + NY!Q35 + NW!Q35 + SE!Q35 + SW!Q35 + TEN!Q35 + TEX!Q35</f>
        <v>0</v>
      </c>
      <c r="R35" s="5">
        <f xml:space="preserve"> 0 + CAL!R35 + CAR!R35 + CENT!R35 + FLA!R35 + MIDA!R35 + MIDW!R35 + NE!R35 + NY!R35 + NW!R35 + SE!R35 + SW!R35 + TEN!R35 + TEX!R35</f>
        <v>0</v>
      </c>
      <c r="S35" s="5">
        <f xml:space="preserve"> 0 + CAL!S35 + CAR!S35 + CENT!S35 + FLA!S35 + MIDA!S35 + MIDW!S35 + NE!S35 + NY!S35 + NW!S35 + SE!S35 + SW!S35 + TEN!S35 + TEX!S35</f>
        <v>0</v>
      </c>
      <c r="T35" s="5">
        <f xml:space="preserve"> 0 + CAL!T35 + CAR!T35 + CENT!T35 + FLA!T35 + MIDA!T35 + MIDW!T35 + NE!T35 + NY!T35 + NW!T35 + SE!T35 + SW!T35 + TEN!T35 + TEX!T35</f>
        <v>0</v>
      </c>
      <c r="U35" s="5">
        <f xml:space="preserve"> 0 + CAL!U35 + CAR!U35 + CENT!U35 + FLA!U35 + MIDA!U35 + MIDW!U35 + NE!U35 + NY!U35 + NW!U35 + SE!U35 + SW!U35 + TEN!U35 + TEX!U35</f>
        <v>0</v>
      </c>
      <c r="V35" s="5">
        <f xml:space="preserve"> 0 + CAL!V35 + CAR!V35 + CENT!V35 + FLA!V35 + MIDA!V35 + MIDW!V35 + NE!V35 + NY!V35 + NW!V35 + SE!V35 + SW!V35 + TEN!V35 + TEX!V35</f>
        <v>0</v>
      </c>
      <c r="W35" s="5">
        <f xml:space="preserve"> 0 + CAL!W35 + CAR!W35 + CENT!W35 + FLA!W35 + MIDA!W35 + MIDW!W35 + NE!W35 + NY!W35 + NW!W35 + SE!W35 + SW!W35 + TEN!W35 + TEX!W35</f>
        <v>0</v>
      </c>
      <c r="X35" s="5">
        <f xml:space="preserve"> 0 + CAL!X35 + CAR!X35 + CENT!X35 + FLA!X35 + MIDA!X35 + MIDW!X35 + NE!X35 + NY!X35 + NW!X35 + SE!X35 + SW!X35 + TEN!X35 + TEX!X35</f>
        <v>0</v>
      </c>
      <c r="Y35" s="5">
        <f xml:space="preserve"> 0 + CAL!Y35 + CAR!Y35 + CENT!Y35 + FLA!Y35 + MIDA!Y35 + MIDW!Y35 + NE!Y35 + NY!Y35 + NW!Y35 + SE!Y35 + SW!Y35 + TEN!Y35 + TEX!Y35</f>
        <v>0</v>
      </c>
      <c r="Z35" s="5">
        <f xml:space="preserve"> 0 + CAL!Z35 + CAR!Z35 + CENT!Z35 + FLA!Z35 + MIDA!Z35 + MIDW!Z35 + NE!Z35 + NY!Z35 + NW!Z35 + SE!Z35 + SW!Z35 + TEN!Z35 + TEX!Z35</f>
        <v>0</v>
      </c>
      <c r="AA35" s="5">
        <f xml:space="preserve"> 0 + CAL!AA35 + CAR!AA35 + CENT!AA35 + FLA!AA35 + MIDA!AA35 + MIDW!AA35 + NE!AA35 + NY!AA35 + NW!AA35 + SE!AA35 + SW!AA35 + TEN!AA35 + TEX!AA35</f>
        <v>0</v>
      </c>
      <c r="AB35" s="5">
        <f xml:space="preserve"> 0 + CAL!AB35 + CAR!AB35 + CENT!AB35 + FLA!AB35 + MIDA!AB35 + MIDW!AB35 + NE!AB35 + NY!AB35 + NW!AB35 + SE!AB35 + SW!AB35 + TEN!AB35 + TEX!AB35</f>
        <v>0</v>
      </c>
      <c r="AC35" s="5">
        <f xml:space="preserve"> 0 + CAL!AC35 + CAR!AC35 + CENT!AC35 + FLA!AC35 + MIDA!AC35 + MIDW!AC35 + NE!AC35 + NY!AC35 + NW!AC35 + SE!AC35 + SW!AC35 + TEN!AC35 + TEX!AC35</f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Wind_Start_Knob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13.519999999999996</v>
      </c>
      <c r="D36" s="5">
        <f xml:space="preserve"> 0 + CAL!D36 + CAR!D36 + CENT!D36 + FLA!D36 + MIDA!D36 + MIDW!D36 + NE!D36 + NY!D36 + NW!D36 + SE!D36 + SW!D36 + TEN!D36 + TEX!D36</f>
        <v>12.052413469999999</v>
      </c>
      <c r="E36" s="5">
        <f xml:space="preserve"> 0 + CAL!E36 + CAR!E36 + CENT!E36 + FLA!E36 + MIDA!E36 + MIDW!E36 + NE!E36 + NY!E36 + NW!E36 + SE!E36 + SW!E36 + TEN!E36 + TEX!E36</f>
        <v>11.82197538</v>
      </c>
      <c r="F36" s="5">
        <f xml:space="preserve"> 0 + CAL!F36 + CAR!F36 + CENT!F36 + FLA!F36 + MIDA!F36 + MIDW!F36 + NE!F36 + NY!F36 + NW!F36 + SE!F36 + SW!F36 + TEN!F36 + TEX!F36</f>
        <v>11.66756391</v>
      </c>
      <c r="G36" s="5">
        <f xml:space="preserve"> 0 + CAL!G36 + CAR!G36 + CENT!G36 + FLA!G36 + MIDA!G36 + MIDW!G36 + NE!G36 + NY!G36 + NW!G36 + SE!G36 + SW!G36 + TEN!G36 + TEX!G36</f>
        <v>11.55112055</v>
      </c>
      <c r="H36" s="5">
        <f xml:space="preserve"> 0 + CAL!H36 + CAR!H36 + CENT!H36 + FLA!H36 + MIDA!H36 + MIDW!H36 + NE!H36 + NY!H36 + NW!H36 + SE!H36 + SW!H36 + TEN!H36 + TEX!H36</f>
        <v>11.457761170000001</v>
      </c>
      <c r="I36" s="5">
        <f xml:space="preserve"> 0 + CAL!I36 + CAR!I36 + CENT!I36 + FLA!I36 + MIDA!I36 + MIDW!I36 + NE!I36 + NY!I36 + NW!I36 + SE!I36 + SW!I36 + TEN!I36 + TEX!I36</f>
        <v>10.37317067</v>
      </c>
      <c r="J36" s="5">
        <f xml:space="preserve"> 0 + CAL!J36 + CAR!J36 + CENT!J36 + FLA!J36 + MIDA!J36 + MIDW!J36 + NE!J36 + NY!J36 + NW!J36 + SE!J36 + SW!J36 + TEN!J36 + TEX!J36</f>
        <v>10.29944566</v>
      </c>
      <c r="K36" s="5">
        <f xml:space="preserve"> 0 + CAL!K36 + CAR!K36 + CENT!K36 + FLA!K36 + MIDA!K36 + MIDW!K36 + NE!K36 + NY!K36 + NW!K36 + SE!K36 + SW!K36 + TEN!K36 + TEX!K36</f>
        <v>10.237500869999998</v>
      </c>
      <c r="L36" s="5">
        <f xml:space="preserve"> 0 + CAL!L36 + CAR!L36 + CENT!L36 + FLA!L36 + MIDA!L36 + MIDW!L36 + NE!L36 + NY!L36 + NW!L36 + SE!L36 + SW!L36 + TEN!L36 + TEX!L36</f>
        <v>10.09987941</v>
      </c>
      <c r="M36" s="5">
        <f xml:space="preserve"> 0 + CAL!M36 + CAR!M36 + CENT!M36 + FLA!M36 + MIDA!M36 + MIDW!M36 + NE!M36 + NY!M36 + NW!M36 + SE!M36 + SW!M36 + TEN!M36 + TEX!M36</f>
        <v>10.003580960000001</v>
      </c>
      <c r="N36" s="5">
        <f xml:space="preserve"> 0 + CAL!N36 + CAR!N36 + CENT!N36 + FLA!N36 + MIDA!N36 + MIDW!N36 + NE!N36 + NY!N36 + NW!N36 + SE!N36 + SW!N36 + TEN!N36 + TEX!N36</f>
        <v>9.7033797400000008</v>
      </c>
      <c r="O36" s="5">
        <f xml:space="preserve"> 0 + CAL!O36 + CAR!O36 + CENT!O36 + FLA!O36 + MIDA!O36 + MIDW!O36 + NE!O36 + NY!O36 + NW!O36 + SE!O36 + SW!O36 + TEN!O36 + TEX!O36</f>
        <v>9.8472946400000012</v>
      </c>
      <c r="P36" s="5">
        <f xml:space="preserve"> 0 + CAL!P36 + CAR!P36 + CENT!P36 + FLA!P36 + MIDA!P36 + MIDW!P36 + NE!P36 + NY!P36 + NW!P36 + SE!P36 + SW!P36 + TEN!P36 + TEX!P36</f>
        <v>9.7798801600000012</v>
      </c>
      <c r="Q36" s="5">
        <f xml:space="preserve"> 0 + CAL!Q36 + CAR!Q36 + CENT!Q36 + FLA!Q36 + MIDA!Q36 + MIDW!Q36 + NE!Q36 + NY!Q36 + NW!Q36 + SE!Q36 + SW!Q36 + TEN!Q36 + TEX!Q36</f>
        <v>9.7916623199999986</v>
      </c>
      <c r="R36" s="5">
        <f xml:space="preserve"> 0 + CAL!R36 + CAR!R36 + CENT!R36 + FLA!R36 + MIDA!R36 + MIDW!R36 + NE!R36 + NY!R36 + NW!R36 + SE!R36 + SW!R36 + TEN!R36 + TEX!R36</f>
        <v>9.8979676799999989</v>
      </c>
      <c r="S36" s="5">
        <f xml:space="preserve"> 0 + CAL!S36 + CAR!S36 + CENT!S36 + FLA!S36 + MIDA!S36 + MIDW!S36 + NE!S36 + NY!S36 + NW!S36 + SE!S36 + SW!S36 + TEN!S36 + TEX!S36</f>
        <v>9.8531532600000027</v>
      </c>
      <c r="T36" s="5">
        <f xml:space="preserve"> 0 + CAL!T36 + CAR!T36 + CENT!T36 + FLA!T36 + MIDA!T36 + MIDW!T36 + NE!T36 + NY!T36 + NW!T36 + SE!T36 + SW!T36 + TEN!T36 + TEX!T36</f>
        <v>9.7949415999999996</v>
      </c>
      <c r="U36" s="5">
        <f xml:space="preserve"> 0 + CAL!U36 + CAR!U36 + CENT!U36 + FLA!U36 + MIDA!U36 + MIDW!U36 + NE!U36 + NY!U36 + NW!U36 + SE!U36 + SW!U36 + TEN!U36 + TEX!U36</f>
        <v>9.7404786500000018</v>
      </c>
      <c r="V36" s="5">
        <f xml:space="preserve"> 0 + CAL!V36 + CAR!V36 + CENT!V36 + FLA!V36 + MIDA!V36 + MIDW!V36 + NE!V36 + NY!V36 + NW!V36 + SE!V36 + SW!V36 + TEN!V36 + TEX!V36</f>
        <v>9.664383990000001</v>
      </c>
      <c r="W36" s="5">
        <f xml:space="preserve"> 0 + CAL!W36 + CAR!W36 + CENT!W36 + FLA!W36 + MIDA!W36 + MIDW!W36 + NE!W36 + NY!W36 + NW!W36 + SE!W36 + SW!W36 + TEN!W36 + TEX!W36</f>
        <v>9.6395487200000005</v>
      </c>
      <c r="X36" s="5">
        <f xml:space="preserve"> 0 + CAL!X36 + CAR!X36 + CENT!X36 + FLA!X36 + MIDA!X36 + MIDW!X36 + NE!X36 + NY!X36 + NW!X36 + SE!X36 + SW!X36 + TEN!X36 + TEX!X36</f>
        <v>9.6473146500000002</v>
      </c>
      <c r="Y36" s="5">
        <f xml:space="preserve"> 0 + CAL!Y36 + CAR!Y36 + CENT!Y36 + FLA!Y36 + MIDA!Y36 + MIDW!Y36 + NE!Y36 + NY!Y36 + NW!Y36 + SE!Y36 + SW!Y36 + TEN!Y36 + TEX!Y36</f>
        <v>9.7028153400000008</v>
      </c>
      <c r="Z36" s="5">
        <f xml:space="preserve"> 0 + CAL!Z36 + CAR!Z36 + CENT!Z36 + FLA!Z36 + MIDA!Z36 + MIDW!Z36 + NE!Z36 + NY!Z36 + NW!Z36 + SE!Z36 + SW!Z36 + TEN!Z36 + TEX!Z36</f>
        <v>9.7612634600000021</v>
      </c>
      <c r="AA36" s="5">
        <f xml:space="preserve"> 0 + CAL!AA36 + CAR!AA36 + CENT!AA36 + FLA!AA36 + MIDA!AA36 + MIDW!AA36 + NE!AA36 + NY!AA36 + NW!AA36 + SE!AA36 + SW!AA36 + TEN!AA36 + TEX!AA36</f>
        <v>9.7596881100000008</v>
      </c>
      <c r="AB36" s="5">
        <f xml:space="preserve"> 0 + CAL!AB36 + CAR!AB36 + CENT!AB36 + FLA!AB36 + MIDA!AB36 + MIDW!AB36 + NE!AB36 + NY!AB36 + NW!AB36 + SE!AB36 + SW!AB36 + TEN!AB36 + TEX!AB36</f>
        <v>9.7670381600000002</v>
      </c>
      <c r="AC36" s="5">
        <f xml:space="preserve"> 0 + CAL!AC36 + CAR!AC36 + CENT!AC36 + FLA!AC36 + MIDA!AC36 + MIDW!AC36 + NE!AC36 + NY!AC36 + NW!AC36 + SE!AC36 + SW!AC36 + TEN!AC36 + TEX!AC36</f>
        <v>9.619792600000002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Wind_Knob</v>
      </c>
      <c r="B37" s="5">
        <f xml:space="preserve"> 0 + CAL!B37 + CAR!B37 + CENT!B37 + FLA!B37 + MIDA!B37 + MIDW!B37 + NE!B37 + NY!B37 + NW!B37 + SE!B37 + SW!B37 + TEN!B37 + TEX!B37</f>
        <v>13</v>
      </c>
      <c r="C37" s="5">
        <f xml:space="preserve"> 0 + CAL!C37 + CAR!C37 + CENT!C37 + FLA!C37 + MIDA!C37 + MIDW!C37 + NE!C37 + NY!C37 + NW!C37 + SE!C37 + SW!C37 + TEN!C37 + TEX!C37</f>
        <v>12.396994949999998</v>
      </c>
      <c r="D37" s="5">
        <f xml:space="preserve"> 0 + CAL!D37 + CAR!D37 + CENT!D37 + FLA!D37 + MIDA!D37 + MIDW!D37 + NE!D37 + NY!D37 + NW!D37 + SE!D37 + SW!D37 + TEN!D37 + TEX!D37</f>
        <v>12.036106650000001</v>
      </c>
      <c r="E37" s="5">
        <f xml:space="preserve"> 0 + CAL!E37 + CAR!E37 + CENT!E37 + FLA!E37 + MIDA!E37 + MIDW!E37 + NE!E37 + NY!E37 + NW!E37 + SE!E37 + SW!E37 + TEN!E37 + TEX!E37</f>
        <v>11.827076259999998</v>
      </c>
      <c r="F37" s="5">
        <f xml:space="preserve"> 0 + CAL!F37 + CAR!F37 + CENT!F37 + FLA!F37 + MIDA!F37 + MIDW!F37 + NE!F37 + NY!F37 + NW!F37 + SE!F37 + SW!F37 + TEN!F37 + TEX!F37</f>
        <v>11.67145908</v>
      </c>
      <c r="G37" s="5">
        <f xml:space="preserve"> 0 + CAL!G37 + CAR!G37 + CENT!G37 + FLA!G37 + MIDA!G37 + MIDW!G37 + NE!G37 + NY!G37 + NW!G37 + SE!G37 + SW!G37 + TEN!G37 + TEX!G37</f>
        <v>11.55576578</v>
      </c>
      <c r="H37" s="5">
        <f xml:space="preserve"> 0 + CAL!H37 + CAR!H37 + CENT!H37 + FLA!H37 + MIDA!H37 + MIDW!H37 + NE!H37 + NY!H37 + NW!H37 + SE!H37 + SW!H37 + TEN!H37 + TEX!H37</f>
        <v>10.46034047</v>
      </c>
      <c r="I37" s="5">
        <f xml:space="preserve"> 0 + CAL!I37 + CAR!I37 + CENT!I37 + FLA!I37 + MIDA!I37 + MIDW!I37 + NE!I37 + NY!I37 + NW!I37 + SE!I37 + SW!I37 + TEN!I37 + TEX!I37</f>
        <v>10.373255099999998</v>
      </c>
      <c r="J37" s="5">
        <f xml:space="preserve"> 0 + CAL!J37 + CAR!J37 + CENT!J37 + FLA!J37 + MIDA!J37 + MIDW!J37 + NE!J37 + NY!J37 + NW!J37 + SE!J37 + SW!J37 + TEN!J37 + TEX!J37</f>
        <v>10.299531979999998</v>
      </c>
      <c r="K37" s="5">
        <f xml:space="preserve"> 0 + CAL!K37 + CAR!K37 + CENT!K37 + FLA!K37 + MIDA!K37 + MIDW!K37 + NE!K37 + NY!K37 + NW!K37 + SE!K37 + SW!K37 + TEN!K37 + TEX!K37</f>
        <v>10.146173179999998</v>
      </c>
      <c r="L37" s="5">
        <f xml:space="preserve"> 0 + CAL!L37 + CAR!L37 + CENT!L37 + FLA!L37 + MIDA!L37 + MIDW!L37 + NE!L37 + NY!L37 + NW!L37 + SE!L37 + SW!L37 + TEN!L37 + TEX!L37</f>
        <v>10.04808311</v>
      </c>
      <c r="M37" s="5">
        <f xml:space="preserve"> 0 + CAL!M37 + CAR!M37 + CENT!M37 + FLA!M37 + MIDA!M37 + MIDW!M37 + NE!M37 + NY!M37 + NW!M37 + SE!M37 + SW!M37 + TEN!M37 + TEX!M37</f>
        <v>9.7278508699999993</v>
      </c>
      <c r="N37" s="5">
        <f xml:space="preserve"> 0 + CAL!N37 + CAR!N37 + CENT!N37 + FLA!N37 + MIDA!N37 + MIDW!N37 + NE!N37 + NY!N37 + NW!N37 + SE!N37 + SW!N37 + TEN!N37 + TEX!N37</f>
        <v>9.8777001900000005</v>
      </c>
      <c r="O37" s="5">
        <f xml:space="preserve"> 0 + CAL!O37 + CAR!O37 + CENT!O37 + FLA!O37 + MIDA!O37 + MIDW!O37 + NE!O37 + NY!O37 + NW!O37 + SE!O37 + SW!O37 + TEN!O37 + TEX!O37</f>
        <v>9.8061238300000007</v>
      </c>
      <c r="P37" s="5">
        <f xml:space="preserve"> 0 + CAL!P37 + CAR!P37 + CENT!P37 + FLA!P37 + MIDA!P37 + MIDW!P37 + NE!P37 + NY!P37 + NW!P37 + SE!P37 + SW!P37 + TEN!P37 + TEX!P37</f>
        <v>9.8160837000000001</v>
      </c>
      <c r="Q37" s="5">
        <f xml:space="preserve"> 0 + CAL!Q37 + CAR!Q37 + CENT!Q37 + FLA!Q37 + MIDA!Q37 + MIDW!Q37 + NE!Q37 + NY!Q37 + NW!Q37 + SE!Q37 + SW!Q37 + TEN!Q37 + TEX!Q37</f>
        <v>9.9305951799999992</v>
      </c>
      <c r="R37" s="5">
        <f xml:space="preserve"> 0 + CAL!R37 + CAR!R37 + CENT!R37 + FLA!R37 + MIDA!R37 + MIDW!R37 + NE!R37 + NY!R37 + NW!R37 + SE!R37 + SW!R37 + TEN!R37 + TEX!R37</f>
        <v>9.8805482800000011</v>
      </c>
      <c r="S37" s="5">
        <f xml:space="preserve"> 0 + CAL!S37 + CAR!S37 + CENT!S37 + FLA!S37 + MIDA!S37 + MIDW!S37 + NE!S37 + NY!S37 + NW!S37 + SE!S37 + SW!S37 + TEN!S37 + TEX!S37</f>
        <v>9.8184084299999999</v>
      </c>
      <c r="T37" s="5">
        <f xml:space="preserve"> 0 + CAL!T37 + CAR!T37 + CENT!T37 + FLA!T37 + MIDA!T37 + MIDW!T37 + NE!T37 + NY!T37 + NW!T37 + SE!T37 + SW!T37 + TEN!T37 + TEX!T37</f>
        <v>9.7575827299999993</v>
      </c>
      <c r="U37" s="5">
        <f xml:space="preserve"> 0 + CAL!U37 + CAR!U37 + CENT!U37 + FLA!U37 + MIDA!U37 + MIDW!U37 + NE!U37 + NY!U37 + NW!U37 + SE!U37 + SW!U37 + TEN!U37 + TEX!U37</f>
        <v>9.6796234800000001</v>
      </c>
      <c r="V37" s="5">
        <f xml:space="preserve"> 0 + CAL!V37 + CAR!V37 + CENT!V37 + FLA!V37 + MIDA!V37 + MIDW!V37 + NE!V37 + NY!V37 + NW!V37 + SE!V37 + SW!V37 + TEN!V37 + TEX!V37</f>
        <v>9.6530754699999992</v>
      </c>
      <c r="W37" s="5">
        <f xml:space="preserve"> 0 + CAL!W37 + CAR!W37 + CENT!W37 + FLA!W37 + MIDA!W37 + MIDW!W37 + NE!W37 + NY!W37 + NW!W37 + SE!W37 + SW!W37 + TEN!W37 + TEX!W37</f>
        <v>9.65893655</v>
      </c>
      <c r="X37" s="5">
        <f xml:space="preserve"> 0 + CAL!X37 + CAR!X37 + CENT!X37 + FLA!X37 + MIDA!X37 + MIDW!X37 + NE!X37 + NY!X37 + NW!X37 + SE!X37 + SW!X37 + TEN!X37 + TEX!X37</f>
        <v>9.7133192000000008</v>
      </c>
      <c r="Y37" s="5">
        <f xml:space="preserve"> 0 + CAL!Y37 + CAR!Y37 + CENT!Y37 + FLA!Y37 + MIDA!Y37 + MIDW!Y37 + NE!Y37 + NY!Y37 + NW!Y37 + SE!Y37 + SW!Y37 + TEN!Y37 + TEX!Y37</f>
        <v>9.7709486500000011</v>
      </c>
      <c r="Z37" s="5">
        <f xml:space="preserve"> 0 + CAL!Z37 + CAR!Z37 + CENT!Z37 + FLA!Z37 + MIDA!Z37 + MIDW!Z37 + NE!Z37 + NY!Z37 + NW!Z37 + SE!Z37 + SW!Z37 + TEN!Z37 + TEX!Z37</f>
        <v>9.7682140700000009</v>
      </c>
      <c r="AA37" s="5">
        <f xml:space="preserve"> 0 + CAL!AA37 + CAR!AA37 + CENT!AA37 + FLA!AA37 + MIDA!AA37 + MIDW!AA37 + NE!AA37 + NY!AA37 + NW!AA37 + SE!AA37 + SW!AA37 + TEN!AA37 + TEX!AA37</f>
        <v>9.7727249100000009</v>
      </c>
      <c r="AB37" s="5">
        <f xml:space="preserve"> 0 + CAL!AB37 + CAR!AB37 + CENT!AB37 + FLA!AB37 + MIDA!AB37 + MIDW!AB37 + NE!AB37 + NY!AB37 + NW!AB37 + SE!AB37 + SW!AB37 + TEN!AB37 + TEX!AB37</f>
        <v>9.6226706600000007</v>
      </c>
      <c r="AC37" s="5">
        <f xml:space="preserve"> 0 + CAL!AC37 + CAR!AC37 + CENT!AC37 + FLA!AC37 + MIDA!AC37 + MIDW!AC37 + NE!AC37 + NY!AC37 + NW!AC37 + SE!AC37 + SW!AC37 + TEN!AC37 + TEX!AC37</f>
        <v>9.5564402400000006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Wind_Max_Knob</v>
      </c>
      <c r="B38" s="5">
        <f xml:space="preserve"> 0 + CAL!B38 + CAR!B38 + CENT!B38 + FLA!B38 + MIDA!B38 + MIDW!B38 + NE!B38 + NY!B38 + NW!B38 + SE!B38 + SW!B38 + TEN!B38 + TEX!B38</f>
        <v>13</v>
      </c>
      <c r="C38" s="5">
        <f xml:space="preserve"> 0 + CAL!C38 + CAR!C38 + CENT!C38 + FLA!C38 + MIDA!C38 + MIDW!C38 + NE!C38 + NY!C38 + NW!C38 + SE!C38 + SW!C38 + TEN!C38 + TEX!C38</f>
        <v>84.394784509999994</v>
      </c>
      <c r="D38" s="5">
        <f xml:space="preserve"> 0 + CAL!D38 + CAR!D38 + CENT!D38 + FLA!D38 + MIDA!D38 + MIDW!D38 + NE!D38 + NY!D38 + NW!D38 + SE!D38 + SW!D38 + TEN!D38 + TEX!D38</f>
        <v>88.251901759999996</v>
      </c>
      <c r="E38" s="5">
        <f xml:space="preserve"> 0 + CAL!E38 + CAR!E38 + CENT!E38 + FLA!E38 + MIDA!E38 + MIDW!E38 + NE!E38 + NY!E38 + NW!E38 + SE!E38 + SW!E38 + TEN!E38 + TEX!E38</f>
        <v>93.290676680000004</v>
      </c>
      <c r="F38" s="5">
        <f xml:space="preserve"> 0 + CAL!F38 + CAR!F38 + CENT!F38 + FLA!F38 + MIDA!F38 + MIDW!F38 + NE!F38 + NY!F38 + NW!F38 + SE!F38 + SW!F38 + TEN!F38 + TEX!F38</f>
        <v>98.325188869999991</v>
      </c>
      <c r="G38" s="5">
        <f xml:space="preserve"> 0 + CAL!G38 + CAR!G38 + CENT!G38 + FLA!G38 + MIDA!G38 + MIDW!G38 + NE!G38 + NY!G38 + NW!G38 + SE!G38 + SW!G38 + TEN!G38 + TEX!G38</f>
        <v>103.97223758</v>
      </c>
      <c r="H38" s="5">
        <f xml:space="preserve"> 0 + CAL!H38 + CAR!H38 + CENT!H38 + FLA!H38 + MIDA!H38 + MIDW!H38 + NE!H38 + NY!H38 + NW!H38 + SE!H38 + SW!H38 + TEN!H38 + TEX!H38</f>
        <v>108.46817865000001</v>
      </c>
      <c r="I38" s="5">
        <f xml:space="preserve"> 0 + CAL!I38 + CAR!I38 + CENT!I38 + FLA!I38 + MIDA!I38 + MIDW!I38 + NE!I38 + NY!I38 + NW!I38 + SE!I38 + SW!I38 + TEN!I38 + TEX!I38</f>
        <v>112.44075745000001</v>
      </c>
      <c r="J38" s="5">
        <f xml:space="preserve"> 0 + CAL!J38 + CAR!J38 + CENT!J38 + FLA!J38 + MIDA!J38 + MIDW!J38 + NE!J38 + NY!J38 + NW!J38 + SE!J38 + SW!J38 + TEN!J38 + TEX!J38</f>
        <v>116.68558677</v>
      </c>
      <c r="K38" s="5">
        <f xml:space="preserve"> 0 + CAL!K38 + CAR!K38 + CENT!K38 + FLA!K38 + MIDA!K38 + MIDW!K38 + NE!K38 + NY!K38 + NW!K38 + SE!K38 + SW!K38 + TEN!K38 + TEX!K38</f>
        <v>121.21795481000001</v>
      </c>
      <c r="L38" s="5">
        <f xml:space="preserve"> 0 + CAL!L38 + CAR!L38 + CENT!L38 + FLA!L38 + MIDA!L38 + MIDW!L38 + NE!L38 + NY!L38 + NW!L38 + SE!L38 + SW!L38 + TEN!L38 + TEX!L38</f>
        <v>126.06109219</v>
      </c>
      <c r="M38" s="5">
        <f xml:space="preserve"> 0 + CAL!M38 + CAR!M38 + CENT!M38 + FLA!M38 + MIDA!M38 + MIDW!M38 + NE!M38 + NY!M38 + NW!M38 + SE!M38 + SW!M38 + TEN!M38 + TEX!M38</f>
        <v>131.22481962000001</v>
      </c>
      <c r="N38" s="5">
        <f xml:space="preserve"> 0 + CAL!N38 + CAR!N38 + CENT!N38 + FLA!N38 + MIDA!N38 + MIDW!N38 + NE!N38 + NY!N38 + NW!N38 + SE!N38 + SW!N38 + TEN!N38 + TEX!N38</f>
        <v>136.75614696</v>
      </c>
      <c r="O38" s="5">
        <f xml:space="preserve"> 0 + CAL!O38 + CAR!O38 + CENT!O38 + FLA!O38 + MIDA!O38 + MIDW!O38 + NE!O38 + NY!O38 + NW!O38 + SE!O38 + SW!O38 + TEN!O38 + TEX!O38</f>
        <v>142.62712919999998</v>
      </c>
      <c r="P38" s="5">
        <f xml:space="preserve"> 0 + CAL!P38 + CAR!P38 + CENT!P38 + FLA!P38 + MIDA!P38 + MIDW!P38 + NE!P38 + NY!P38 + NW!P38 + SE!P38 + SW!P38 + TEN!P38 + TEX!P38</f>
        <v>148.88832875</v>
      </c>
      <c r="Q38" s="5">
        <f xml:space="preserve"> 0 + CAL!Q38 + CAR!Q38 + CENT!Q38 + FLA!Q38 + MIDA!Q38 + MIDW!Q38 + NE!Q38 + NY!Q38 + NW!Q38 + SE!Q38 + SW!Q38 + TEN!Q38 + TEX!Q38</f>
        <v>155.5514732</v>
      </c>
      <c r="R38" s="5">
        <f xml:space="preserve"> 0 + CAL!R38 + CAR!R38 + CENT!R38 + FLA!R38 + MIDA!R38 + MIDW!R38 + NE!R38 + NY!R38 + NW!R38 + SE!R38 + SW!R38 + TEN!R38 + TEX!R38</f>
        <v>162.63384668999998</v>
      </c>
      <c r="S38" s="5">
        <f xml:space="preserve"> 0 + CAL!S38 + CAR!S38 + CENT!S38 + FLA!S38 + MIDA!S38 + MIDW!S38 + NE!S38 + NY!S38 + NW!S38 + SE!S38 + SW!S38 + TEN!S38 + TEX!S38</f>
        <v>170.17874871999999</v>
      </c>
      <c r="T38" s="5">
        <f xml:space="preserve"> 0 + CAL!T38 + CAR!T38 + CENT!T38 + FLA!T38 + MIDA!T38 + MIDW!T38 + NE!T38 + NY!T38 + NW!T38 + SE!T38 + SW!T38 + TEN!T38 + TEX!T38</f>
        <v>178.22010232999997</v>
      </c>
      <c r="U38" s="5">
        <f xml:space="preserve"> 0 + CAL!U38 + CAR!U38 + CENT!U38 + FLA!U38 + MIDA!U38 + MIDW!U38 + NE!U38 + NY!U38 + NW!U38 + SE!U38 + SW!U38 + TEN!U38 + TEX!U38</f>
        <v>186.81533453</v>
      </c>
      <c r="V38" s="5">
        <f xml:space="preserve"> 0 + CAL!V38 + CAR!V38 + CENT!V38 + FLA!V38 + MIDA!V38 + MIDW!V38 + NE!V38 + NY!V38 + NW!V38 + SE!V38 + SW!V38 + TEN!V38 + TEX!V38</f>
        <v>195.23893249999998</v>
      </c>
      <c r="W38" s="5">
        <f xml:space="preserve"> 0 + CAL!W38 + CAR!W38 + CENT!W38 + FLA!W38 + MIDA!W38 + MIDW!W38 + NE!W38 + NY!W38 + NW!W38 + SE!W38 + SW!W38 + TEN!W38 + TEX!W38</f>
        <v>204.17886507</v>
      </c>
      <c r="X38" s="5">
        <f xml:space="preserve"> 0 + CAL!X38 + CAR!X38 + CENT!X38 + FLA!X38 + MIDA!X38 + MIDW!X38 + NE!X38 + NY!X38 + NW!X38 + SE!X38 + SW!X38 + TEN!X38 + TEX!X38</f>
        <v>213.93133047999999</v>
      </c>
      <c r="Y38" s="5">
        <f xml:space="preserve"> 0 + CAL!Y38 + CAR!Y38 + CENT!Y38 + FLA!Y38 + MIDA!Y38 + MIDW!Y38 + NE!Y38 + NY!Y38 + NW!Y38 + SE!Y38 + SW!Y38 + TEN!Y38 + TEX!Y38</f>
        <v>224.28933326999999</v>
      </c>
      <c r="Z38" s="5">
        <f xml:space="preserve"> 0 + CAL!Z38 + CAR!Z38 + CENT!Z38 + FLA!Z38 + MIDA!Z38 + MIDW!Z38 + NE!Z38 + NY!Z38 + NW!Z38 + SE!Z38 + SW!Z38 + TEN!Z38 + TEX!Z38</f>
        <v>235.28959360999997</v>
      </c>
      <c r="AA38" s="5">
        <f xml:space="preserve"> 0 + CAL!AA38 + CAR!AA38 + CENT!AA38 + FLA!AA38 + MIDA!AA38 + MIDW!AA38 + NE!AA38 + NY!AA38 + NW!AA38 + SE!AA38 + SW!AA38 + TEN!AA38 + TEX!AA38</f>
        <v>246.70617659999999</v>
      </c>
      <c r="AB38" s="5">
        <f xml:space="preserve"> 0 + CAL!AB38 + CAR!AB38 + CENT!AB38 + FLA!AB38 + MIDA!AB38 + MIDW!AB38 + NE!AB38 + NY!AB38 + NW!AB38 + SE!AB38 + SW!AB38 + TEN!AB38 + TEX!AB38</f>
        <v>258.97262093000001</v>
      </c>
      <c r="AC38" s="5">
        <f xml:space="preserve"> 0 + CAL!AC38 + CAR!AC38 + CENT!AC38 + FLA!AC38 + MIDA!AC38 + MIDW!AC38 + NE!AC38 + NY!AC38 + NW!AC38 + SE!AC38 + SW!AC38 + TEN!AC38 + TEX!AC38</f>
        <v>272.07209610000001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Nuclear_MW</v>
      </c>
      <c r="B39" s="5">
        <f xml:space="preserve"> 0 + CAL!B39 + CAR!B39 + CENT!B39 + FLA!B39 + MIDA!B39 + MIDW!B39 + NE!B39 + NY!B39 + NW!B39 + SE!B39 + SW!B39 + TEN!B39 + TEX!B39</f>
        <v>117465</v>
      </c>
      <c r="C39" s="5">
        <f xml:space="preserve"> 0 + CAL!C39 + CAR!C39 + CENT!C39 + FLA!C39 + MIDA!C39 + MIDW!C39 + NE!C39 + NY!C39 + NW!C39 + SE!C39 + SW!C39 + TEN!C39 + TEX!C39</f>
        <v>141301.14536678998</v>
      </c>
      <c r="D39" s="5">
        <f xml:space="preserve"> 0 + CAL!D39 + CAR!D39 + CENT!D39 + FLA!D39 + MIDA!D39 + MIDW!D39 + NE!D39 + NY!D39 + NW!D39 + SE!D39 + SW!D39 + TEN!D39 + TEX!D39</f>
        <v>167056.41306440998</v>
      </c>
      <c r="E39" s="5">
        <f xml:space="preserve"> 0 + CAL!E39 + CAR!E39 + CENT!E39 + FLA!E39 + MIDA!E39 + MIDW!E39 + NE!E39 + NY!E39 + NW!E39 + SE!E39 + SW!E39 + TEN!E39 + TEX!E39</f>
        <v>194772.22233259003</v>
      </c>
      <c r="F39" s="5">
        <f xml:space="preserve"> 0 + CAL!F39 + CAR!F39 + CENT!F39 + FLA!F39 + MIDA!F39 + MIDW!F39 + NE!F39 + NY!F39 + NW!F39 + SE!F39 + SW!F39 + TEN!F39 + TEX!F39</f>
        <v>224432.53955339998</v>
      </c>
      <c r="G39" s="5">
        <f xml:space="preserve"> 0 + CAL!G39 + CAR!G39 + CENT!G39 + FLA!G39 + MIDA!G39 + MIDW!G39 + NE!G39 + NY!G39 + NW!G39 + SE!G39 + SW!G39 + TEN!G39 + TEX!G39</f>
        <v>255976.76165584</v>
      </c>
      <c r="H39" s="5">
        <f xml:space="preserve"> 0 + CAL!H39 + CAR!H39 + CENT!H39 + FLA!H39 + MIDA!H39 + MIDW!H39 + NE!H39 + NY!H39 + NW!H39 + SE!H39 + SW!H39 + TEN!H39 + TEX!H39</f>
        <v>286672.01418854995</v>
      </c>
      <c r="I39" s="5">
        <f xml:space="preserve"> 0 + CAL!I39 + CAR!I39 + CENT!I39 + FLA!I39 + MIDA!I39 + MIDW!I39 + NE!I39 + NY!I39 + NW!I39 + SE!I39 + SW!I39 + TEN!I39 + TEX!I39</f>
        <v>315111.58971358999</v>
      </c>
      <c r="J39" s="5">
        <f xml:space="preserve"> 0 + CAL!J39 + CAR!J39 + CENT!J39 + FLA!J39 + MIDA!J39 + MIDW!J39 + NE!J39 + NY!J39 + NW!J39 + SE!J39 + SW!J39 + TEN!J39 + TEX!J39</f>
        <v>341593.66488778003</v>
      </c>
      <c r="K39" s="5">
        <f xml:space="preserve"> 0 + CAL!K39 + CAR!K39 + CENT!K39 + FLA!K39 + MIDA!K39 + MIDW!K39 + NE!K39 + NY!K39 + NW!K39 + SE!K39 + SW!K39 + TEN!K39 + TEX!K39</f>
        <v>369966.96773960005</v>
      </c>
      <c r="L39" s="5">
        <f xml:space="preserve"> 0 + CAL!L39 + CAR!L39 + CENT!L39 + FLA!L39 + MIDA!L39 + MIDW!L39 + NE!L39 + NY!L39 + NW!L39 + SE!L39 + SW!L39 + TEN!L39 + TEX!L39</f>
        <v>393519.74089297</v>
      </c>
      <c r="M39" s="5">
        <f xml:space="preserve"> 0 + CAL!M39 + CAR!M39 + CENT!M39 + FLA!M39 + MIDA!M39 + MIDW!M39 + NE!M39 + NY!M39 + NW!M39 + SE!M39 + SW!M39 + TEN!M39 + TEX!M39</f>
        <v>414676.23219133005</v>
      </c>
      <c r="N39" s="5">
        <f xml:space="preserve"> 0 + CAL!N39 + CAR!N39 + CENT!N39 + FLA!N39 + MIDA!N39 + MIDW!N39 + NE!N39 + NY!N39 + NW!N39 + SE!N39 + SW!N39 + TEN!N39 + TEX!N39</f>
        <v>430938.45322206995</v>
      </c>
      <c r="O39" s="5">
        <f xml:space="preserve"> 0 + CAL!O39 + CAR!O39 + CENT!O39 + FLA!O39 + MIDA!O39 + MIDW!O39 + NE!O39 + NY!O39 + NW!O39 + SE!O39 + SW!O39 + TEN!O39 + TEX!O39</f>
        <v>443377.22271901008</v>
      </c>
      <c r="P39" s="5">
        <f xml:space="preserve"> 0 + CAL!P39 + CAR!P39 + CENT!P39 + FLA!P39 + MIDA!P39 + MIDW!P39 + NE!P39 + NY!P39 + NW!P39 + SE!P39 + SW!P39 + TEN!P39 + TEX!P39</f>
        <v>448191.15714726999</v>
      </c>
      <c r="Q39" s="5">
        <f xml:space="preserve"> 0 + CAL!Q39 + CAR!Q39 + CENT!Q39 + FLA!Q39 + MIDA!Q39 + MIDW!Q39 + NE!Q39 + NY!Q39 + NW!Q39 + SE!Q39 + SW!Q39 + TEN!Q39 + TEX!Q39</f>
        <v>448973.26047662995</v>
      </c>
      <c r="R39" s="5">
        <f xml:space="preserve"> 0 + CAL!R39 + CAR!R39 + CENT!R39 + FLA!R39 + MIDA!R39 + MIDW!R39 + NE!R39 + NY!R39 + NW!R39 + SE!R39 + SW!R39 + TEN!R39 + TEX!R39</f>
        <v>450610.02683197998</v>
      </c>
      <c r="S39" s="5">
        <f xml:space="preserve"> 0 + CAL!S39 + CAR!S39 + CENT!S39 + FLA!S39 + MIDA!S39 + MIDW!S39 + NE!S39 + NY!S39 + NW!S39 + SE!S39 + SW!S39 + TEN!S39 + TEX!S39</f>
        <v>455987.58588994999</v>
      </c>
      <c r="T39" s="5">
        <f xml:space="preserve"> 0 + CAL!T39 + CAR!T39 + CENT!T39 + FLA!T39 + MIDA!T39 + MIDW!T39 + NE!T39 + NY!T39 + NW!T39 + SE!T39 + SW!T39 + TEN!T39 + TEX!T39</f>
        <v>460830.80578194995</v>
      </c>
      <c r="U39" s="5">
        <f xml:space="preserve"> 0 + CAL!U39 + CAR!U39 + CENT!U39 + FLA!U39 + MIDA!U39 + MIDW!U39 + NE!U39 + NY!U39 + NW!U39 + SE!U39 + SW!U39 + TEN!U39 + TEX!U39</f>
        <v>464578.26909525995</v>
      </c>
      <c r="V39" s="5">
        <f xml:space="preserve"> 0 + CAL!V39 + CAR!V39 + CENT!V39 + FLA!V39 + MIDA!V39 + MIDW!V39 + NE!V39 + NY!V39 + NW!V39 + SE!V39 + SW!V39 + TEN!V39 + TEX!V39</f>
        <v>468973.22513357009</v>
      </c>
      <c r="W39" s="5">
        <f xml:space="preserve"> 0 + CAL!W39 + CAR!W39 + CENT!W39 + FLA!W39 + MIDA!W39 + MIDW!W39 + NE!W39 + NY!W39 + NW!W39 + SE!W39 + SW!W39 + TEN!W39 + TEX!W39</f>
        <v>472961.29443382996</v>
      </c>
      <c r="X39" s="5">
        <f xml:space="preserve"> 0 + CAL!X39 + CAR!X39 + CENT!X39 + FLA!X39 + MIDA!X39 + MIDW!X39 + NE!X39 + NY!X39 + NW!X39 + SE!X39 + SW!X39 + TEN!X39 + TEX!X39</f>
        <v>476992.75383894</v>
      </c>
      <c r="Y39" s="5">
        <f xml:space="preserve"> 0 + CAL!Y39 + CAR!Y39 + CENT!Y39 + FLA!Y39 + MIDA!Y39 + MIDW!Y39 + NE!Y39 + NY!Y39 + NW!Y39 + SE!Y39 + SW!Y39 + TEN!Y39 + TEX!Y39</f>
        <v>480165.91761904</v>
      </c>
      <c r="Z39" s="5">
        <f xml:space="preserve"> 0 + CAL!Z39 + CAR!Z39 + CENT!Z39 + FLA!Z39 + MIDA!Z39 + MIDW!Z39 + NE!Z39 + NY!Z39 + NW!Z39 + SE!Z39 + SW!Z39 + TEN!Z39 + TEX!Z39</f>
        <v>483445.1080192001</v>
      </c>
      <c r="AA39" s="5">
        <f xml:space="preserve"> 0 + CAL!AA39 + CAR!AA39 + CENT!AA39 + FLA!AA39 + MIDA!AA39 + MIDW!AA39 + NE!AA39 + NY!AA39 + NW!AA39 + SE!AA39 + SW!AA39 + TEN!AA39 + TEX!AA39</f>
        <v>486892.09736921004</v>
      </c>
      <c r="AB39" s="5">
        <f xml:space="preserve"> 0 + CAL!AB39 + CAR!AB39 + CENT!AB39 + FLA!AB39 + MIDA!AB39 + MIDW!AB39 + NE!AB39 + NY!AB39 + NW!AB39 + SE!AB39 + SW!AB39 + TEN!AB39 + TEX!AB39</f>
        <v>492297.43882758997</v>
      </c>
      <c r="AC39" s="5">
        <f xml:space="preserve"> 0 + CAL!AC39 + CAR!AC39 + CENT!AC39 + FLA!AC39 + MIDA!AC39 + MIDW!AC39 + NE!AC39 + NY!AC39 + NW!AC39 + SE!AC39 + SW!AC39 + TEN!AC39 + TEX!AC39</f>
        <v>498453.69233698002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Nuclear_Demand_MWh</v>
      </c>
      <c r="B40" s="5">
        <f xml:space="preserve"> 0 + CAL!B40 + CAR!B40 + CENT!B40 + FLA!B40 + MIDA!B40 + MIDW!B40 + NE!B40 + NY!B40 + NW!B40 + SE!B40 + SW!B40 + TEN!B40 + TEX!B40</f>
        <v>778338156.06500006</v>
      </c>
      <c r="C40" s="5">
        <f xml:space="preserve"> 0 + CAL!C40 + CAR!C40 + CENT!C40 + FLA!C40 + MIDA!C40 + MIDW!C40 + NE!C40 + NY!C40 + NW!C40 + SE!C40 + SW!C40 + TEN!C40 + TEX!C40</f>
        <v>943207114.38264489</v>
      </c>
      <c r="D40" s="5">
        <f xml:space="preserve"> 0 + CAL!D40 + CAR!D40 + CENT!D40 + FLA!D40 + MIDA!D40 + MIDW!D40 + NE!D40 + NY!D40 + NW!D40 + SE!D40 + SW!D40 + TEN!D40 + TEX!D40</f>
        <v>1121279349.657275</v>
      </c>
      <c r="E40" s="5">
        <f xml:space="preserve"> 0 + CAL!E40 + CAR!E40 + CENT!E40 + FLA!E40 + MIDA!E40 + MIDW!E40 + NE!E40 + NY!E40 + NW!E40 + SE!E40 + SW!E40 + TEN!E40 + TEX!E40</f>
        <v>1312733745.2942886</v>
      </c>
      <c r="F40" s="5">
        <f xml:space="preserve"> 0 + CAL!F40 + CAR!F40 + CENT!F40 + FLA!F40 + MIDA!F40 + MIDW!F40 + NE!F40 + NY!F40 + NW!F40 + SE!F40 + SW!F40 + TEN!F40 + TEX!F40</f>
        <v>1517224813.5149896</v>
      </c>
      <c r="G40" s="5">
        <f xml:space="preserve"> 0 + CAL!G40 + CAR!G40 + CENT!G40 + FLA!G40 + MIDA!G40 + MIDW!G40 + NE!G40 + NY!G40 + NW!G40 + SE!G40 + SW!G40 + TEN!G40 + TEX!G40</f>
        <v>1734446337.7860897</v>
      </c>
      <c r="H40" s="5">
        <f xml:space="preserve"> 0 + CAL!H40 + CAR!H40 + CENT!H40 + FLA!H40 + MIDA!H40 + MIDW!H40 + NE!H40 + NY!H40 + NW!H40 + SE!H40 + SW!H40 + TEN!H40 + TEX!H40</f>
        <v>1946608568.3434203</v>
      </c>
      <c r="I40" s="5">
        <f xml:space="preserve"> 0 + CAL!I40 + CAR!I40 + CENT!I40 + FLA!I40 + MIDA!I40 + MIDW!I40 + NE!I40 + NY!I40 + NW!I40 + SE!I40 + SW!I40 + TEN!I40 + TEX!I40</f>
        <v>2144291204.9094088</v>
      </c>
      <c r="J40" s="5">
        <f xml:space="preserve"> 0 + CAL!J40 + CAR!J40 + CENT!J40 + FLA!J40 + MIDA!J40 + MIDW!J40 + NE!J40 + NY!J40 + NW!J40 + SE!J40 + SW!J40 + TEN!J40 + TEX!J40</f>
        <v>2325023927.7823124</v>
      </c>
      <c r="K40" s="5">
        <f xml:space="preserve"> 0 + CAL!K40 + CAR!K40 + CENT!K40 + FLA!K40 + MIDA!K40 + MIDW!K40 + NE!K40 + NY!K40 + NW!K40 + SE!K40 + SW!K40 + TEN!K40 + TEX!K40</f>
        <v>2519489318.3969097</v>
      </c>
      <c r="L40" s="5">
        <f xml:space="preserve"> 0 + CAL!L40 + CAR!L40 + CENT!L40 + FLA!L40 + MIDA!L40 + MIDW!L40 + NE!L40 + NY!L40 + NW!L40 + SE!L40 + SW!L40 + TEN!L40 + TEX!L40</f>
        <v>2677769715.3588052</v>
      </c>
      <c r="M40" s="5">
        <f xml:space="preserve"> 0 + CAL!M40 + CAR!M40 + CENT!M40 + FLA!M40 + MIDA!M40 + MIDW!M40 + NE!M40 + NY!M40 + NW!M40 + SE!M40 + SW!M40 + TEN!M40 + TEX!M40</f>
        <v>2819022994.3971014</v>
      </c>
      <c r="N40" s="5">
        <f xml:space="preserve"> 0 + CAL!N40 + CAR!N40 + CENT!N40 + FLA!N40 + MIDA!N40 + MIDW!N40 + NE!N40 + NY!N40 + NW!N40 + SE!N40 + SW!N40 + TEN!N40 + TEX!N40</f>
        <v>2926322078.6510763</v>
      </c>
      <c r="O40" s="5">
        <f xml:space="preserve"> 0 + CAL!O40 + CAR!O40 + CENT!O40 + FLA!O40 + MIDA!O40 + MIDW!O40 + NE!O40 + NY!O40 + NW!O40 + SE!O40 + SW!O40 + TEN!O40 + TEX!O40</f>
        <v>3008117203.0448694</v>
      </c>
      <c r="P40" s="5">
        <f xml:space="preserve"> 0 + CAL!P40 + CAR!P40 + CENT!P40 + FLA!P40 + MIDA!P40 + MIDW!P40 + NE!P40 + NY!P40 + NW!P40 + SE!P40 + SW!P40 + TEN!P40 + TEX!P40</f>
        <v>3047747831.3004141</v>
      </c>
      <c r="Q40" s="5">
        <f xml:space="preserve"> 0 + CAL!Q40 + CAR!Q40 + CENT!Q40 + FLA!Q40 + MIDA!Q40 + MIDW!Q40 + NE!Q40 + NY!Q40 + NW!Q40 + SE!Q40 + SW!Q40 + TEN!Q40 + TEX!Q40</f>
        <v>3057545278.0930057</v>
      </c>
      <c r="R40" s="5">
        <f xml:space="preserve"> 0 + CAL!R40 + CAR!R40 + CENT!R40 + FLA!R40 + MIDA!R40 + MIDW!R40 + NE!R40 + NY!R40 + NW!R40 + SE!R40 + SW!R40 + TEN!R40 + TEX!R40</f>
        <v>3073879683.7665801</v>
      </c>
      <c r="S40" s="5">
        <f xml:space="preserve"> 0 + CAL!S40 + CAR!S40 + CENT!S40 + FLA!S40 + MIDA!S40 + MIDW!S40 + NE!S40 + NY!S40 + NW!S40 + SE!S40 + SW!S40 + TEN!S40 + TEX!S40</f>
        <v>3112977572.5389628</v>
      </c>
      <c r="T40" s="5">
        <f xml:space="preserve"> 0 + CAL!T40 + CAR!T40 + CENT!T40 + FLA!T40 + MIDA!T40 + MIDW!T40 + NE!T40 + NY!T40 + NW!T40 + SE!T40 + SW!T40 + TEN!T40 + TEX!T40</f>
        <v>3149064119.8637471</v>
      </c>
      <c r="U40" s="5">
        <f xml:space="preserve"> 0 + CAL!U40 + CAR!U40 + CENT!U40 + FLA!U40 + MIDA!U40 + MIDW!U40 + NE!U40 + NY!U40 + NW!U40 + SE!U40 + SW!U40 + TEN!U40 + TEX!U40</f>
        <v>3176459339.32095</v>
      </c>
      <c r="V40" s="5">
        <f xml:space="preserve"> 0 + CAL!V40 + CAR!V40 + CENT!V40 + FLA!V40 + MIDA!V40 + MIDW!V40 + NE!V40 + NY!V40 + NW!V40 + SE!V40 + SW!V40 + TEN!V40 + TEX!V40</f>
        <v>3208110452.5205836</v>
      </c>
      <c r="W40" s="5">
        <f xml:space="preserve"> 0 + CAL!W40 + CAR!W40 + CENT!W40 + FLA!W40 + MIDA!W40 + MIDW!W40 + NE!W40 + NY!W40 + NW!W40 + SE!W40 + SW!W40 + TEN!W40 + TEX!W40</f>
        <v>3238127863.9135399</v>
      </c>
      <c r="X40" s="5">
        <f xml:space="preserve"> 0 + CAL!X40 + CAR!X40 + CENT!X40 + FLA!X40 + MIDA!X40 + MIDW!X40 + NE!X40 + NY!X40 + NW!X40 + SE!X40 + SW!X40 + TEN!X40 + TEX!X40</f>
        <v>3268447474.287385</v>
      </c>
      <c r="Y40" s="5">
        <f xml:space="preserve"> 0 + CAL!Y40 + CAR!Y40 + CENT!Y40 + FLA!Y40 + MIDA!Y40 + MIDW!Y40 + NE!Y40 + NY!Y40 + NW!Y40 + SE!Y40 + SW!Y40 + TEN!Y40 + TEX!Y40</f>
        <v>3292439258.4310064</v>
      </c>
      <c r="Z40" s="5">
        <f xml:space="preserve"> 0 + CAL!Z40 + CAR!Z40 + CENT!Z40 + FLA!Z40 + MIDA!Z40 + MIDW!Z40 + NE!Z40 + NY!Z40 + NW!Z40 + SE!Z40 + SW!Z40 + TEN!Z40 + TEX!Z40</f>
        <v>3317424866.4001694</v>
      </c>
      <c r="AA40" s="5">
        <f xml:space="preserve"> 0 + CAL!AA40 + CAR!AA40 + CENT!AA40 + FLA!AA40 + MIDA!AA40 + MIDW!AA40 + NE!AA40 + NY!AA40 + NW!AA40 + SE!AA40 + SW!AA40 + TEN!AA40 + TEX!AA40</f>
        <v>3344000000.0277605</v>
      </c>
      <c r="AB40" s="5">
        <f xml:space="preserve"> 0 + CAL!AB40 + CAR!AB40 + CENT!AB40 + FLA!AB40 + MIDA!AB40 + MIDW!AB40 + NE!AB40 + NY!AB40 + NW!AB40 + SE!AB40 + SW!AB40 + TEN!AB40 + TEX!AB40</f>
        <v>3386213964.9750414</v>
      </c>
      <c r="AC40" s="5">
        <f xml:space="preserve"> 0 + CAL!AC40 + CAR!AC40 + CENT!AC40 + FLA!AC40 + MIDA!AC40 + MIDW!AC40 + NE!AC40 + NY!AC40 + NW!AC40 + SE!AC40 + SW!AC40 + TEN!AC40 + TEX!AC40</f>
        <v>3432146788.119297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Nuclear_Supply_MWh</v>
      </c>
      <c r="B41" s="5">
        <f xml:space="preserve"> 0 + CAL!B41 + CAR!B41 + CENT!B41 + FLA!B41 + MIDA!B41 + MIDW!B41 + NE!B41 + NY!B41 + NW!B41 + SE!B41 + SW!B41 + TEN!B41 + TEX!B41</f>
        <v>778338156.06500006</v>
      </c>
      <c r="C41" s="5">
        <f xml:space="preserve"> 0 + CAL!C41 + CAR!C41 + CENT!C41 + FLA!C41 + MIDA!C41 + MIDW!C41 + NE!C41 + NY!C41 + NW!C41 + SE!C41 + SW!C41 + TEN!C41 + TEX!C41</f>
        <v>943207114.38264489</v>
      </c>
      <c r="D41" s="5">
        <f xml:space="preserve"> 0 + CAL!D41 + CAR!D41 + CENT!D41 + FLA!D41 + MIDA!D41 + MIDW!D41 + NE!D41 + NY!D41 + NW!D41 + SE!D41 + SW!D41 + TEN!D41 + TEX!D41</f>
        <v>1121279349.657275</v>
      </c>
      <c r="E41" s="5">
        <f xml:space="preserve"> 0 + CAL!E41 + CAR!E41 + CENT!E41 + FLA!E41 + MIDA!E41 + MIDW!E41 + NE!E41 + NY!E41 + NW!E41 + SE!E41 + SW!E41 + TEN!E41 + TEX!E41</f>
        <v>1312733745.2942886</v>
      </c>
      <c r="F41" s="5">
        <f xml:space="preserve"> 0 + CAL!F41 + CAR!F41 + CENT!F41 + FLA!F41 + MIDA!F41 + MIDW!F41 + NE!F41 + NY!F41 + NW!F41 + SE!F41 + SW!F41 + TEN!F41 + TEX!F41</f>
        <v>1517224813.5149896</v>
      </c>
      <c r="G41" s="5">
        <f xml:space="preserve"> 0 + CAL!G41 + CAR!G41 + CENT!G41 + FLA!G41 + MIDA!G41 + MIDW!G41 + NE!G41 + NY!G41 + NW!G41 + SE!G41 + SW!G41 + TEN!G41 + TEX!G41</f>
        <v>1734446337.7860897</v>
      </c>
      <c r="H41" s="5">
        <f xml:space="preserve"> 0 + CAL!H41 + CAR!H41 + CENT!H41 + FLA!H41 + MIDA!H41 + MIDW!H41 + NE!H41 + NY!H41 + NW!H41 + SE!H41 + SW!H41 + TEN!H41 + TEX!H41</f>
        <v>1946608568.3434203</v>
      </c>
      <c r="I41" s="5">
        <f xml:space="preserve"> 0 + CAL!I41 + CAR!I41 + CENT!I41 + FLA!I41 + MIDA!I41 + MIDW!I41 + NE!I41 + NY!I41 + NW!I41 + SE!I41 + SW!I41 + TEN!I41 + TEX!I41</f>
        <v>2144291204.9094088</v>
      </c>
      <c r="J41" s="5">
        <f xml:space="preserve"> 0 + CAL!J41 + CAR!J41 + CENT!J41 + FLA!J41 + MIDA!J41 + MIDW!J41 + NE!J41 + NY!J41 + NW!J41 + SE!J41 + SW!J41 + TEN!J41 + TEX!J41</f>
        <v>2325023927.7823124</v>
      </c>
      <c r="K41" s="5">
        <f xml:space="preserve"> 0 + CAL!K41 + CAR!K41 + CENT!K41 + FLA!K41 + MIDA!K41 + MIDW!K41 + NE!K41 + NY!K41 + NW!K41 + SE!K41 + SW!K41 + TEN!K41 + TEX!K41</f>
        <v>2519489318.3969097</v>
      </c>
      <c r="L41" s="5">
        <f xml:space="preserve"> 0 + CAL!L41 + CAR!L41 + CENT!L41 + FLA!L41 + MIDA!L41 + MIDW!L41 + NE!L41 + NY!L41 + NW!L41 + SE!L41 + SW!L41 + TEN!L41 + TEX!L41</f>
        <v>2677769715.3588052</v>
      </c>
      <c r="M41" s="5">
        <f xml:space="preserve"> 0 + CAL!M41 + CAR!M41 + CENT!M41 + FLA!M41 + MIDA!M41 + MIDW!M41 + NE!M41 + NY!M41 + NW!M41 + SE!M41 + SW!M41 + TEN!M41 + TEX!M41</f>
        <v>2819022994.3971014</v>
      </c>
      <c r="N41" s="5">
        <f xml:space="preserve"> 0 + CAL!N41 + CAR!N41 + CENT!N41 + FLA!N41 + MIDA!N41 + MIDW!N41 + NE!N41 + NY!N41 + NW!N41 + SE!N41 + SW!N41 + TEN!N41 + TEX!N41</f>
        <v>2926322078.6510763</v>
      </c>
      <c r="O41" s="5">
        <f xml:space="preserve"> 0 + CAL!O41 + CAR!O41 + CENT!O41 + FLA!O41 + MIDA!O41 + MIDW!O41 + NE!O41 + NY!O41 + NW!O41 + SE!O41 + SW!O41 + TEN!O41 + TEX!O41</f>
        <v>3008117203.0448694</v>
      </c>
      <c r="P41" s="5">
        <f xml:space="preserve"> 0 + CAL!P41 + CAR!P41 + CENT!P41 + FLA!P41 + MIDA!P41 + MIDW!P41 + NE!P41 + NY!P41 + NW!P41 + SE!P41 + SW!P41 + TEN!P41 + TEX!P41</f>
        <v>3047747831.3004141</v>
      </c>
      <c r="Q41" s="5">
        <f xml:space="preserve"> 0 + CAL!Q41 + CAR!Q41 + CENT!Q41 + FLA!Q41 + MIDA!Q41 + MIDW!Q41 + NE!Q41 + NY!Q41 + NW!Q41 + SE!Q41 + SW!Q41 + TEN!Q41 + TEX!Q41</f>
        <v>3057545278.0930057</v>
      </c>
      <c r="R41" s="5">
        <f xml:space="preserve"> 0 + CAL!R41 + CAR!R41 + CENT!R41 + FLA!R41 + MIDA!R41 + MIDW!R41 + NE!R41 + NY!R41 + NW!R41 + SE!R41 + SW!R41 + TEN!R41 + TEX!R41</f>
        <v>3073879683.7665801</v>
      </c>
      <c r="S41" s="5">
        <f xml:space="preserve"> 0 + CAL!S41 + CAR!S41 + CENT!S41 + FLA!S41 + MIDA!S41 + MIDW!S41 + NE!S41 + NY!S41 + NW!S41 + SE!S41 + SW!S41 + TEN!S41 + TEX!S41</f>
        <v>3112977572.5389628</v>
      </c>
      <c r="T41" s="5">
        <f xml:space="preserve"> 0 + CAL!T41 + CAR!T41 + CENT!T41 + FLA!T41 + MIDA!T41 + MIDW!T41 + NE!T41 + NY!T41 + NW!T41 + SE!T41 + SW!T41 + TEN!T41 + TEX!T41</f>
        <v>3149064119.8637471</v>
      </c>
      <c r="U41" s="5">
        <f xml:space="preserve"> 0 + CAL!U41 + CAR!U41 + CENT!U41 + FLA!U41 + MIDA!U41 + MIDW!U41 + NE!U41 + NY!U41 + NW!U41 + SE!U41 + SW!U41 + TEN!U41 + TEX!U41</f>
        <v>3176459339.32095</v>
      </c>
      <c r="V41" s="5">
        <f xml:space="preserve"> 0 + CAL!V41 + CAR!V41 + CENT!V41 + FLA!V41 + MIDA!V41 + MIDW!V41 + NE!V41 + NY!V41 + NW!V41 + SE!V41 + SW!V41 + TEN!V41 + TEX!V41</f>
        <v>3208110452.5205836</v>
      </c>
      <c r="W41" s="5">
        <f xml:space="preserve"> 0 + CAL!W41 + CAR!W41 + CENT!W41 + FLA!W41 + MIDA!W41 + MIDW!W41 + NE!W41 + NY!W41 + NW!W41 + SE!W41 + SW!W41 + TEN!W41 + TEX!W41</f>
        <v>3238127863.9135399</v>
      </c>
      <c r="X41" s="5">
        <f xml:space="preserve"> 0 + CAL!X41 + CAR!X41 + CENT!X41 + FLA!X41 + MIDA!X41 + MIDW!X41 + NE!X41 + NY!X41 + NW!X41 + SE!X41 + SW!X41 + TEN!X41 + TEX!X41</f>
        <v>3268447474.287385</v>
      </c>
      <c r="Y41" s="5">
        <f xml:space="preserve"> 0 + CAL!Y41 + CAR!Y41 + CENT!Y41 + FLA!Y41 + MIDA!Y41 + MIDW!Y41 + NE!Y41 + NY!Y41 + NW!Y41 + SE!Y41 + SW!Y41 + TEN!Y41 + TEX!Y41</f>
        <v>3292439258.4310064</v>
      </c>
      <c r="Z41" s="5">
        <f xml:space="preserve"> 0 + CAL!Z41 + CAR!Z41 + CENT!Z41 + FLA!Z41 + MIDA!Z41 + MIDW!Z41 + NE!Z41 + NY!Z41 + NW!Z41 + SE!Z41 + SW!Z41 + TEN!Z41 + TEX!Z41</f>
        <v>3317424866.4001694</v>
      </c>
      <c r="AA41" s="5">
        <f xml:space="preserve"> 0 + CAL!AA41 + CAR!AA41 + CENT!AA41 + FLA!AA41 + MIDA!AA41 + MIDW!AA41 + NE!AA41 + NY!AA41 + NW!AA41 + SE!AA41 + SW!AA41 + TEN!AA41 + TEX!AA41</f>
        <v>3344000000.0277605</v>
      </c>
      <c r="AB41" s="5">
        <f xml:space="preserve"> 0 + CAL!AB41 + CAR!AB41 + CENT!AB41 + FLA!AB41 + MIDA!AB41 + MIDW!AB41 + NE!AB41 + NY!AB41 + NW!AB41 + SE!AB41 + SW!AB41 + TEN!AB41 + TEX!AB41</f>
        <v>3386213964.9750414</v>
      </c>
      <c r="AC41" s="5">
        <f xml:space="preserve"> 0 + CAL!AC41 + CAR!AC41 + CENT!AC41 + FLA!AC41 + MIDA!AC41 + MIDW!AC41 + NE!AC41 + NY!AC41 + NW!AC41 + SE!AC41 + SW!AC41 + TEN!AC41 + TEX!AC41</f>
        <v>3432146788.119297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Nuclear_Cost</v>
      </c>
      <c r="B42" s="5">
        <f xml:space="preserve"> 0 + CAL!B42 + CAR!B42 + CENT!B42 + FLA!B42 + MIDA!B42 + MIDW!B42 + NE!B42 + NY!B42 + NW!B42 + SE!B42 + SW!B42 + TEN!B42 + TEX!B42</f>
        <v>134566.09100905</v>
      </c>
      <c r="C42" s="5">
        <f xml:space="preserve"> 0 + CAL!C42 + CAR!C42 + CENT!C42 + FLA!C42 + MIDA!C42 + MIDW!C42 + NE!C42 + NY!C42 + NW!C42 + SE!C42 + SW!C42 + TEN!C42 + TEX!C42</f>
        <v>161942.44930198</v>
      </c>
      <c r="D42" s="5">
        <f xml:space="preserve"> 0 + CAL!D42 + CAR!D42 + CENT!D42 + FLA!D42 + MIDA!D42 + MIDW!D42 + NE!D42 + NY!D42 + NW!D42 + SE!D42 + SW!D42 + TEN!D42 + TEX!D42</f>
        <v>191522.24734113002</v>
      </c>
      <c r="E42" s="5">
        <f xml:space="preserve"> 0 + CAL!E42 + CAR!E42 + CENT!E42 + FLA!E42 + MIDA!E42 + MIDW!E42 + NE!E42 + NY!E42 + NW!E42 + SE!E42 + SW!E42 + TEN!E42 + TEX!E42</f>
        <v>223351.96819813002</v>
      </c>
      <c r="F42" s="5">
        <f xml:space="preserve"> 0 + CAL!F42 + CAR!F42 + CENT!F42 + FLA!F42 + MIDA!F42 + MIDW!F42 + NE!F42 + NY!F42 + NW!F42 + SE!F42 + SW!F42 + TEN!F42 + TEX!F42</f>
        <v>257410.82522088996</v>
      </c>
      <c r="G42" s="5">
        <f xml:space="preserve"> 0 + CAL!G42 + CAR!G42 + CENT!G42 + FLA!G42 + MIDA!G42 + MIDW!G42 + NE!G42 + NY!G42 + NW!G42 + SE!G42 + SW!G42 + TEN!G42 + TEX!G42</f>
        <v>293630.35642670997</v>
      </c>
      <c r="H42" s="5">
        <f xml:space="preserve"> 0 + CAL!H42 + CAR!H42 + CENT!H42 + FLA!H42 + MIDA!H42 + MIDW!H42 + NE!H42 + NY!H42 + NW!H42 + SE!H42 + SW!H42 + TEN!H42 + TEX!H42</f>
        <v>328883.04434176005</v>
      </c>
      <c r="I42" s="5">
        <f xml:space="preserve"> 0 + CAL!I42 + CAR!I42 + CENT!I42 + FLA!I42 + MIDA!I42 + MIDW!I42 + NE!I42 + NY!I42 + NW!I42 + SE!I42 + SW!I42 + TEN!I42 + TEX!I42</f>
        <v>361556.38295255986</v>
      </c>
      <c r="J42" s="5">
        <f xml:space="preserve"> 0 + CAL!J42 + CAR!J42 + CENT!J42 + FLA!J42 + MIDA!J42 + MIDW!J42 + NE!J42 + NY!J42 + NW!J42 + SE!J42 + SW!J42 + TEN!J42 + TEX!J42</f>
        <v>391947.00900199998</v>
      </c>
      <c r="K42" s="5">
        <f xml:space="preserve"> 0 + CAL!K42 + CAR!K42 + CENT!K42 + FLA!K42 + MIDA!K42 + MIDW!K42 + NE!K42 + NY!K42 + NW!K42 + SE!K42 + SW!K42 + TEN!K42 + TEX!K42</f>
        <v>424516.3399214599</v>
      </c>
      <c r="L42" s="5">
        <f xml:space="preserve"> 0 + CAL!L42 + CAR!L42 + CENT!L42 + FLA!L42 + MIDA!L42 + MIDW!L42 + NE!L42 + NY!L42 + NW!L42 + SE!L42 + SW!L42 + TEN!L42 + TEX!L42</f>
        <v>451520.44417401997</v>
      </c>
      <c r="M42" s="5">
        <f xml:space="preserve"> 0 + CAL!M42 + CAR!M42 + CENT!M42 + FLA!M42 + MIDA!M42 + MIDW!M42 + NE!M42 + NY!M42 + NW!M42 + SE!M42 + SW!M42 + TEN!M42 + TEX!M42</f>
        <v>475767.78805320995</v>
      </c>
      <c r="N42" s="5">
        <f xml:space="preserve"> 0 + CAL!N42 + CAR!N42 + CENT!N42 + FLA!N42 + MIDA!N42 + MIDW!N42 + NE!N42 + NY!N42 + NW!N42 + SE!N42 + SW!N42 + TEN!N42 + TEX!N42</f>
        <v>494392.92247647006</v>
      </c>
      <c r="O42" s="5">
        <f xml:space="preserve"> 0 + CAL!O42 + CAR!O42 + CENT!O42 + FLA!O42 + MIDA!O42 + MIDW!O42 + NE!O42 + NY!O42 + NW!O42 + SE!O42 + SW!O42 + TEN!O42 + TEX!O42</f>
        <v>508636.25841807004</v>
      </c>
      <c r="P42" s="5">
        <f xml:space="preserve"> 0 + CAL!P42 + CAR!P42 + CENT!P42 + FLA!P42 + MIDA!P42 + MIDW!P42 + NE!P42 + NY!P42 + NW!P42 + SE!P42 + SW!P42 + TEN!P42 + TEX!P42</f>
        <v>514229.20682928007</v>
      </c>
      <c r="Q42" s="5">
        <f xml:space="preserve"> 0 + CAL!Q42 + CAR!Q42 + CENT!Q42 + FLA!Q42 + MIDA!Q42 + MIDW!Q42 + NE!Q42 + NY!Q42 + NW!Q42 + SE!Q42 + SW!Q42 + TEN!Q42 + TEX!Q42</f>
        <v>515171.83129465993</v>
      </c>
      <c r="R42" s="5">
        <f xml:space="preserve"> 0 + CAL!R42 + CAR!R42 + CENT!R42 + FLA!R42 + MIDA!R42 + MIDW!R42 + NE!R42 + NY!R42 + NW!R42 + SE!R42 + SW!R42 + TEN!R42 + TEX!R42</f>
        <v>517102.37917573005</v>
      </c>
      <c r="S42" s="5">
        <f xml:space="preserve"> 0 + CAL!S42 + CAR!S42 + CENT!S42 + FLA!S42 + MIDA!S42 + MIDW!S42 + NE!S42 + NY!S42 + NW!S42 + SE!S42 + SW!S42 + TEN!S42 + TEX!S42</f>
        <v>523297.86396512011</v>
      </c>
      <c r="T42" s="5">
        <f xml:space="preserve"> 0 + CAL!T42 + CAR!T42 + CENT!T42 + FLA!T42 + MIDA!T42 + MIDW!T42 + NE!T42 + NY!T42 + NW!T42 + SE!T42 + SW!T42 + TEN!T42 + TEX!T42</f>
        <v>528886.56885555992</v>
      </c>
      <c r="U42" s="5">
        <f xml:space="preserve"> 0 + CAL!U42 + CAR!U42 + CENT!U42 + FLA!U42 + MIDA!U42 + MIDW!U42 + NE!U42 + NY!U42 + NW!U42 + SE!U42 + SW!U42 + TEN!U42 + TEX!U42</f>
        <v>533205.52750188007</v>
      </c>
      <c r="V42" s="5">
        <f xml:space="preserve"> 0 + CAL!V42 + CAR!V42 + CENT!V42 + FLA!V42 + MIDA!V42 + MIDW!V42 + NE!V42 + NY!V42 + NW!V42 + SE!V42 + SW!V42 + TEN!V42 + TEX!V42</f>
        <v>538265.89526697004</v>
      </c>
      <c r="W42" s="5">
        <f xml:space="preserve"> 0 + CAL!W42 + CAR!W42 + CENT!W42 + FLA!W42 + MIDA!W42 + MIDW!W42 + NE!W42 + NY!W42 + NW!W42 + SE!W42 + SW!W42 + TEN!W42 + TEX!W42</f>
        <v>542870.88054605993</v>
      </c>
      <c r="X42" s="5">
        <f xml:space="preserve"> 0 + CAL!X42 + CAR!X42 + CENT!X42 + FLA!X42 + MIDA!X42 + MIDW!X42 + NE!X42 + NY!X42 + NW!X42 + SE!X42 + SW!X42 + TEN!X42 + TEX!X42</f>
        <v>547525.72138132004</v>
      </c>
      <c r="Y42" s="5">
        <f xml:space="preserve"> 0 + CAL!Y42 + CAR!Y42 + CENT!Y42 + FLA!Y42 + MIDA!Y42 + MIDW!Y42 + NE!Y42 + NY!Y42 + NW!Y42 + SE!Y42 + SW!Y42 + TEN!Y42 + TEX!Y42</f>
        <v>551190.83503103012</v>
      </c>
      <c r="Z42" s="5">
        <f xml:space="preserve"> 0 + CAL!Z42 + CAR!Z42 + CENT!Z42 + FLA!Z42 + MIDA!Z42 + MIDW!Z42 + NE!Z42 + NY!Z42 + NW!Z42 + SE!Z42 + SW!Z42 + TEN!Z42 + TEX!Z42</f>
        <v>554980.35595919995</v>
      </c>
      <c r="AA42" s="5">
        <f xml:space="preserve"> 0 + CAL!AA42 + CAR!AA42 + CENT!AA42 + FLA!AA42 + MIDA!AA42 + MIDW!AA42 + NE!AA42 + NY!AA42 + NW!AA42 + SE!AA42 + SW!AA42 + TEN!AA42 + TEX!AA42</f>
        <v>558966.93400091003</v>
      </c>
      <c r="AB42" s="5">
        <f xml:space="preserve"> 0 + CAL!AB42 + CAR!AB42 + CENT!AB42 + FLA!AB42 + MIDA!AB42 + MIDW!AB42 + NE!AB42 + NY!AB42 + NW!AB42 + SE!AB42 + SW!AB42 + TEN!AB42 + TEX!AB42</f>
        <v>565223.88826220995</v>
      </c>
      <c r="AC42" s="5">
        <f xml:space="preserve"> 0 + CAL!AC42 + CAR!AC42 + CENT!AC42 + FLA!AC42 + MIDA!AC42 + MIDW!AC42 + NE!AC42 + NY!AC42 + NW!AC42 + SE!AC42 + SW!AC42 + TEN!AC42 + TEX!AC42</f>
        <v>572328.36971969006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Nuclear_CO2_Cost</v>
      </c>
      <c r="B43" s="5">
        <f xml:space="preserve"> 0 + CAL!B43 + CAR!B43 + CENT!B43 + FLA!B43 + MIDA!B43 + MIDW!B43 + NE!B43 + NY!B43 + NW!B43 + SE!B43 + SW!B43 + TEN!B43 + TEX!B43</f>
        <v>0</v>
      </c>
      <c r="C43" s="5">
        <f xml:space="preserve"> 0 + CAL!C43 + CAR!C43 + CENT!C43 + FLA!C43 + MIDA!C43 + MIDW!C43 + NE!C43 + NY!C43 + NW!C43 + SE!C43 + SW!C43 + TEN!C43 + TEX!C43</f>
        <v>1414.8106715899999</v>
      </c>
      <c r="D43" s="5">
        <f xml:space="preserve"> 0 + CAL!D43 + CAR!D43 + CENT!D43 + FLA!D43 + MIDA!D43 + MIDW!D43 + NE!D43 + NY!D43 + NW!D43 + SE!D43 + SW!D43 + TEN!D43 + TEX!D43</f>
        <v>1681.9190244999998</v>
      </c>
      <c r="E43" s="5">
        <f xml:space="preserve"> 0 + CAL!E43 + CAR!E43 + CENT!E43 + FLA!E43 + MIDA!E43 + MIDW!E43 + NE!E43 + NY!E43 + NW!E43 + SE!E43 + SW!E43 + TEN!E43 + TEX!E43</f>
        <v>1969.1006179300002</v>
      </c>
      <c r="F43" s="5">
        <f xml:space="preserve"> 0 + CAL!F43 + CAR!F43 + CENT!F43 + FLA!F43 + MIDA!F43 + MIDW!F43 + NE!F43 + NY!F43 + NW!F43 + SE!F43 + SW!F43 + TEN!F43 + TEX!F43</f>
        <v>2275.8372202800001</v>
      </c>
      <c r="G43" s="5">
        <f xml:space="preserve"> 0 + CAL!G43 + CAR!G43 + CENT!G43 + FLA!G43 + MIDA!G43 + MIDW!G43 + NE!G43 + NY!G43 + NW!G43 + SE!G43 + SW!G43 + TEN!G43 + TEX!G43</f>
        <v>2601.6695066799998</v>
      </c>
      <c r="H43" s="5">
        <f xml:space="preserve"> 0 + CAL!H43 + CAR!H43 + CENT!H43 + FLA!H43 + MIDA!H43 + MIDW!H43 + NE!H43 + NY!H43 + NW!H43 + SE!H43 + SW!H43 + TEN!H43 + TEX!H43</f>
        <v>2919.9128525099995</v>
      </c>
      <c r="I43" s="5">
        <f xml:space="preserve"> 0 + CAL!I43 + CAR!I43 + CENT!I43 + FLA!I43 + MIDA!I43 + MIDW!I43 + NE!I43 + NY!I43 + NW!I43 + SE!I43 + SW!I43 + TEN!I43 + TEX!I43</f>
        <v>3216.4368073599999</v>
      </c>
      <c r="J43" s="5">
        <f xml:space="preserve"> 0 + CAL!J43 + CAR!J43 + CENT!J43 + FLA!J43 + MIDA!J43 + MIDW!J43 + NE!J43 + NY!J43 + NW!J43 + SE!J43 + SW!J43 + TEN!J43 + TEX!J43</f>
        <v>3487.5358916800001</v>
      </c>
      <c r="K43" s="5">
        <f xml:space="preserve"> 0 + CAL!K43 + CAR!K43 + CENT!K43 + FLA!K43 + MIDA!K43 + MIDW!K43 + NE!K43 + NY!K43 + NW!K43 + SE!K43 + SW!K43 + TEN!K43 + TEX!K43</f>
        <v>3779.2339776100002</v>
      </c>
      <c r="L43" s="5">
        <f xml:space="preserve"> 0 + CAL!L43 + CAR!L43 + CENT!L43 + FLA!L43 + MIDA!L43 + MIDW!L43 + NE!L43 + NY!L43 + NW!L43 + SE!L43 + SW!L43 + TEN!L43 + TEX!L43</f>
        <v>4016.6545730399998</v>
      </c>
      <c r="M43" s="5">
        <f xml:space="preserve"> 0 + CAL!M43 + CAR!M43 + CENT!M43 + FLA!M43 + MIDA!M43 + MIDW!M43 + NE!M43 + NY!M43 + NW!M43 + SE!M43 + SW!M43 + TEN!M43 + TEX!M43</f>
        <v>4228.5344915899996</v>
      </c>
      <c r="N43" s="5">
        <f xml:space="preserve"> 0 + CAL!N43 + CAR!N43 + CENT!N43 + FLA!N43 + MIDA!N43 + MIDW!N43 + NE!N43 + NY!N43 + NW!N43 + SE!N43 + SW!N43 + TEN!N43 + TEX!N43</f>
        <v>4389.4831179799994</v>
      </c>
      <c r="O43" s="5">
        <f xml:space="preserve"> 0 + CAL!O43 + CAR!O43 + CENT!O43 + FLA!O43 + MIDA!O43 + MIDW!O43 + NE!O43 + NY!O43 + NW!O43 + SE!O43 + SW!O43 + TEN!O43 + TEX!O43</f>
        <v>4512.175804550001</v>
      </c>
      <c r="P43" s="5">
        <f xml:space="preserve"> 0 + CAL!P43 + CAR!P43 + CENT!P43 + FLA!P43 + MIDA!P43 + MIDW!P43 + NE!P43 + NY!P43 + NW!P43 + SE!P43 + SW!P43 + TEN!P43 + TEX!P43</f>
        <v>4571.6217469599987</v>
      </c>
      <c r="Q43" s="5">
        <f xml:space="preserve"> 0 + CAL!Q43 + CAR!Q43 + CENT!Q43 + FLA!Q43 + MIDA!Q43 + MIDW!Q43 + NE!Q43 + NY!Q43 + NW!Q43 + SE!Q43 + SW!Q43 + TEN!Q43 + TEX!Q43</f>
        <v>4586.3179171399997</v>
      </c>
      <c r="R43" s="5">
        <f xml:space="preserve"> 0 + CAL!R43 + CAR!R43 + CENT!R43 + FLA!R43 + MIDA!R43 + MIDW!R43 + NE!R43 + NY!R43 + NW!R43 + SE!R43 + SW!R43 + TEN!R43 + TEX!R43</f>
        <v>4610.8195256300005</v>
      </c>
      <c r="S43" s="5">
        <f xml:space="preserve"> 0 + CAL!S43 + CAR!S43 + CENT!S43 + FLA!S43 + MIDA!S43 + MIDW!S43 + NE!S43 + NY!S43 + NW!S43 + SE!S43 + SW!S43 + TEN!S43 + TEX!S43</f>
        <v>4669.4663588000003</v>
      </c>
      <c r="T43" s="5">
        <f xml:space="preserve"> 0 + CAL!T43 + CAR!T43 + CENT!T43 + FLA!T43 + MIDA!T43 + MIDW!T43 + NE!T43 + NY!T43 + NW!T43 + SE!T43 + SW!T43 + TEN!T43 + TEX!T43</f>
        <v>4723.5961797900009</v>
      </c>
      <c r="U43" s="5">
        <f xml:space="preserve"> 0 + CAL!U43 + CAR!U43 + CENT!U43 + FLA!U43 + MIDA!U43 + MIDW!U43 + NE!U43 + NY!U43 + NW!U43 + SE!U43 + SW!U43 + TEN!U43 + TEX!U43</f>
        <v>4764.6890089999997</v>
      </c>
      <c r="V43" s="5">
        <f xml:space="preserve"> 0 + CAL!V43 + CAR!V43 + CENT!V43 + FLA!V43 + MIDA!V43 + MIDW!V43 + NE!V43 + NY!V43 + NW!V43 + SE!V43 + SW!V43 + TEN!V43 + TEX!V43</f>
        <v>4812.165678790001</v>
      </c>
      <c r="W43" s="5">
        <f xml:space="preserve"> 0 + CAL!W43 + CAR!W43 + CENT!W43 + FLA!W43 + MIDA!W43 + MIDW!W43 + NE!W43 + NY!W43 + NW!W43 + SE!W43 + SW!W43 + TEN!W43 + TEX!W43</f>
        <v>4857.1917958799995</v>
      </c>
      <c r="X43" s="5">
        <f xml:space="preserve"> 0 + CAL!X43 + CAR!X43 + CENT!X43 + FLA!X43 + MIDA!X43 + MIDW!X43 + NE!X43 + NY!X43 + NW!X43 + SE!X43 + SW!X43 + TEN!X43 + TEX!X43</f>
        <v>4902.67121142</v>
      </c>
      <c r="Y43" s="5">
        <f xml:space="preserve"> 0 + CAL!Y43 + CAR!Y43 + CENT!Y43 + FLA!Y43 + MIDA!Y43 + MIDW!Y43 + NE!Y43 + NY!Y43 + NW!Y43 + SE!Y43 + SW!Y43 + TEN!Y43 + TEX!Y43</f>
        <v>4938.65888765</v>
      </c>
      <c r="Z43" s="5">
        <f xml:space="preserve"> 0 + CAL!Z43 + CAR!Z43 + CENT!Z43 + FLA!Z43 + MIDA!Z43 + MIDW!Z43 + NE!Z43 + NY!Z43 + NW!Z43 + SE!Z43 + SW!Z43 + TEN!Z43 + TEX!Z43</f>
        <v>4976.1372996</v>
      </c>
      <c r="AA43" s="5">
        <f xml:space="preserve"> 0 + CAL!AA43 + CAR!AA43 + CENT!AA43 + FLA!AA43 + MIDA!AA43 + MIDW!AA43 + NE!AA43 + NY!AA43 + NW!AA43 + SE!AA43 + SW!AA43 + TEN!AA43 + TEX!AA43</f>
        <v>5016.0000000399996</v>
      </c>
      <c r="AB43" s="5">
        <f xml:space="preserve"> 0 + CAL!AB43 + CAR!AB43 + CENT!AB43 + FLA!AB43 + MIDA!AB43 + MIDW!AB43 + NE!AB43 + NY!AB43 + NW!AB43 + SE!AB43 + SW!AB43 + TEN!AB43 + TEX!AB43</f>
        <v>5079.3209474599998</v>
      </c>
      <c r="AC43" s="5">
        <f xml:space="preserve"> 0 + CAL!AC43 + CAR!AC43 + CENT!AC43 + FLA!AC43 + MIDA!AC43 + MIDW!AC43 + NE!AC43 + NY!AC43 + NW!AC43 + SE!AC43 + SW!AC43 + TEN!AC43 + TEX!AC43</f>
        <v>5148.2201821799999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Nuclear_CO2_MTon</v>
      </c>
      <c r="B44" s="5">
        <f xml:space="preserve"> 0 + CAL!B44 + CAR!B44 + CENT!B44 + FLA!B44 + MIDA!B44 + MIDW!B44 + NE!B44 + NY!B44 + NW!B44 + SE!B44 + SW!B44 + TEN!B44 + TEX!B44</f>
        <v>2.3350144899999998</v>
      </c>
      <c r="C44" s="5">
        <f xml:space="preserve"> 0 + CAL!C44 + CAR!C44 + CENT!C44 + FLA!C44 + MIDA!C44 + MIDW!C44 + NE!C44 + NY!C44 + NW!C44 + SE!C44 + SW!C44 + TEN!C44 + TEX!C44</f>
        <v>2.8296213500000005</v>
      </c>
      <c r="D44" s="5">
        <f xml:space="preserve"> 0 + CAL!D44 + CAR!D44 + CENT!D44 + FLA!D44 + MIDA!D44 + MIDW!D44 + NE!D44 + NY!D44 + NW!D44 + SE!D44 + SW!D44 + TEN!D44 + TEX!D44</f>
        <v>3.3638380499999996</v>
      </c>
      <c r="E44" s="5">
        <f xml:space="preserve"> 0 + CAL!E44 + CAR!E44 + CENT!E44 + FLA!E44 + MIDA!E44 + MIDW!E44 + NE!E44 + NY!E44 + NW!E44 + SE!E44 + SW!E44 + TEN!E44 + TEX!E44</f>
        <v>3.9382012300000002</v>
      </c>
      <c r="F44" s="5">
        <f xml:space="preserve"> 0 + CAL!F44 + CAR!F44 + CENT!F44 + FLA!F44 + MIDA!F44 + MIDW!F44 + NE!F44 + NY!F44 + NW!F44 + SE!F44 + SW!F44 + TEN!F44 + TEX!F44</f>
        <v>4.5516744500000001</v>
      </c>
      <c r="G44" s="5">
        <f xml:space="preserve"> 0 + CAL!G44 + CAR!G44 + CENT!G44 + FLA!G44 + MIDA!G44 + MIDW!G44 + NE!G44 + NY!G44 + NW!G44 + SE!G44 + SW!G44 + TEN!G44 + TEX!G44</f>
        <v>5.2033390200000005</v>
      </c>
      <c r="H44" s="5">
        <f xml:space="preserve"> 0 + CAL!H44 + CAR!H44 + CENT!H44 + FLA!H44 + MIDA!H44 + MIDW!H44 + NE!H44 + NY!H44 + NW!H44 + SE!H44 + SW!H44 + TEN!H44 + TEX!H44</f>
        <v>5.8398257199999994</v>
      </c>
      <c r="I44" s="5">
        <f xml:space="preserve"> 0 + CAL!I44 + CAR!I44 + CENT!I44 + FLA!I44 + MIDA!I44 + MIDW!I44 + NE!I44 + NY!I44 + NW!I44 + SE!I44 + SW!I44 + TEN!I44 + TEX!I44</f>
        <v>6.4328736100000006</v>
      </c>
      <c r="J44" s="5">
        <f xml:space="preserve"> 0 + CAL!J44 + CAR!J44 + CENT!J44 + FLA!J44 + MIDA!J44 + MIDW!J44 + NE!J44 + NY!J44 + NW!J44 + SE!J44 + SW!J44 + TEN!J44 + TEX!J44</f>
        <v>6.9750717700000004</v>
      </c>
      <c r="K44" s="5">
        <f xml:space="preserve"> 0 + CAL!K44 + CAR!K44 + CENT!K44 + FLA!K44 + MIDA!K44 + MIDW!K44 + NE!K44 + NY!K44 + NW!K44 + SE!K44 + SW!K44 + TEN!K44 + TEX!K44</f>
        <v>7.5584679599999998</v>
      </c>
      <c r="L44" s="5">
        <f xml:space="preserve"> 0 + CAL!L44 + CAR!L44 + CENT!L44 + FLA!L44 + MIDA!L44 + MIDW!L44 + NE!L44 + NY!L44 + NW!L44 + SE!L44 + SW!L44 + TEN!L44 + TEX!L44</f>
        <v>8.0333091400000001</v>
      </c>
      <c r="M44" s="5">
        <f xml:space="preserve"> 0 + CAL!M44 + CAR!M44 + CENT!M44 + FLA!M44 + MIDA!M44 + MIDW!M44 + NE!M44 + NY!M44 + NW!M44 + SE!M44 + SW!M44 + TEN!M44 + TEX!M44</f>
        <v>8.4570689699999981</v>
      </c>
      <c r="N44" s="5">
        <f xml:space="preserve"> 0 + CAL!N44 + CAR!N44 + CENT!N44 + FLA!N44 + MIDA!N44 + MIDW!N44 + NE!N44 + NY!N44 + NW!N44 + SE!N44 + SW!N44 + TEN!N44 + TEX!N44</f>
        <v>8.7789662200000009</v>
      </c>
      <c r="O44" s="5">
        <f xml:space="preserve"> 0 + CAL!O44 + CAR!O44 + CENT!O44 + FLA!O44 + MIDA!O44 + MIDW!O44 + NE!O44 + NY!O44 + NW!O44 + SE!O44 + SW!O44 + TEN!O44 + TEX!O44</f>
        <v>9.0243516100000019</v>
      </c>
      <c r="P44" s="5">
        <f xml:space="preserve"> 0 + CAL!P44 + CAR!P44 + CENT!P44 + FLA!P44 + MIDA!P44 + MIDW!P44 + NE!P44 + NY!P44 + NW!P44 + SE!P44 + SW!P44 + TEN!P44 + TEX!P44</f>
        <v>9.1432435099999996</v>
      </c>
      <c r="Q44" s="5">
        <f xml:space="preserve"> 0 + CAL!Q44 + CAR!Q44 + CENT!Q44 + FLA!Q44 + MIDA!Q44 + MIDW!Q44 + NE!Q44 + NY!Q44 + NW!Q44 + SE!Q44 + SW!Q44 + TEN!Q44 + TEX!Q44</f>
        <v>9.1726358300000008</v>
      </c>
      <c r="R44" s="5">
        <f xml:space="preserve"> 0 + CAL!R44 + CAR!R44 + CENT!R44 + FLA!R44 + MIDA!R44 + MIDW!R44 + NE!R44 + NY!R44 + NW!R44 + SE!R44 + SW!R44 + TEN!R44 + TEX!R44</f>
        <v>9.2216390500000003</v>
      </c>
      <c r="S44" s="5">
        <f xml:space="preserve"> 0 + CAL!S44 + CAR!S44 + CENT!S44 + FLA!S44 + MIDA!S44 + MIDW!S44 + NE!S44 + NY!S44 + NW!S44 + SE!S44 + SW!S44 + TEN!S44 + TEX!S44</f>
        <v>9.3389327200000007</v>
      </c>
      <c r="T44" s="5">
        <f xml:space="preserve"> 0 + CAL!T44 + CAR!T44 + CENT!T44 + FLA!T44 + MIDA!T44 + MIDW!T44 + NE!T44 + NY!T44 + NW!T44 + SE!T44 + SW!T44 + TEN!T44 + TEX!T44</f>
        <v>9.447192359999999</v>
      </c>
      <c r="U44" s="5">
        <f xml:space="preserve"> 0 + CAL!U44 + CAR!U44 + CENT!U44 + FLA!U44 + MIDA!U44 + MIDW!U44 + NE!U44 + NY!U44 + NW!U44 + SE!U44 + SW!U44 + TEN!U44 + TEX!U44</f>
        <v>9.5293780199999993</v>
      </c>
      <c r="V44" s="5">
        <f xml:space="preserve"> 0 + CAL!V44 + CAR!V44 + CENT!V44 + FLA!V44 + MIDA!V44 + MIDW!V44 + NE!V44 + NY!V44 + NW!V44 + SE!V44 + SW!V44 + TEN!V44 + TEX!V44</f>
        <v>9.6243313600000011</v>
      </c>
      <c r="W44" s="5">
        <f xml:space="preserve"> 0 + CAL!W44 + CAR!W44 + CENT!W44 + FLA!W44 + MIDA!W44 + MIDW!W44 + NE!W44 + NY!W44 + NW!W44 + SE!W44 + SW!W44 + TEN!W44 + TEX!W44</f>
        <v>9.714383579999998</v>
      </c>
      <c r="X44" s="5">
        <f xml:space="preserve"> 0 + CAL!X44 + CAR!X44 + CENT!X44 + FLA!X44 + MIDA!X44 + MIDW!X44 + NE!X44 + NY!X44 + NW!X44 + SE!X44 + SW!X44 + TEN!X44 + TEX!X44</f>
        <v>9.8053424200000006</v>
      </c>
      <c r="Y44" s="5">
        <f xml:space="preserve"> 0 + CAL!Y44 + CAR!Y44 + CENT!Y44 + FLA!Y44 + MIDA!Y44 + MIDW!Y44 + NE!Y44 + NY!Y44 + NW!Y44 + SE!Y44 + SW!Y44 + TEN!Y44 + TEX!Y44</f>
        <v>9.8773177599999986</v>
      </c>
      <c r="Z44" s="5">
        <f xml:space="preserve"> 0 + CAL!Z44 + CAR!Z44 + CENT!Z44 + FLA!Z44 + MIDA!Z44 + MIDW!Z44 + NE!Z44 + NY!Z44 + NW!Z44 + SE!Z44 + SW!Z44 + TEN!Z44 + TEX!Z44</f>
        <v>9.9522746100000017</v>
      </c>
      <c r="AA44" s="5">
        <f xml:space="preserve"> 0 + CAL!AA44 + CAR!AA44 + CENT!AA44 + FLA!AA44 + MIDA!AA44 + MIDW!AA44 + NE!AA44 + NY!AA44 + NW!AA44 + SE!AA44 + SW!AA44 + TEN!AA44 + TEX!AA44</f>
        <v>10.031999990000001</v>
      </c>
      <c r="AB44" s="5">
        <f xml:space="preserve"> 0 + CAL!AB44 + CAR!AB44 + CENT!AB44 + FLA!AB44 + MIDA!AB44 + MIDW!AB44 + NE!AB44 + NY!AB44 + NW!AB44 + SE!AB44 + SW!AB44 + TEN!AB44 + TEX!AB44</f>
        <v>10.158641890000002</v>
      </c>
      <c r="AC44" s="5">
        <f xml:space="preserve"> 0 + CAL!AC44 + CAR!AC44 + CENT!AC44 + FLA!AC44 + MIDA!AC44 + MIDW!AC44 + NE!AC44 + NY!AC44 + NW!AC44 + SE!AC44 + SW!AC44 + TEN!AC44 + TEX!AC44</f>
        <v>10.296440359999998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Nuclear_MW_Cost</v>
      </c>
      <c r="B45" s="5">
        <f xml:space="preserve"> 0 + CAL!B45 + CAR!B45 + CENT!B45 + FLA!B45 + MIDA!B45 + MIDW!B45 + NE!B45 + NY!B45 + NW!B45 + SE!B45 + SW!B45 + TEN!B45 + TEX!B45</f>
        <v>126697.09225125</v>
      </c>
      <c r="C45" s="5">
        <f xml:space="preserve"> 0 + CAL!C45 + CAR!C45 + CENT!C45 + FLA!C45 + MIDA!C45 + MIDW!C45 + NE!C45 + NY!C45 + NW!C45 + SE!C45 + SW!C45 + TEN!C45 + TEX!C45</f>
        <v>152406.62537558001</v>
      </c>
      <c r="D45" s="5">
        <f xml:space="preserve"> 0 + CAL!D45 + CAR!D45 + CENT!D45 + FLA!D45 + MIDA!D45 + MIDW!D45 + NE!D45 + NY!D45 + NW!D45 + SE!D45 + SW!D45 + TEN!D45 + TEX!D45</f>
        <v>180186.11311610002</v>
      </c>
      <c r="E45" s="5">
        <f xml:space="preserve"> 0 + CAL!E45 + CAR!E45 + CENT!E45 + FLA!E45 + MIDA!E45 + MIDW!E45 + NE!E45 + NY!E45 + NW!E45 + SE!E45 + SW!E45 + TEN!E45 + TEX!E45</f>
        <v>210080.2300332</v>
      </c>
      <c r="F45" s="5">
        <f xml:space="preserve"> 0 + CAL!F45 + CAR!F45 + CENT!F45 + FLA!F45 + MIDA!F45 + MIDW!F45 + NE!F45 + NY!F45 + NW!F45 + SE!F45 + SW!F45 + TEN!F45 + TEX!F45</f>
        <v>242071.68235623997</v>
      </c>
      <c r="G45" s="5">
        <f xml:space="preserve"> 0 + CAL!G45 + CAR!G45 + CENT!G45 + FLA!G45 + MIDA!G45 + MIDW!G45 + NE!G45 + NY!G45 + NW!G45 + SE!G45 + SW!G45 + TEN!G45 + TEX!G45</f>
        <v>276095.10395169002</v>
      </c>
      <c r="H45" s="5">
        <f xml:space="preserve"> 0 + CAL!H45 + CAR!H45 + CENT!H45 + FLA!H45 + MIDA!H45 + MIDW!H45 + NE!H45 + NY!H45 + NW!H45 + SE!H45 + SW!H45 + TEN!H45 + TEX!H45</f>
        <v>309202.83171579003</v>
      </c>
      <c r="I45" s="5">
        <f xml:space="preserve"> 0 + CAL!I45 + CAR!I45 + CENT!I45 + FLA!I45 + MIDA!I45 + MIDW!I45 + NE!I45 + NY!I45 + NW!I45 + SE!I45 + SW!I45 + TEN!I45 + TEX!I45</f>
        <v>339877.59887093998</v>
      </c>
      <c r="J45" s="5">
        <f xml:space="preserve"> 0 + CAL!J45 + CAR!J45 + CENT!J45 + FLA!J45 + MIDA!J45 + MIDW!J45 + NE!J45 + NY!J45 + NW!J45 + SE!J45 + SW!J45 + TEN!J45 + TEX!J45</f>
        <v>368441.01709212997</v>
      </c>
      <c r="K45" s="5">
        <f xml:space="preserve"> 0 + CAL!K45 + CAR!K45 + CENT!K45 + FLA!K45 + MIDA!K45 + MIDW!K45 + NE!K45 + NY!K45 + NW!K45 + SE!K45 + SW!K45 + TEN!K45 + TEX!K45</f>
        <v>399044.30291247001</v>
      </c>
      <c r="L45" s="5">
        <f xml:space="preserve"> 0 + CAL!L45 + CAR!L45 + CENT!L45 + FLA!L45 + MIDA!L45 + MIDW!L45 + NE!L45 + NY!L45 + NW!L45 + SE!L45 + SW!L45 + TEN!L45 + TEX!L45</f>
        <v>424448.19235175004</v>
      </c>
      <c r="M45" s="5">
        <f xml:space="preserve"> 0 + CAL!M45 + CAR!M45 + CENT!M45 + FLA!M45 + MIDA!M45 + MIDW!M45 + NE!M45 + NY!M45 + NW!M45 + SE!M45 + SW!M45 + TEN!M45 + TEX!M45</f>
        <v>447267.46557987999</v>
      </c>
      <c r="N45" s="5">
        <f xml:space="preserve"> 0 + CAL!N45 + CAR!N45 + CENT!N45 + FLA!N45 + MIDA!N45 + MIDW!N45 + NE!N45 + NY!N45 + NW!N45 + SE!N45 + SW!N45 + TEN!N45 + TEX!N45</f>
        <v>464807.80626132002</v>
      </c>
      <c r="O45" s="5">
        <f xml:space="preserve"> 0 + CAL!O45 + CAR!O45 + CENT!O45 + FLA!O45 + MIDA!O45 + MIDW!O45 + NE!O45 + NY!O45 + NW!O45 + SE!O45 + SW!O45 + TEN!O45 + TEX!O45</f>
        <v>478224.19349530002</v>
      </c>
      <c r="P45" s="5">
        <f xml:space="preserve"> 0 + CAL!P45 + CAR!P45 + CENT!P45 + FLA!P45 + MIDA!P45 + MIDW!P45 + NE!P45 + NY!P45 + NW!P45 + SE!P45 + SW!P45 + TEN!P45 + TEX!P45</f>
        <v>483416.47625483997</v>
      </c>
      <c r="Q45" s="5">
        <f xml:space="preserve"> 0 + CAL!Q45 + CAR!Q45 + CENT!Q45 + FLA!Q45 + MIDA!Q45 + MIDW!Q45 + NE!Q45 + NY!Q45 + NW!Q45 + SE!Q45 + SW!Q45 + TEN!Q45 + TEX!Q45</f>
        <v>484260.04853314999</v>
      </c>
      <c r="R45" s="5">
        <f xml:space="preserve"> 0 + CAL!R45 + CAR!R45 + CENT!R45 + FLA!R45 + MIDA!R45 + MIDW!R45 + NE!R45 + NY!R45 + NW!R45 + SE!R45 + SW!R45 + TEN!R45 + TEX!R45</f>
        <v>486025.45557283005</v>
      </c>
      <c r="S45" s="5">
        <f xml:space="preserve"> 0 + CAL!S45 + CAR!S45 + CENT!S45 + FLA!S45 + MIDA!S45 + MIDW!S45 + NE!S45 + NY!S45 + NW!S45 + SE!S45 + SW!S45 + TEN!S45 + TEX!S45</f>
        <v>491825.66070676007</v>
      </c>
      <c r="T45" s="5">
        <f xml:space="preserve"> 0 + CAL!T45 + CAR!T45 + CENT!T45 + FLA!T45 + MIDA!T45 + MIDW!T45 + NE!T45 + NY!T45 + NW!T45 + SE!T45 + SW!T45 + TEN!T45 + TEX!T45</f>
        <v>497049.53060375003</v>
      </c>
      <c r="U45" s="5">
        <f xml:space="preserve"> 0 + CAL!U45 + CAR!U45 + CENT!U45 + FLA!U45 + MIDA!U45 + MIDW!U45 + NE!U45 + NY!U45 + NW!U45 + SE!U45 + SW!U45 + TEN!U45 + TEX!U45</f>
        <v>501091.52358136</v>
      </c>
      <c r="V45" s="5">
        <f xml:space="preserve"> 0 + CAL!V45 + CAR!V45 + CENT!V45 + FLA!V45 + MIDA!V45 + MIDW!V45 + NE!V45 + NY!V45 + NW!V45 + SE!V45 + SW!V45 + TEN!V45 + TEX!V45</f>
        <v>505831.89859197999</v>
      </c>
      <c r="W45" s="5">
        <f xml:space="preserve"> 0 + CAL!W45 + CAR!W45 + CENT!W45 + FLA!W45 + MIDA!W45 + MIDW!W45 + NE!W45 + NY!W45 + NW!W45 + SE!W45 + SW!W45 + TEN!W45 + TEX!W45</f>
        <v>510133.40784190001</v>
      </c>
      <c r="X45" s="5">
        <f xml:space="preserve"> 0 + CAL!X45 + CAR!X45 + CENT!X45 + FLA!X45 + MIDA!X45 + MIDW!X45 + NE!X45 + NY!X45 + NW!X45 + SE!X45 + SW!X45 + TEN!X45 + TEX!X45</f>
        <v>514481.71741627995</v>
      </c>
      <c r="Y45" s="5">
        <f xml:space="preserve"> 0 + CAL!Y45 + CAR!Y45 + CENT!Y45 + FLA!Y45 + MIDA!Y45 + MIDW!Y45 + NE!Y45 + NY!Y45 + NW!Y45 + SE!Y45 + SW!Y45 + TEN!Y45 + TEX!Y45</f>
        <v>517904.27412829007</v>
      </c>
      <c r="Z45" s="5">
        <f xml:space="preserve"> 0 + CAL!Z45 + CAR!Z45 + CENT!Z45 + FLA!Z45 + MIDA!Z45 + MIDW!Z45 + NE!Z45 + NY!Z45 + NW!Z45 + SE!Z45 + SW!Z45 + TEN!Z45 + TEX!Z45</f>
        <v>521441.19055986998</v>
      </c>
      <c r="AA45" s="5">
        <f xml:space="preserve"> 0 + CAL!AA45 + CAR!AA45 + CENT!AA45 + FLA!AA45 + MIDA!AA45 + MIDW!AA45 + NE!AA45 + NY!AA45 + NW!AA45 + SE!AA45 + SW!AA45 + TEN!AA45 + TEX!AA45</f>
        <v>525159.09400063998</v>
      </c>
      <c r="AB45" s="5">
        <f xml:space="preserve"> 0 + CAL!AB45 + CAR!AB45 + CENT!AB45 + FLA!AB45 + MIDA!AB45 + MIDW!AB45 + NE!AB45 + NY!AB45 + NW!AB45 + SE!AB45 + SW!AB45 + TEN!AB45 + TEX!AB45</f>
        <v>530989.26507630001</v>
      </c>
      <c r="AC45" s="5">
        <f xml:space="preserve"> 0 + CAL!AC45 + CAR!AC45 + CENT!AC45 + FLA!AC45 + MIDA!AC45 + MIDW!AC45 + NE!AC45 + NY!AC45 + NW!AC45 + SE!AC45 + SW!AC45 + TEN!AC45 + TEX!AC45</f>
        <v>537629.36569181003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Nuclear_MWh_Cost</v>
      </c>
      <c r="B46" s="5">
        <f xml:space="preserve"> 0 + CAL!B46 + CAR!B46 + CENT!B46 + FLA!B46 + MIDA!B46 + MIDW!B46 + NE!B46 + NY!B46 + NW!B46 + SE!B46 + SW!B46 + TEN!B46 + TEX!B46</f>
        <v>7868.9987577999991</v>
      </c>
      <c r="C46" s="5">
        <f xml:space="preserve"> 0 + CAL!C46 + CAR!C46 + CENT!C46 + FLA!C46 + MIDA!C46 + MIDW!C46 + NE!C46 + NY!C46 + NW!C46 + SE!C46 + SW!C46 + TEN!C46 + TEX!C46</f>
        <v>9535.8239264099993</v>
      </c>
      <c r="D46" s="5">
        <f xml:space="preserve"> 0 + CAL!D46 + CAR!D46 + CENT!D46 + FLA!D46 + MIDA!D46 + MIDW!D46 + NE!D46 + NY!D46 + NW!D46 + SE!D46 + SW!D46 + TEN!D46 + TEX!D46</f>
        <v>11336.134225040001</v>
      </c>
      <c r="E46" s="5">
        <f xml:space="preserve"> 0 + CAL!E46 + CAR!E46 + CENT!E46 + FLA!E46 + MIDA!E46 + MIDW!E46 + NE!E46 + NY!E46 + NW!E46 + SE!E46 + SW!E46 + TEN!E46 + TEX!E46</f>
        <v>13271.73816492</v>
      </c>
      <c r="F46" s="5">
        <f xml:space="preserve"> 0 + CAL!F46 + CAR!F46 + CENT!F46 + FLA!F46 + MIDA!F46 + MIDW!F46 + NE!F46 + NY!F46 + NW!F46 + SE!F46 + SW!F46 + TEN!F46 + TEX!F46</f>
        <v>15339.142864620002</v>
      </c>
      <c r="G46" s="5">
        <f xml:space="preserve"> 0 + CAL!G46 + CAR!G46 + CENT!G46 + FLA!G46 + MIDA!G46 + MIDW!G46 + NE!G46 + NY!G46 + NW!G46 + SE!G46 + SW!G46 + TEN!G46 + TEX!G46</f>
        <v>17535.252475009998</v>
      </c>
      <c r="H46" s="5">
        <f xml:space="preserve"> 0 + CAL!H46 + CAR!H46 + CENT!H46 + FLA!H46 + MIDA!H46 + MIDW!H46 + NE!H46 + NY!H46 + NW!H46 + SE!H46 + SW!H46 + TEN!H46 + TEX!H46</f>
        <v>19680.212625949996</v>
      </c>
      <c r="I46" s="5">
        <f xml:space="preserve"> 0 + CAL!I46 + CAR!I46 + CENT!I46 + FLA!I46 + MIDA!I46 + MIDW!I46 + NE!I46 + NY!I46 + NW!I46 + SE!I46 + SW!I46 + TEN!I46 + TEX!I46</f>
        <v>21678.784081629998</v>
      </c>
      <c r="J46" s="5">
        <f xml:space="preserve"> 0 + CAL!J46 + CAR!J46 + CENT!J46 + FLA!J46 + MIDA!J46 + MIDW!J46 + NE!J46 + NY!J46 + NW!J46 + SE!J46 + SW!J46 + TEN!J46 + TEX!J46</f>
        <v>23505.991909880002</v>
      </c>
      <c r="K46" s="5">
        <f xml:space="preserve"> 0 + CAL!K46 + CAR!K46 + CENT!K46 + FLA!K46 + MIDA!K46 + MIDW!K46 + NE!K46 + NY!K46 + NW!K46 + SE!K46 + SW!K46 + TEN!K46 + TEX!K46</f>
        <v>25472.037008989995</v>
      </c>
      <c r="L46" s="5">
        <f xml:space="preserve"> 0 + CAL!L46 + CAR!L46 + CENT!L46 + FLA!L46 + MIDA!L46 + MIDW!L46 + NE!L46 + NY!L46 + NW!L46 + SE!L46 + SW!L46 + TEN!L46 + TEX!L46</f>
        <v>27072.251822270002</v>
      </c>
      <c r="M46" s="5">
        <f xml:space="preserve"> 0 + CAL!M46 + CAR!M46 + CENT!M46 + FLA!M46 + MIDA!M46 + MIDW!M46 + NE!M46 + NY!M46 + NW!M46 + SE!M46 + SW!M46 + TEN!M46 + TEX!M46</f>
        <v>28500.322473350003</v>
      </c>
      <c r="N46" s="5">
        <f xml:space="preserve"> 0 + CAL!N46 + CAR!N46 + CENT!N46 + FLA!N46 + MIDA!N46 + MIDW!N46 + NE!N46 + NY!N46 + NW!N46 + SE!N46 + SW!N46 + TEN!N46 + TEX!N46</f>
        <v>29585.116215189995</v>
      </c>
      <c r="O46" s="5">
        <f xml:space="preserve"> 0 + CAL!O46 + CAR!O46 + CENT!O46 + FLA!O46 + MIDA!O46 + MIDW!O46 + NE!O46 + NY!O46 + NW!O46 + SE!O46 + SW!O46 + TEN!O46 + TEX!O46</f>
        <v>30412.064922789999</v>
      </c>
      <c r="P46" s="5">
        <f xml:space="preserve"> 0 + CAL!P46 + CAR!P46 + CENT!P46 + FLA!P46 + MIDA!P46 + MIDW!P46 + NE!P46 + NY!P46 + NW!P46 + SE!P46 + SW!P46 + TEN!P46 + TEX!P46</f>
        <v>30812.730574449997</v>
      </c>
      <c r="Q46" s="5">
        <f xml:space="preserve"> 0 + CAL!Q46 + CAR!Q46 + CENT!Q46 + FLA!Q46 + MIDA!Q46 + MIDW!Q46 + NE!Q46 + NY!Q46 + NW!Q46 + SE!Q46 + SW!Q46 + TEN!Q46 + TEX!Q46</f>
        <v>30911.782761519997</v>
      </c>
      <c r="R46" s="5">
        <f xml:space="preserve"> 0 + CAL!R46 + CAR!R46 + CENT!R46 + FLA!R46 + MIDA!R46 + MIDW!R46 + NE!R46 + NY!R46 + NW!R46 + SE!R46 + SW!R46 + TEN!R46 + TEX!R46</f>
        <v>31076.923602859999</v>
      </c>
      <c r="S46" s="5">
        <f xml:space="preserve"> 0 + CAL!S46 + CAR!S46 + CENT!S46 + FLA!S46 + MIDA!S46 + MIDW!S46 + NE!S46 + NY!S46 + NW!S46 + SE!S46 + SW!S46 + TEN!S46 + TEX!S46</f>
        <v>31472.203258370002</v>
      </c>
      <c r="T46" s="5">
        <f xml:space="preserve"> 0 + CAL!T46 + CAR!T46 + CENT!T46 + FLA!T46 + MIDA!T46 + MIDW!T46 + NE!T46 + NY!T46 + NW!T46 + SE!T46 + SW!T46 + TEN!T46 + TEX!T46</f>
        <v>31837.038251820006</v>
      </c>
      <c r="U46" s="5">
        <f xml:space="preserve"> 0 + CAL!U46 + CAR!U46 + CENT!U46 + FLA!U46 + MIDA!U46 + MIDW!U46 + NE!U46 + NY!U46 + NW!U46 + SE!U46 + SW!U46 + TEN!U46 + TEX!U46</f>
        <v>32114.003920540003</v>
      </c>
      <c r="V46" s="5">
        <f xml:space="preserve"> 0 + CAL!V46 + CAR!V46 + CENT!V46 + FLA!V46 + MIDA!V46 + MIDW!V46 + NE!V46 + NY!V46 + NW!V46 + SE!V46 + SW!V46 + TEN!V46 + TEX!V46</f>
        <v>32433.996674990001</v>
      </c>
      <c r="W46" s="5">
        <f xml:space="preserve"> 0 + CAL!W46 + CAR!W46 + CENT!W46 + FLA!W46 + MIDA!W46 + MIDW!W46 + NE!W46 + NY!W46 + NW!W46 + SE!W46 + SW!W46 + TEN!W46 + TEX!W46</f>
        <v>32737.47270418</v>
      </c>
      <c r="X46" s="5">
        <f xml:space="preserve"> 0 + CAL!X46 + CAR!X46 + CENT!X46 + FLA!X46 + MIDA!X46 + MIDW!X46 + NE!X46 + NY!X46 + NW!X46 + SE!X46 + SW!X46 + TEN!X46 + TEX!X46</f>
        <v>33044.003965039999</v>
      </c>
      <c r="Y46" s="5">
        <f xml:space="preserve"> 0 + CAL!Y46 + CAR!Y46 + CENT!Y46 + FLA!Y46 + MIDA!Y46 + MIDW!Y46 + NE!Y46 + NY!Y46 + NW!Y46 + SE!Y46 + SW!Y46 + TEN!Y46 + TEX!Y46</f>
        <v>33286.560902739999</v>
      </c>
      <c r="Z46" s="5">
        <f xml:space="preserve"> 0 + CAL!Z46 + CAR!Z46 + CENT!Z46 + FLA!Z46 + MIDA!Z46 + MIDW!Z46 + NE!Z46 + NY!Z46 + NW!Z46 + SE!Z46 + SW!Z46 + TEN!Z46 + TEX!Z46</f>
        <v>33539.165399309997</v>
      </c>
      <c r="AA46" s="5">
        <f xml:space="preserve"> 0 + CAL!AA46 + CAR!AA46 + CENT!AA46 + FLA!AA46 + MIDA!AA46 + MIDW!AA46 + NE!AA46 + NY!AA46 + NW!AA46 + SE!AA46 + SW!AA46 + TEN!AA46 + TEX!AA46</f>
        <v>33807.840000279997</v>
      </c>
      <c r="AB46" s="5">
        <f xml:space="preserve"> 0 + CAL!AB46 + CAR!AB46 + CENT!AB46 + FLA!AB46 + MIDA!AB46 + MIDW!AB46 + NE!AB46 + NY!AB46 + NW!AB46 + SE!AB46 + SW!AB46 + TEN!AB46 + TEX!AB46</f>
        <v>34234.623185889999</v>
      </c>
      <c r="AC46" s="5">
        <f xml:space="preserve"> 0 + CAL!AC46 + CAR!AC46 + CENT!AC46 + FLA!AC46 + MIDA!AC46 + MIDW!AC46 + NE!AC46 + NY!AC46 + NW!AC46 + SE!AC46 + SW!AC46 + TEN!AC46 + TEX!AC46</f>
        <v>34699.004027879993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Nuclear_Start_Knob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13.325000000000003</v>
      </c>
      <c r="D47" s="5">
        <f xml:space="preserve"> 0 + CAL!D47 + CAR!D47 + CENT!D47 + FLA!D47 + MIDA!D47 + MIDW!D47 + NE!D47 + NY!D47 + NW!D47 + SE!D47 + SW!D47 + TEN!D47 + TEX!D47</f>
        <v>16.773598539999998</v>
      </c>
      <c r="E47" s="5">
        <f xml:space="preserve"> 0 + CAL!E47 + CAR!E47 + CENT!E47 + FLA!E47 + MIDA!E47 + MIDW!E47 + NE!E47 + NY!E47 + NW!E47 + SE!E47 + SW!E47 + TEN!E47 + TEX!E47</f>
        <v>16.07478768</v>
      </c>
      <c r="F47" s="5">
        <f xml:space="preserve"> 0 + CAL!F47 + CAR!F47 + CENT!F47 + FLA!F47 + MIDA!F47 + MIDW!F47 + NE!F47 + NY!F47 + NW!F47 + SE!F47 + SW!F47 + TEN!F47 + TEX!F47</f>
        <v>15.660366730000002</v>
      </c>
      <c r="G47" s="5">
        <f xml:space="preserve"> 0 + CAL!G47 + CAR!G47 + CENT!G47 + FLA!G47 + MIDA!G47 + MIDW!G47 + NE!G47 + NY!G47 + NW!G47 + SE!G47 + SW!G47 + TEN!G47 + TEX!G47</f>
        <v>15.38229728</v>
      </c>
      <c r="H47" s="5">
        <f xml:space="preserve"> 0 + CAL!H47 + CAR!H47 + CENT!H47 + FLA!H47 + MIDA!H47 + MIDW!H47 + NE!H47 + NY!H47 + NW!H47 + SE!H47 + SW!H47 + TEN!H47 + TEX!H47</f>
        <v>15.167000160000001</v>
      </c>
      <c r="I47" s="5">
        <f xml:space="preserve"> 0 + CAL!I47 + CAR!I47 + CENT!I47 + FLA!I47 + MIDA!I47 + MIDW!I47 + NE!I47 + NY!I47 + NW!I47 + SE!I47 + SW!I47 + TEN!I47 + TEX!I47</f>
        <v>14.841837910000002</v>
      </c>
      <c r="J47" s="5">
        <f xml:space="preserve"> 0 + CAL!J47 + CAR!J47 + CENT!J47 + FLA!J47 + MIDA!J47 + MIDW!J47 + NE!J47 + NY!J47 + NW!J47 + SE!J47 + SW!J47 + TEN!J47 + TEX!J47</f>
        <v>14.475460249999998</v>
      </c>
      <c r="K47" s="5">
        <f xml:space="preserve"> 0 + CAL!K47 + CAR!K47 + CENT!K47 + FLA!K47 + MIDA!K47 + MIDW!K47 + NE!K47 + NY!K47 + NW!K47 + SE!K47 + SW!K47 + TEN!K47 + TEX!K47</f>
        <v>14.300005639999998</v>
      </c>
      <c r="L47" s="5">
        <f xml:space="preserve"> 0 + CAL!L47 + CAR!L47 + CENT!L47 + FLA!L47 + MIDA!L47 + MIDW!L47 + NE!L47 + NY!L47 + NW!L47 + SE!L47 + SW!L47 + TEN!L47 + TEX!L47</f>
        <v>14.264855470000001</v>
      </c>
      <c r="M47" s="5">
        <f xml:space="preserve"> 0 + CAL!M47 + CAR!M47 + CENT!M47 + FLA!M47 + MIDA!M47 + MIDW!M47 + NE!M47 + NY!M47 + NW!M47 + SE!M47 + SW!M47 + TEN!M47 + TEX!M47</f>
        <v>14.045096250000002</v>
      </c>
      <c r="N47" s="5">
        <f xml:space="preserve"> 0 + CAL!N47 + CAR!N47 + CENT!N47 + FLA!N47 + MIDA!N47 + MIDW!N47 + NE!N47 + NY!N47 + NW!N47 + SE!N47 + SW!N47 + TEN!N47 + TEX!N47</f>
        <v>13.861105389999999</v>
      </c>
      <c r="O47" s="5">
        <f xml:space="preserve"> 0 + CAL!O47 + CAR!O47 + CENT!O47 + FLA!O47 + MIDA!O47 + MIDW!O47 + NE!O47 + NY!O47 + NW!O47 + SE!O47 + SW!O47 + TEN!O47 + TEX!O47</f>
        <v>13.711020050000002</v>
      </c>
      <c r="P47" s="5">
        <f xml:space="preserve"> 0 + CAL!P47 + CAR!P47 + CENT!P47 + FLA!P47 + MIDA!P47 + MIDW!P47 + NE!P47 + NY!P47 + NW!P47 + SE!P47 + SW!P47 + TEN!P47 + TEX!P47</f>
        <v>13.545708259999998</v>
      </c>
      <c r="Q47" s="5">
        <f xml:space="preserve"> 0 + CAL!Q47 + CAR!Q47 + CENT!Q47 + FLA!Q47 + MIDA!Q47 + MIDW!Q47 + NE!Q47 + NY!Q47 + NW!Q47 + SE!Q47 + SW!Q47 + TEN!Q47 + TEX!Q47</f>
        <v>13.564502379999997</v>
      </c>
      <c r="R47" s="5">
        <f xml:space="preserve"> 0 + CAL!R47 + CAR!R47 + CENT!R47 + FLA!R47 + MIDA!R47 + MIDW!R47 + NE!R47 + NY!R47 + NW!R47 + SE!R47 + SW!R47 + TEN!R47 + TEX!R47</f>
        <v>13.43156755</v>
      </c>
      <c r="S47" s="5">
        <f xml:space="preserve"> 0 + CAL!S47 + CAR!S47 + CENT!S47 + FLA!S47 + MIDA!S47 + MIDW!S47 + NE!S47 + NY!S47 + NW!S47 + SE!S47 + SW!S47 + TEN!S47 + TEX!S47</f>
        <v>13.469289789999999</v>
      </c>
      <c r="T47" s="5">
        <f xml:space="preserve"> 0 + CAL!T47 + CAR!T47 + CENT!T47 + FLA!T47 + MIDA!T47 + MIDW!T47 + NE!T47 + NY!T47 + NW!T47 + SE!T47 + SW!T47 + TEN!T47 + TEX!T47</f>
        <v>13.5555115</v>
      </c>
      <c r="U47" s="5">
        <f xml:space="preserve"> 0 + CAL!U47 + CAR!U47 + CENT!U47 + FLA!U47 + MIDA!U47 + MIDW!U47 + NE!U47 + NY!U47 + NW!U47 + SE!U47 + SW!U47 + TEN!U47 + TEX!U47</f>
        <v>13.51730607</v>
      </c>
      <c r="V47" s="5">
        <f xml:space="preserve"> 0 + CAL!V47 + CAR!V47 + CENT!V47 + FLA!V47 + MIDA!V47 + MIDW!V47 + NE!V47 + NY!V47 + NW!V47 + SE!V47 + SW!V47 + TEN!V47 + TEX!V47</f>
        <v>13.46667336</v>
      </c>
      <c r="W47" s="5">
        <f xml:space="preserve"> 0 + CAL!W47 + CAR!W47 + CENT!W47 + FLA!W47 + MIDA!W47 + MIDW!W47 + NE!W47 + NY!W47 + NW!W47 + SE!W47 + SW!W47 + TEN!W47 + TEX!W47</f>
        <v>13.52599614</v>
      </c>
      <c r="X47" s="5">
        <f xml:space="preserve"> 0 + CAL!X47 + CAR!X47 + CENT!X47 + FLA!X47 + MIDA!X47 + MIDW!X47 + NE!X47 + NY!X47 + NW!X47 + SE!X47 + SW!X47 + TEN!X47 + TEX!X47</f>
        <v>13.498280830000001</v>
      </c>
      <c r="Y47" s="5">
        <f xml:space="preserve"> 0 + CAL!Y47 + CAR!Y47 + CENT!Y47 + FLA!Y47 + MIDA!Y47 + MIDW!Y47 + NE!Y47 + NY!Y47 + NW!Y47 + SE!Y47 + SW!Y47 + TEN!Y47 + TEX!Y47</f>
        <v>13.495139919999998</v>
      </c>
      <c r="Z47" s="5">
        <f xml:space="preserve"> 0 + CAL!Z47 + CAR!Z47 + CENT!Z47 + FLA!Z47 + MIDA!Z47 + MIDW!Z47 + NE!Z47 + NY!Z47 + NW!Z47 + SE!Z47 + SW!Z47 + TEN!Z47 + TEX!Z47</f>
        <v>13.461523039999999</v>
      </c>
      <c r="AA47" s="5">
        <f xml:space="preserve"> 0 + CAL!AA47 + CAR!AA47 + CENT!AA47 + FLA!AA47 + MIDA!AA47 + MIDW!AA47 + NE!AA47 + NY!AA47 + NW!AA47 + SE!AA47 + SW!AA47 + TEN!AA47 + TEX!AA47</f>
        <v>13.46145643</v>
      </c>
      <c r="AB47" s="5">
        <f xml:space="preserve"> 0 + CAL!AB47 + CAR!AB47 + CENT!AB47 + FLA!AB47 + MIDA!AB47 + MIDW!AB47 + NE!AB47 + NY!AB47 + NW!AB47 + SE!AB47 + SW!AB47 + TEN!AB47 + TEX!AB47</f>
        <v>13.464984800000002</v>
      </c>
      <c r="AC47" s="5">
        <f xml:space="preserve"> 0 + CAL!AC47 + CAR!AC47 + CENT!AC47 + FLA!AC47 + MIDA!AC47 + MIDW!AC47 + NE!AC47 + NY!AC47 + NW!AC47 + SE!AC47 + SW!AC47 + TEN!AC47 + TEX!AC47</f>
        <v>13.534532950000001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Nuclear_Knob</v>
      </c>
      <c r="B48" s="5">
        <f xml:space="preserve"> 0 + CAL!B48 + CAR!B48 + CENT!B48 + FLA!B48 + MIDA!B48 + MIDW!B48 + NE!B48 + NY!B48 + NW!B48 + SE!B48 + SW!B48 + TEN!B48 + TEX!B48</f>
        <v>13</v>
      </c>
      <c r="C48" s="5">
        <f xml:space="preserve"> 0 + CAL!C48 + CAR!C48 + CENT!C48 + FLA!C48 + MIDA!C48 + MIDW!C48 + NE!C48 + NY!C48 + NW!C48 + SE!C48 + SW!C48 + TEN!C48 + TEX!C48</f>
        <v>18.402597590000003</v>
      </c>
      <c r="D48" s="5">
        <f xml:space="preserve"> 0 + CAL!D48 + CAR!D48 + CENT!D48 + FLA!D48 + MIDA!D48 + MIDW!D48 + NE!D48 + NY!D48 + NW!D48 + SE!D48 + SW!D48 + TEN!D48 + TEX!D48</f>
        <v>16.773728350000003</v>
      </c>
      <c r="E48" s="5">
        <f xml:space="preserve"> 0 + CAL!E48 + CAR!E48 + CENT!E48 + FLA!E48 + MIDA!E48 + MIDW!E48 + NE!E48 + NY!E48 + NW!E48 + SE!E48 + SW!E48 + TEN!E48 + TEX!E48</f>
        <v>16.074917659999997</v>
      </c>
      <c r="F48" s="5">
        <f xml:space="preserve"> 0 + CAL!F48 + CAR!F48 + CENT!F48 + FLA!F48 + MIDA!F48 + MIDW!F48 + NE!F48 + NY!F48 + NW!F48 + SE!F48 + SW!F48 + TEN!F48 + TEX!F48</f>
        <v>15.660496730000002</v>
      </c>
      <c r="G48" s="5">
        <f xml:space="preserve"> 0 + CAL!G48 + CAR!G48 + CENT!G48 + FLA!G48 + MIDA!G48 + MIDW!G48 + NE!G48 + NY!G48 + NW!G48 + SE!G48 + SW!G48 + TEN!G48 + TEX!G48</f>
        <v>15.382427269999999</v>
      </c>
      <c r="H48" s="5">
        <f xml:space="preserve"> 0 + CAL!H48 + CAR!H48 + CENT!H48 + FLA!H48 + MIDA!H48 + MIDW!H48 + NE!H48 + NY!H48 + NW!H48 + SE!H48 + SW!H48 + TEN!H48 + TEX!H48</f>
        <v>14.975304559999998</v>
      </c>
      <c r="I48" s="5">
        <f xml:space="preserve"> 0 + CAL!I48 + CAR!I48 + CENT!I48 + FLA!I48 + MIDA!I48 + MIDW!I48 + NE!I48 + NY!I48 + NW!I48 + SE!I48 + SW!I48 + TEN!I48 + TEX!I48</f>
        <v>14.580375769999998</v>
      </c>
      <c r="J48" s="5">
        <f xml:space="preserve"> 0 + CAL!J48 + CAR!J48 + CENT!J48 + FLA!J48 + MIDA!J48 + MIDW!J48 + NE!J48 + NY!J48 + NW!J48 + SE!J48 + SW!J48 + TEN!J48 + TEX!J48</f>
        <v>14.37099469</v>
      </c>
      <c r="K48" s="5">
        <f xml:space="preserve"> 0 + CAL!K48 + CAR!K48 + CENT!K48 + FLA!K48 + MIDA!K48 + MIDW!K48 + NE!K48 + NY!K48 + NW!K48 + SE!K48 + SW!K48 + TEN!K48 + TEX!K48</f>
        <v>14.327250469999999</v>
      </c>
      <c r="L48" s="5">
        <f xml:space="preserve"> 0 + CAL!L48 + CAR!L48 + CENT!L48 + FLA!L48 + MIDA!L48 + MIDW!L48 + NE!L48 + NY!L48 + NW!L48 + SE!L48 + SW!L48 + TEN!L48 + TEX!L48</f>
        <v>14.07661549</v>
      </c>
      <c r="M48" s="5">
        <f xml:space="preserve"> 0 + CAL!M48 + CAR!M48 + CENT!M48 + FLA!M48 + MIDA!M48 + MIDW!M48 + NE!M48 + NY!M48 + NW!M48 + SE!M48 + SW!M48 + TEN!M48 + TEX!M48</f>
        <v>13.89210029</v>
      </c>
      <c r="N48" s="5">
        <f xml:space="preserve"> 0 + CAL!N48 + CAR!N48 + CENT!N48 + FLA!N48 + MIDA!N48 + MIDW!N48 + NE!N48 + NY!N48 + NW!N48 + SE!N48 + SW!N48 + TEN!N48 + TEX!N48</f>
        <v>13.729140380000004</v>
      </c>
      <c r="O48" s="5">
        <f xml:space="preserve"> 0 + CAL!O48 + CAR!O48 + CENT!O48 + FLA!O48 + MIDA!O48 + MIDW!O48 + NE!O48 + NY!O48 + NW!O48 + SE!O48 + SW!O48 + TEN!O48 + TEX!O48</f>
        <v>13.55757975</v>
      </c>
      <c r="P48" s="5">
        <f xml:space="preserve"> 0 + CAL!P48 + CAR!P48 + CENT!P48 + FLA!P48 + MIDA!P48 + MIDW!P48 + NE!P48 + NY!P48 + NW!P48 + SE!P48 + SW!P48 + TEN!P48 + TEX!P48</f>
        <v>13.575135549999999</v>
      </c>
      <c r="Q48" s="5">
        <f xml:space="preserve"> 0 + CAL!Q48 + CAR!Q48 + CENT!Q48 + FLA!Q48 + MIDA!Q48 + MIDW!Q48 + NE!Q48 + NY!Q48 + NW!Q48 + SE!Q48 + SW!Q48 + TEN!Q48 + TEX!Q48</f>
        <v>13.43582672</v>
      </c>
      <c r="R48" s="5">
        <f xml:space="preserve"> 0 + CAL!R48 + CAR!R48 + CENT!R48 + FLA!R48 + MIDA!R48 + MIDW!R48 + NE!R48 + NY!R48 + NW!R48 + SE!R48 + SW!R48 + TEN!R48 + TEX!R48</f>
        <v>13.474586090000001</v>
      </c>
      <c r="S48" s="5">
        <f xml:space="preserve"> 0 + CAL!S48 + CAR!S48 + CENT!S48 + FLA!S48 + MIDA!S48 + MIDW!S48 + NE!S48 + NY!S48 + NW!S48 + SE!S48 + SW!S48 + TEN!S48 + TEX!S48</f>
        <v>13.560229080000001</v>
      </c>
      <c r="T48" s="5">
        <f xml:space="preserve"> 0 + CAL!T48 + CAR!T48 + CENT!T48 + FLA!T48 + MIDA!T48 + MIDW!T48 + NE!T48 + NY!T48 + NW!T48 + SE!T48 + SW!T48 + TEN!T48 + TEX!T48</f>
        <v>13.5185166</v>
      </c>
      <c r="U48" s="5">
        <f xml:space="preserve"> 0 + CAL!U48 + CAR!U48 + CENT!U48 + FLA!U48 + MIDA!U48 + MIDW!U48 + NE!U48 + NY!U48 + NW!U48 + SE!U48 + SW!U48 + TEN!U48 + TEX!U48</f>
        <v>13.46667336</v>
      </c>
      <c r="V48" s="5">
        <f xml:space="preserve"> 0 + CAL!V48 + CAR!V48 + CENT!V48 + FLA!V48 + MIDA!V48 + MIDW!V48 + NE!V48 + NY!V48 + NW!V48 + SE!V48 + SW!V48 + TEN!V48 + TEX!V48</f>
        <v>13.52599614</v>
      </c>
      <c r="W48" s="5">
        <f xml:space="preserve"> 0 + CAL!W48 + CAR!W48 + CENT!W48 + FLA!W48 + MIDA!W48 + MIDW!W48 + NE!W48 + NY!W48 + NW!W48 + SE!W48 + SW!W48 + TEN!W48 + TEX!W48</f>
        <v>13.498280830000001</v>
      </c>
      <c r="X48" s="5">
        <f xml:space="preserve"> 0 + CAL!X48 + CAR!X48 + CENT!X48 + FLA!X48 + MIDA!X48 + MIDW!X48 + NE!X48 + NY!X48 + NW!X48 + SE!X48 + SW!X48 + TEN!X48 + TEX!X48</f>
        <v>13.495139919999998</v>
      </c>
      <c r="Y48" s="5">
        <f xml:space="preserve"> 0 + CAL!Y48 + CAR!Y48 + CENT!Y48 + FLA!Y48 + MIDA!Y48 + MIDW!Y48 + NE!Y48 + NY!Y48 + NW!Y48 + SE!Y48 + SW!Y48 + TEN!Y48 + TEX!Y48</f>
        <v>13.461523039999999</v>
      </c>
      <c r="Z48" s="5">
        <f xml:space="preserve"> 0 + CAL!Z48 + CAR!Z48 + CENT!Z48 + FLA!Z48 + MIDA!Z48 + MIDW!Z48 + NE!Z48 + NY!Z48 + NW!Z48 + SE!Z48 + SW!Z48 + TEN!Z48 + TEX!Z48</f>
        <v>13.46145643</v>
      </c>
      <c r="AA48" s="5">
        <f xml:space="preserve"> 0 + CAL!AA48 + CAR!AA48 + CENT!AA48 + FLA!AA48 + MIDA!AA48 + MIDW!AA48 + NE!AA48 + NY!AA48 + NW!AA48 + SE!AA48 + SW!AA48 + TEN!AA48 + TEX!AA48</f>
        <v>13.464984800000002</v>
      </c>
      <c r="AB48" s="5">
        <f xml:space="preserve"> 0 + CAL!AB48 + CAR!AB48 + CENT!AB48 + FLA!AB48 + MIDA!AB48 + MIDW!AB48 + NE!AB48 + NY!AB48 + NW!AB48 + SE!AB48 + SW!AB48 + TEN!AB48 + TEX!AB48</f>
        <v>13.534532950000001</v>
      </c>
      <c r="AC48" s="5">
        <f xml:space="preserve"> 0 + CAL!AC48 + CAR!AC48 + CENT!AC48 + FLA!AC48 + MIDA!AC48 + MIDW!AC48 + NE!AC48 + NY!AC48 + NW!AC48 + SE!AC48 + SW!AC48 + TEN!AC48 + TEX!AC48</f>
        <v>13.575557870000001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Nuclear_Max_Knob</v>
      </c>
      <c r="B49" s="5">
        <f xml:space="preserve"> 0 + CAL!B49 + CAR!B49 + CENT!B49 + FLA!B49 + MIDA!B49 + MIDW!B49 + NE!B49 + NY!B49 + NW!B49 + SE!B49 + SW!B49 + TEN!B49 + TEX!B49</f>
        <v>13</v>
      </c>
      <c r="C49" s="5">
        <f xml:space="preserve"> 0 + CAL!C49 + CAR!C49 + CENT!C49 + FLA!C49 + MIDA!C49 + MIDW!C49 + NE!C49 + NY!C49 + NW!C49 + SE!C49 + SW!C49 + TEN!C49 + TEX!C49</f>
        <v>18.403398190000001</v>
      </c>
      <c r="D49" s="5">
        <f xml:space="preserve"> 0 + CAL!D49 + CAR!D49 + CENT!D49 + FLA!D49 + MIDA!D49 + MIDW!D49 + NE!D49 + NY!D49 + NW!D49 + SE!D49 + SW!D49 + TEN!D49 + TEX!D49</f>
        <v>16.77372854</v>
      </c>
      <c r="E49" s="5">
        <f xml:space="preserve"> 0 + CAL!E49 + CAR!E49 + CENT!E49 + FLA!E49 + MIDA!E49 + MIDW!E49 + NE!E49 + NY!E49 + NW!E49 + SE!E49 + SW!E49 + TEN!E49 + TEX!E49</f>
        <v>16.074917679999999</v>
      </c>
      <c r="F49" s="5">
        <f xml:space="preserve"> 0 + CAL!F49 + CAR!F49 + CENT!F49 + FLA!F49 + MIDA!F49 + MIDW!F49 + NE!F49 + NY!F49 + NW!F49 + SE!F49 + SW!F49 + TEN!F49 + TEX!F49</f>
        <v>15.660496730000002</v>
      </c>
      <c r="G49" s="5">
        <f xml:space="preserve"> 0 + CAL!G49 + CAR!G49 + CENT!G49 + FLA!G49 + MIDA!G49 + MIDW!G49 + NE!G49 + NY!G49 + NW!G49 + SE!G49 + SW!G49 + TEN!G49 + TEX!G49</f>
        <v>15.38242728</v>
      </c>
      <c r="H49" s="5">
        <f xml:space="preserve"> 0 + CAL!H49 + CAR!H49 + CENT!H49 + FLA!H49 + MIDA!H49 + MIDW!H49 + NE!H49 + NY!H49 + NW!H49 + SE!H49 + SW!H49 + TEN!H49 + TEX!H49</f>
        <v>15.167130159999999</v>
      </c>
      <c r="I49" s="5">
        <f xml:space="preserve"> 0 + CAL!I49 + CAR!I49 + CENT!I49 + FLA!I49 + MIDA!I49 + MIDW!I49 + NE!I49 + NY!I49 + NW!I49 + SE!I49 + SW!I49 + TEN!I49 + TEX!I49</f>
        <v>15.011022599999999</v>
      </c>
      <c r="J49" s="5">
        <f xml:space="preserve"> 0 + CAL!J49 + CAR!J49 + CENT!J49 + FLA!J49 + MIDA!J49 + MIDW!J49 + NE!J49 + NY!J49 + NW!J49 + SE!J49 + SW!J49 + TEN!J49 + TEX!J49</f>
        <v>14.930066300000002</v>
      </c>
      <c r="K49" s="5">
        <f xml:space="preserve"> 0 + CAL!K49 + CAR!K49 + CENT!K49 + FLA!K49 + MIDA!K49 + MIDW!K49 + NE!K49 + NY!K49 + NW!K49 + SE!K49 + SW!K49 + TEN!K49 + TEX!K49</f>
        <v>14.88281072</v>
      </c>
      <c r="L49" s="5">
        <f xml:space="preserve"> 0 + CAL!L49 + CAR!L49 + CENT!L49 + FLA!L49 + MIDA!L49 + MIDW!L49 + NE!L49 + NY!L49 + NW!L49 + SE!L49 + SW!L49 + TEN!L49 + TEX!L49</f>
        <v>14.84277496</v>
      </c>
      <c r="M49" s="5">
        <f xml:space="preserve"> 0 + CAL!M49 + CAR!M49 + CENT!M49 + FLA!M49 + MIDA!M49 + MIDW!M49 + NE!M49 + NY!M49 + NW!M49 + SE!M49 + SW!M49 + TEN!M49 + TEX!M49</f>
        <v>14.831755250000001</v>
      </c>
      <c r="N49" s="5">
        <f xml:space="preserve"> 0 + CAL!N49 + CAR!N49 + CENT!N49 + FLA!N49 + MIDA!N49 + MIDW!N49 + NE!N49 + NY!N49 + NW!N49 + SE!N49 + SW!N49 + TEN!N49 + TEX!N49</f>
        <v>14.838484440000002</v>
      </c>
      <c r="O49" s="5">
        <f xml:space="preserve"> 0 + CAL!O49 + CAR!O49 + CENT!O49 + FLA!O49 + MIDA!O49 + MIDW!O49 + NE!O49 + NY!O49 + NW!O49 + SE!O49 + SW!O49 + TEN!O49 + TEX!O49</f>
        <v>14.86341715</v>
      </c>
      <c r="P49" s="5">
        <f xml:space="preserve"> 0 + CAL!P49 + CAR!P49 + CENT!P49 + FLA!P49 + MIDA!P49 + MIDW!P49 + NE!P49 + NY!P49 + NW!P49 + SE!P49 + SW!P49 + TEN!P49 + TEX!P49</f>
        <v>14.904028149999998</v>
      </c>
      <c r="Q49" s="5">
        <f xml:space="preserve"> 0 + CAL!Q49 + CAR!Q49 + CENT!Q49 + FLA!Q49 + MIDA!Q49 + MIDW!Q49 + NE!Q49 + NY!Q49 + NW!Q49 + SE!Q49 + SW!Q49 + TEN!Q49 + TEX!Q49</f>
        <v>14.932897010000001</v>
      </c>
      <c r="R49" s="5">
        <f xml:space="preserve"> 0 + CAL!R49 + CAR!R49 + CENT!R49 + FLA!R49 + MIDA!R49 + MIDW!R49 + NE!R49 + NY!R49 + NW!R49 + SE!R49 + SW!R49 + TEN!R49 + TEX!R49</f>
        <v>14.978275720000001</v>
      </c>
      <c r="S49" s="5">
        <f xml:space="preserve"> 0 + CAL!S49 + CAR!S49 + CENT!S49 + FLA!S49 + MIDA!S49 + MIDW!S49 + NE!S49 + NY!S49 + NW!S49 + SE!S49 + SW!S49 + TEN!S49 + TEX!S49</f>
        <v>15.015572729999999</v>
      </c>
      <c r="T49" s="5">
        <f xml:space="preserve"> 0 + CAL!T49 + CAR!T49 + CENT!T49 + FLA!T49 + MIDA!T49 + MIDW!T49 + NE!T49 + NY!T49 + NW!T49 + SE!T49 + SW!T49 + TEN!T49 + TEX!T49</f>
        <v>15.043459659999998</v>
      </c>
      <c r="U49" s="5">
        <f xml:space="preserve"> 0 + CAL!U49 + CAR!U49 + CENT!U49 + FLA!U49 + MIDA!U49 + MIDW!U49 + NE!U49 + NY!U49 + NW!U49 + SE!U49 + SW!U49 + TEN!U49 + TEX!U49</f>
        <v>15.077530620000001</v>
      </c>
      <c r="V49" s="5">
        <f xml:space="preserve"> 0 + CAL!V49 + CAR!V49 + CENT!V49 + FLA!V49 + MIDA!V49 + MIDW!V49 + NE!V49 + NY!V49 + NW!V49 + SE!V49 + SW!V49 + TEN!V49 + TEX!V49</f>
        <v>15.111085709999999</v>
      </c>
      <c r="W49" s="5">
        <f xml:space="preserve"> 0 + CAL!W49 + CAR!W49 + CENT!W49 + FLA!W49 + MIDA!W49 + MIDW!W49 + NE!W49 + NY!W49 + NW!W49 + SE!W49 + SW!W49 + TEN!W49 + TEX!W49</f>
        <v>15.139294529999999</v>
      </c>
      <c r="X49" s="5">
        <f xml:space="preserve"> 0 + CAL!X49 + CAR!X49 + CENT!X49 + FLA!X49 + MIDA!X49 + MIDW!X49 + NE!X49 + NY!X49 + NW!X49 + SE!X49 + SW!X49 + TEN!X49 + TEX!X49</f>
        <v>15.173769180000003</v>
      </c>
      <c r="Y49" s="5">
        <f xml:space="preserve"> 0 + CAL!Y49 + CAR!Y49 + CENT!Y49 + FLA!Y49 + MIDA!Y49 + MIDW!Y49 + NE!Y49 + NY!Y49 + NW!Y49 + SE!Y49 + SW!Y49 + TEN!Y49 + TEX!Y49</f>
        <v>15.211316269999998</v>
      </c>
      <c r="Z49" s="5">
        <f xml:space="preserve"> 0 + CAL!Z49 + CAR!Z49 + CENT!Z49 + FLA!Z49 + MIDA!Z49 + MIDW!Z49 + NE!Z49 + NY!Z49 + NW!Z49 + SE!Z49 + SW!Z49 + TEN!Z49 + TEX!Z49</f>
        <v>15.25355719</v>
      </c>
      <c r="AA49" s="5">
        <f xml:space="preserve"> 0 + CAL!AA49 + CAR!AA49 + CENT!AA49 + FLA!AA49 + MIDA!AA49 + MIDW!AA49 + NE!AA49 + NY!AA49 + NW!AA49 + SE!AA49 + SW!AA49 + TEN!AA49 + TEX!AA49</f>
        <v>15.299176429999999</v>
      </c>
      <c r="AB49" s="5">
        <f xml:space="preserve"> 0 + CAL!AB49 + CAR!AB49 + CENT!AB49 + FLA!AB49 + MIDA!AB49 + MIDW!AB49 + NE!AB49 + NY!AB49 + NW!AB49 + SE!AB49 + SW!AB49 + TEN!AB49 + TEX!AB49</f>
        <v>15.343844909999998</v>
      </c>
      <c r="AC49" s="5">
        <f xml:space="preserve"> 0 + CAL!AC49 + CAR!AC49 + CENT!AC49 + FLA!AC49 + MIDA!AC49 + MIDW!AC49 + NE!AC49 + NY!AC49 + NW!AC49 + SE!AC49 + SW!AC49 + TEN!AC49 + TEX!AC49</f>
        <v>15.372102959999999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Gas_MW</v>
      </c>
      <c r="B50" s="5">
        <f xml:space="preserve"> 0 + CAL!B50 + CAR!B50 + CENT!B50 + FLA!B50 + MIDA!B50 + MIDW!B50 + NE!B50 + NY!B50 + NW!B50 + SE!B50 + SW!B50 + TEN!B50 + TEX!B50</f>
        <v>400168.25</v>
      </c>
      <c r="C50" s="5">
        <f xml:space="preserve"> 0 + CAL!C50 + CAR!C50 + CENT!C50 + FLA!C50 + MIDA!C50 + MIDW!C50 + NE!C50 + NY!C50 + NW!C50 + SE!C50 + SW!C50 + TEN!C50 + TEX!C50</f>
        <v>430914.59074015007</v>
      </c>
      <c r="D50" s="5">
        <f xml:space="preserve"> 0 + CAL!D50 + CAR!D50 + CENT!D50 + FLA!D50 + MIDA!D50 + MIDW!D50 + NE!D50 + NY!D50 + NW!D50 + SE!D50 + SW!D50 + TEN!D50 + TEX!D50</f>
        <v>459006.89168463997</v>
      </c>
      <c r="E50" s="5">
        <f xml:space="preserve"> 0 + CAL!E50 + CAR!E50 + CENT!E50 + FLA!E50 + MIDA!E50 + MIDW!E50 + NE!E50 + NY!E50 + NW!E50 + SE!E50 + SW!E50 + TEN!E50 + TEX!E50</f>
        <v>482785.16191216005</v>
      </c>
      <c r="F50" s="5">
        <f xml:space="preserve"> 0 + CAL!F50 + CAR!F50 + CENT!F50 + FLA!F50 + MIDA!F50 + MIDW!F50 + NE!F50 + NY!F50 + NW!F50 + SE!F50 + SW!F50 + TEN!F50 + TEX!F50</f>
        <v>499753.60442209995</v>
      </c>
      <c r="G50" s="5">
        <f xml:space="preserve"> 0 + CAL!G50 + CAR!G50 + CENT!G50 + FLA!G50 + MIDA!G50 + MIDW!G50 + NE!G50 + NY!G50 + NW!G50 + SE!G50 + SW!G50 + TEN!G50 + TEX!G50</f>
        <v>499992.02274606004</v>
      </c>
      <c r="H50" s="5">
        <f xml:space="preserve"> 0 + CAL!H50 + CAR!H50 + CENT!H50 + FLA!H50 + MIDA!H50 + MIDW!H50 + NE!H50 + NY!H50 + NW!H50 + SE!H50 + SW!H50 + TEN!H50 + TEX!H50</f>
        <v>488842.95752216998</v>
      </c>
      <c r="I50" s="5">
        <f xml:space="preserve"> 0 + CAL!I50 + CAR!I50 + CENT!I50 + FLA!I50 + MIDA!I50 + MIDW!I50 + NE!I50 + NY!I50 + NW!I50 + SE!I50 + SW!I50 + TEN!I50 + TEX!I50</f>
        <v>480345.04825298995</v>
      </c>
      <c r="J50" s="5">
        <f xml:space="preserve"> 0 + CAL!J50 + CAR!J50 + CENT!J50 + FLA!J50 + MIDA!J50 + MIDW!J50 + NE!J50 + NY!J50 + NW!J50 + SE!J50 + SW!J50 + TEN!J50 + TEX!J50</f>
        <v>473286.21285615995</v>
      </c>
      <c r="K50" s="5">
        <f xml:space="preserve"> 0 + CAL!K50 + CAR!K50 + CENT!K50 + FLA!K50 + MIDA!K50 + MIDW!K50 + NE!K50 + NY!K50 + NW!K50 + SE!K50 + SW!K50 + TEN!K50 + TEX!K50</f>
        <v>467078.63887006999</v>
      </c>
      <c r="L50" s="5">
        <f xml:space="preserve"> 0 + CAL!L50 + CAR!L50 + CENT!L50 + FLA!L50 + MIDA!L50 + MIDW!L50 + NE!L50 + NY!L50 + NW!L50 + SE!L50 + SW!L50 + TEN!L50 + TEX!L50</f>
        <v>463522.13464634999</v>
      </c>
      <c r="M50" s="5">
        <f xml:space="preserve"> 0 + CAL!M50 + CAR!M50 + CENT!M50 + FLA!M50 + MIDA!M50 + MIDW!M50 + NE!M50 + NY!M50 + NW!M50 + SE!M50 + SW!M50 + TEN!M50 + TEX!M50</f>
        <v>462429.5758521799</v>
      </c>
      <c r="N50" s="5">
        <f xml:space="preserve"> 0 + CAL!N50 + CAR!N50 + CENT!N50 + FLA!N50 + MIDA!N50 + MIDW!N50 + NE!N50 + NY!N50 + NW!N50 + SE!N50 + SW!N50 + TEN!N50 + TEX!N50</f>
        <v>465493.48983876989</v>
      </c>
      <c r="O50" s="5">
        <f xml:space="preserve"> 0 + CAL!O50 + CAR!O50 + CENT!O50 + FLA!O50 + MIDA!O50 + MIDW!O50 + NE!O50 + NY!O50 + NW!O50 + SE!O50 + SW!O50 + TEN!O50 + TEX!O50</f>
        <v>471362.49410158</v>
      </c>
      <c r="P50" s="5">
        <f xml:space="preserve"> 0 + CAL!P50 + CAR!P50 + CENT!P50 + FLA!P50 + MIDA!P50 + MIDW!P50 + NE!P50 + NY!P50 + NW!P50 + SE!P50 + SW!P50 + TEN!P50 + TEX!P50</f>
        <v>483134.77175745007</v>
      </c>
      <c r="Q50" s="5">
        <f xml:space="preserve"> 0 + CAL!Q50 + CAR!Q50 + CENT!Q50 + FLA!Q50 + MIDA!Q50 + MIDW!Q50 + NE!Q50 + NY!Q50 + NW!Q50 + SE!Q50 + SW!Q50 + TEN!Q50 + TEX!Q50</f>
        <v>498423.71719805</v>
      </c>
      <c r="R50" s="5">
        <f xml:space="preserve"> 0 + CAL!R50 + CAR!R50 + CENT!R50 + FLA!R50 + MIDA!R50 + MIDW!R50 + NE!R50 + NY!R50 + NW!R50 + SE!R50 + SW!R50 + TEN!R50 + TEX!R50</f>
        <v>513799.63303145993</v>
      </c>
      <c r="S50" s="5">
        <f xml:space="preserve"> 0 + CAL!S50 + CAR!S50 + CENT!S50 + FLA!S50 + MIDA!S50 + MIDW!S50 + NE!S50 + NY!S50 + NW!S50 + SE!S50 + SW!S50 + TEN!S50 + TEX!S50</f>
        <v>527211.42895801004</v>
      </c>
      <c r="T50" s="5">
        <f xml:space="preserve"> 0 + CAL!T50 + CAR!T50 + CENT!T50 + FLA!T50 + MIDA!T50 + MIDW!T50 + NE!T50 + NY!T50 + NW!T50 + SE!T50 + SW!T50 + TEN!T50 + TEX!T50</f>
        <v>540696.10268240992</v>
      </c>
      <c r="U50" s="5">
        <f xml:space="preserve"> 0 + CAL!U50 + CAR!U50 + CENT!U50 + FLA!U50 + MIDA!U50 + MIDW!U50 + NE!U50 + NY!U50 + NW!U50 + SE!U50 + SW!U50 + TEN!U50 + TEX!U50</f>
        <v>555666.67713511002</v>
      </c>
      <c r="V50" s="5">
        <f xml:space="preserve"> 0 + CAL!V50 + CAR!V50 + CENT!V50 + FLA!V50 + MIDA!V50 + MIDW!V50 + NE!V50 + NY!V50 + NW!V50 + SE!V50 + SW!V50 + TEN!V50 + TEX!V50</f>
        <v>570708.01093498</v>
      </c>
      <c r="W50" s="5">
        <f xml:space="preserve"> 0 + CAL!W50 + CAR!W50 + CENT!W50 + FLA!W50 + MIDA!W50 + MIDW!W50 + NE!W50 + NY!W50 + NW!W50 + SE!W50 + SW!W50 + TEN!W50 + TEX!W50</f>
        <v>586188.07704440993</v>
      </c>
      <c r="X50" s="5">
        <f xml:space="preserve"> 0 + CAL!X50 + CAR!X50 + CENT!X50 + FLA!X50 + MIDA!X50 + MIDW!X50 + NE!X50 + NY!X50 + NW!X50 + SE!X50 + SW!X50 + TEN!X50 + TEX!X50</f>
        <v>601936.82263745007</v>
      </c>
      <c r="Y50" s="5">
        <f xml:space="preserve"> 0 + CAL!Y50 + CAR!Y50 + CENT!Y50 + FLA!Y50 + MIDA!Y50 + MIDW!Y50 + NE!Y50 + NY!Y50 + NW!Y50 + SE!Y50 + SW!Y50 + TEN!Y50 + TEX!Y50</f>
        <v>618577.53648419993</v>
      </c>
      <c r="Z50" s="5">
        <f xml:space="preserve"> 0 + CAL!Z50 + CAR!Z50 + CENT!Z50 + FLA!Z50 + MIDA!Z50 + MIDW!Z50 + NE!Z50 + NY!Z50 + NW!Z50 + SE!Z50 + SW!Z50 + TEN!Z50 + TEX!Z50</f>
        <v>635507.83111107</v>
      </c>
      <c r="AA50" s="5">
        <f xml:space="preserve"> 0 + CAL!AA50 + CAR!AA50 + CENT!AA50 + FLA!AA50 + MIDA!AA50 + MIDW!AA50 + NE!AA50 + NY!AA50 + NW!AA50 + SE!AA50 + SW!AA50 + TEN!AA50 + TEX!AA50</f>
        <v>652773.02837088006</v>
      </c>
      <c r="AB50" s="5">
        <f xml:space="preserve"> 0 + CAL!AB50 + CAR!AB50 + CENT!AB50 + FLA!AB50 + MIDA!AB50 + MIDW!AB50 + NE!AB50 + NY!AB50 + NW!AB50 + SE!AB50 + SW!AB50 + TEN!AB50 + TEX!AB50</f>
        <v>669527.05120370013</v>
      </c>
      <c r="AC50" s="5">
        <f xml:space="preserve"> 0 + CAL!AC50 + CAR!AC50 + CENT!AC50 + FLA!AC50 + MIDA!AC50 + MIDW!AC50 + NE!AC50 + NY!AC50 + NW!AC50 + SE!AC50 + SW!AC50 + TEN!AC50 + TEX!AC50</f>
        <v>686310.20096974005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Gas_Demand_MWh</v>
      </c>
      <c r="B51" s="5">
        <f xml:space="preserve"> 0 + CAL!B51 + CAR!B51 + CENT!B51 + FLA!B51 + MIDA!B51 + MIDW!B51 + NE!B51 + NY!B51 + NW!B51 + SE!B51 + SW!B51 + TEN!B51 + TEX!B51</f>
        <v>1534569586.806174</v>
      </c>
      <c r="C51" s="5">
        <f xml:space="preserve"> 0 + CAL!C51 + CAR!C51 + CENT!C51 + FLA!C51 + MIDA!C51 + MIDW!C51 + NE!C51 + NY!C51 + NW!C51 + SE!C51 + SW!C51 + TEN!C51 + TEX!C51</f>
        <v>1634402549.0562124</v>
      </c>
      <c r="D51" s="5">
        <f xml:space="preserve"> 0 + CAL!D51 + CAR!D51 + CENT!D51 + FLA!D51 + MIDA!D51 + MIDW!D51 + NE!D51 + NY!D51 + NW!D51 + SE!D51 + SW!D51 + TEN!D51 + TEX!D51</f>
        <v>1680581069.037565</v>
      </c>
      <c r="E51" s="5">
        <f xml:space="preserve"> 0 + CAL!E51 + CAR!E51 + CENT!E51 + FLA!E51 + MIDA!E51 + MIDW!E51 + NE!E51 + NY!E51 + NW!E51 + SE!E51 + SW!E51 + TEN!E51 + TEX!E51</f>
        <v>1656028279.9269128</v>
      </c>
      <c r="F51" s="5">
        <f xml:space="preserve"> 0 + CAL!F51 + CAR!F51 + CENT!F51 + FLA!F51 + MIDA!F51 + MIDW!F51 + NE!F51 + NY!F51 + NW!F51 + SE!F51 + SW!F51 + TEN!F51 + TEX!F51</f>
        <v>1599264802.8625534</v>
      </c>
      <c r="G51" s="5">
        <f xml:space="preserve"> 0 + CAL!G51 + CAR!G51 + CENT!G51 + FLA!G51 + MIDA!G51 + MIDW!G51 + NE!G51 + NY!G51 + NW!G51 + SE!G51 + SW!G51 + TEN!G51 + TEX!G51</f>
        <v>1435971019.2881618</v>
      </c>
      <c r="H51" s="5">
        <f xml:space="preserve"> 0 + CAL!H51 + CAR!H51 + CENT!H51 + FLA!H51 + MIDA!H51 + MIDW!H51 + NE!H51 + NY!H51 + NW!H51 + SE!H51 + SW!H51 + TEN!H51 + TEX!H51</f>
        <v>1245005758.3360593</v>
      </c>
      <c r="I51" s="5">
        <f xml:space="preserve"> 0 + CAL!I51 + CAR!I51 + CENT!I51 + FLA!I51 + MIDA!I51 + MIDW!I51 + NE!I51 + NY!I51 + NW!I51 + SE!I51 + SW!I51 + TEN!I51 + TEX!I51</f>
        <v>1074454812.781074</v>
      </c>
      <c r="J51" s="5">
        <f xml:space="preserve"> 0 + CAL!J51 + CAR!J51 + CENT!J51 + FLA!J51 + MIDA!J51 + MIDW!J51 + NE!J51 + NY!J51 + NW!J51 + SE!J51 + SW!J51 + TEN!J51 + TEX!J51</f>
        <v>927833860.87172592</v>
      </c>
      <c r="K51" s="5">
        <f xml:space="preserve"> 0 + CAL!K51 + CAR!K51 + CENT!K51 + FLA!K51 + MIDA!K51 + MIDW!K51 + NE!K51 + NY!K51 + NW!K51 + SE!K51 + SW!K51 + TEN!K51 + TEX!K51</f>
        <v>796581316.68427622</v>
      </c>
      <c r="L51" s="5">
        <f xml:space="preserve"> 0 + CAL!L51 + CAR!L51 + CENT!L51 + FLA!L51 + MIDA!L51 + MIDW!L51 + NE!L51 + NY!L51 + NW!L51 + SE!L51 + SW!L51 + TEN!L51 + TEX!L51</f>
        <v>708692848.63256824</v>
      </c>
      <c r="M51" s="5">
        <f xml:space="preserve"> 0 + CAL!M51 + CAR!M51 + CENT!M51 + FLA!M51 + MIDA!M51 + MIDW!M51 + NE!M51 + NY!M51 + NW!M51 + SE!M51 + SW!M51 + TEN!M51 + TEX!M51</f>
        <v>651153851.059255</v>
      </c>
      <c r="N51" s="5">
        <f xml:space="preserve"> 0 + CAL!N51 + CAR!N51 + CENT!N51 + FLA!N51 + MIDA!N51 + MIDW!N51 + NE!N51 + NY!N51 + NW!N51 + SE!N51 + SW!N51 + TEN!N51 + TEX!N51</f>
        <v>618816170.23382294</v>
      </c>
      <c r="O51" s="5">
        <f xml:space="preserve"> 0 + CAL!O51 + CAR!O51 + CENT!O51 + FLA!O51 + MIDA!O51 + MIDW!O51 + NE!O51 + NY!O51 + NW!O51 + SE!O51 + SW!O51 + TEN!O51 + TEX!O51</f>
        <v>599759205.41717839</v>
      </c>
      <c r="P51" s="5">
        <f xml:space="preserve"> 0 + CAL!P51 + CAR!P51 + CENT!P51 + FLA!P51 + MIDA!P51 + MIDW!P51 + NE!P51 + NY!P51 + NW!P51 + SE!P51 + SW!P51 + TEN!P51 + TEX!P51</f>
        <v>607469790.20632935</v>
      </c>
      <c r="Q51" s="5">
        <f xml:space="preserve"> 0 + CAL!Q51 + CAR!Q51 + CENT!Q51 + FLA!Q51 + MIDA!Q51 + MIDW!Q51 + NE!Q51 + NY!Q51 + NW!Q51 + SE!Q51 + SW!Q51 + TEN!Q51 + TEX!Q51</f>
        <v>623134727.80812192</v>
      </c>
      <c r="R51" s="5">
        <f xml:space="preserve"> 0 + CAL!R51 + CAR!R51 + CENT!R51 + FLA!R51 + MIDA!R51 + MIDW!R51 + NE!R51 + NY!R51 + NW!R51 + SE!R51 + SW!R51 + TEN!R51 + TEX!R51</f>
        <v>646379024.72776425</v>
      </c>
      <c r="S51" s="5">
        <f xml:space="preserve"> 0 + CAL!S51 + CAR!S51 + CENT!S51 + FLA!S51 + MIDA!S51 + MIDW!S51 + NE!S51 + NY!S51 + NW!S51 + SE!S51 + SW!S51 + TEN!S51 + TEX!S51</f>
        <v>659720470.81171775</v>
      </c>
      <c r="T51" s="5">
        <f xml:space="preserve"> 0 + CAL!T51 + CAR!T51 + CENT!T51 + FLA!T51 + MIDA!T51 + MIDW!T51 + NE!T51 + NY!T51 + NW!T51 + SE!T51 + SW!T51 + TEN!T51 + TEX!T51</f>
        <v>675296695.01277792</v>
      </c>
      <c r="U51" s="5">
        <f xml:space="preserve"> 0 + CAL!U51 + CAR!U51 + CENT!U51 + FLA!U51 + MIDA!U51 + MIDW!U51 + NE!U51 + NY!U51 + NW!U51 + SE!U51 + SW!U51 + TEN!U51 + TEX!U51</f>
        <v>699361447.59623563</v>
      </c>
      <c r="V51" s="5">
        <f xml:space="preserve"> 0 + CAL!V51 + CAR!V51 + CENT!V51 + FLA!V51 + MIDA!V51 + MIDW!V51 + NE!V51 + NY!V51 + NW!V51 + SE!V51 + SW!V51 + TEN!V51 + TEX!V51</f>
        <v>721985266.78075457</v>
      </c>
      <c r="W51" s="5">
        <f xml:space="preserve"> 0 + CAL!W51 + CAR!W51 + CENT!W51 + FLA!W51 + MIDA!W51 + MIDW!W51 + NE!W51 + NY!W51 + NW!W51 + SE!W51 + SW!W51 + TEN!W51 + TEX!W51</f>
        <v>745098705.80673623</v>
      </c>
      <c r="X51" s="5">
        <f xml:space="preserve"> 0 + CAL!X51 + CAR!X51 + CENT!X51 + FLA!X51 + MIDA!X51 + MIDW!X51 + NE!X51 + NY!X51 + NW!X51 + SE!X51 + SW!X51 + TEN!X51 + TEX!X51</f>
        <v>768048184.01411772</v>
      </c>
      <c r="Y51" s="5">
        <f xml:space="preserve"> 0 + CAL!Y51 + CAR!Y51 + CENT!Y51 + FLA!Y51 + MIDA!Y51 + MIDW!Y51 + NE!Y51 + NY!Y51 + NW!Y51 + SE!Y51 + SW!Y51 + TEN!Y51 + TEX!Y51</f>
        <v>794370118.21906018</v>
      </c>
      <c r="Z51" s="5">
        <f xml:space="preserve"> 0 + CAL!Z51 + CAR!Z51 + CENT!Z51 + FLA!Z51 + MIDA!Z51 + MIDW!Z51 + NE!Z51 + NY!Z51 + NW!Z51 + SE!Z51 + SW!Z51 + TEN!Z51 + TEX!Z51</f>
        <v>819708856.511356</v>
      </c>
      <c r="AA51" s="5">
        <f xml:space="preserve"> 0 + CAL!AA51 + CAR!AA51 + CENT!AA51 + FLA!AA51 + MIDA!AA51 + MIDW!AA51 + NE!AA51 + NY!AA51 + NW!AA51 + SE!AA51 + SW!AA51 + TEN!AA51 + TEX!AA51</f>
        <v>845793869.21880782</v>
      </c>
      <c r="AB51" s="5">
        <f xml:space="preserve"> 0 + CAL!AB51 + CAR!AB51 + CENT!AB51 + FLA!AB51 + MIDA!AB51 + MIDW!AB51 + NE!AB51 + NY!AB51 + NW!AB51 + SE!AB51 + SW!AB51 + TEN!AB51 + TEX!AB51</f>
        <v>871544206.40682244</v>
      </c>
      <c r="AC51" s="5">
        <f xml:space="preserve"> 0 + CAL!AC51 + CAR!AC51 + CENT!AC51 + FLA!AC51 + MIDA!AC51 + MIDW!AC51 + NE!AC51 + NY!AC51 + NW!AC51 + SE!AC51 + SW!AC51 + TEN!AC51 + TEX!AC51</f>
        <v>900227700.56873691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Gas_Supply_MWh</v>
      </c>
      <c r="B52" s="5">
        <f xml:space="preserve"> 0 + CAL!B52 + CAR!B52 + CENT!B52 + FLA!B52 + MIDA!B52 + MIDW!B52 + NE!B52 + NY!B52 + NW!B52 + SE!B52 + SW!B52 + TEN!B52 + TEX!B52</f>
        <v>1534569586.806174</v>
      </c>
      <c r="C52" s="5">
        <f xml:space="preserve"> 0 + CAL!C52 + CAR!C52 + CENT!C52 + FLA!C52 + MIDA!C52 + MIDW!C52 + NE!C52 + NY!C52 + NW!C52 + SE!C52 + SW!C52 + TEN!C52 + TEX!C52</f>
        <v>1634402549.0562124</v>
      </c>
      <c r="D52" s="5">
        <f xml:space="preserve"> 0 + CAL!D52 + CAR!D52 + CENT!D52 + FLA!D52 + MIDA!D52 + MIDW!D52 + NE!D52 + NY!D52 + NW!D52 + SE!D52 + SW!D52 + TEN!D52 + TEX!D52</f>
        <v>1680581069.037565</v>
      </c>
      <c r="E52" s="5">
        <f xml:space="preserve"> 0 + CAL!E52 + CAR!E52 + CENT!E52 + FLA!E52 + MIDA!E52 + MIDW!E52 + NE!E52 + NY!E52 + NW!E52 + SE!E52 + SW!E52 + TEN!E52 + TEX!E52</f>
        <v>1656028279.9269128</v>
      </c>
      <c r="F52" s="5">
        <f xml:space="preserve"> 0 + CAL!F52 + CAR!F52 + CENT!F52 + FLA!F52 + MIDA!F52 + MIDW!F52 + NE!F52 + NY!F52 + NW!F52 + SE!F52 + SW!F52 + TEN!F52 + TEX!F52</f>
        <v>1599264802.8625534</v>
      </c>
      <c r="G52" s="5">
        <f xml:space="preserve"> 0 + CAL!G52 + CAR!G52 + CENT!G52 + FLA!G52 + MIDA!G52 + MIDW!G52 + NE!G52 + NY!G52 + NW!G52 + SE!G52 + SW!G52 + TEN!G52 + TEX!G52</f>
        <v>1435971019.2881618</v>
      </c>
      <c r="H52" s="5">
        <f xml:space="preserve"> 0 + CAL!H52 + CAR!H52 + CENT!H52 + FLA!H52 + MIDA!H52 + MIDW!H52 + NE!H52 + NY!H52 + NW!H52 + SE!H52 + SW!H52 + TEN!H52 + TEX!H52</f>
        <v>1245005758.3360593</v>
      </c>
      <c r="I52" s="5">
        <f xml:space="preserve"> 0 + CAL!I52 + CAR!I52 + CENT!I52 + FLA!I52 + MIDA!I52 + MIDW!I52 + NE!I52 + NY!I52 + NW!I52 + SE!I52 + SW!I52 + TEN!I52 + TEX!I52</f>
        <v>1074454812.781074</v>
      </c>
      <c r="J52" s="5">
        <f xml:space="preserve"> 0 + CAL!J52 + CAR!J52 + CENT!J52 + FLA!J52 + MIDA!J52 + MIDW!J52 + NE!J52 + NY!J52 + NW!J52 + SE!J52 + SW!J52 + TEN!J52 + TEX!J52</f>
        <v>927833860.87172592</v>
      </c>
      <c r="K52" s="5">
        <f xml:space="preserve"> 0 + CAL!K52 + CAR!K52 + CENT!K52 + FLA!K52 + MIDA!K52 + MIDW!K52 + NE!K52 + NY!K52 + NW!K52 + SE!K52 + SW!K52 + TEN!K52 + TEX!K52</f>
        <v>796581316.68427622</v>
      </c>
      <c r="L52" s="5">
        <f xml:space="preserve"> 0 + CAL!L52 + CAR!L52 + CENT!L52 + FLA!L52 + MIDA!L52 + MIDW!L52 + NE!L52 + NY!L52 + NW!L52 + SE!L52 + SW!L52 + TEN!L52 + TEX!L52</f>
        <v>708692848.63256824</v>
      </c>
      <c r="M52" s="5">
        <f xml:space="preserve"> 0 + CAL!M52 + CAR!M52 + CENT!M52 + FLA!M52 + MIDA!M52 + MIDW!M52 + NE!M52 + NY!M52 + NW!M52 + SE!M52 + SW!M52 + TEN!M52 + TEX!M52</f>
        <v>651153851.059255</v>
      </c>
      <c r="N52" s="5">
        <f xml:space="preserve"> 0 + CAL!N52 + CAR!N52 + CENT!N52 + FLA!N52 + MIDA!N52 + MIDW!N52 + NE!N52 + NY!N52 + NW!N52 + SE!N52 + SW!N52 + TEN!N52 + TEX!N52</f>
        <v>618816170.23382294</v>
      </c>
      <c r="O52" s="5">
        <f xml:space="preserve"> 0 + CAL!O52 + CAR!O52 + CENT!O52 + FLA!O52 + MIDA!O52 + MIDW!O52 + NE!O52 + NY!O52 + NW!O52 + SE!O52 + SW!O52 + TEN!O52 + TEX!O52</f>
        <v>599759205.41717839</v>
      </c>
      <c r="P52" s="5">
        <f xml:space="preserve"> 0 + CAL!P52 + CAR!P52 + CENT!P52 + FLA!P52 + MIDA!P52 + MIDW!P52 + NE!P52 + NY!P52 + NW!P52 + SE!P52 + SW!P52 + TEN!P52 + TEX!P52</f>
        <v>607469790.20632935</v>
      </c>
      <c r="Q52" s="5">
        <f xml:space="preserve"> 0 + CAL!Q52 + CAR!Q52 + CENT!Q52 + FLA!Q52 + MIDA!Q52 + MIDW!Q52 + NE!Q52 + NY!Q52 + NW!Q52 + SE!Q52 + SW!Q52 + TEN!Q52 + TEX!Q52</f>
        <v>623134727.80812192</v>
      </c>
      <c r="R52" s="5">
        <f xml:space="preserve"> 0 + CAL!R52 + CAR!R52 + CENT!R52 + FLA!R52 + MIDA!R52 + MIDW!R52 + NE!R52 + NY!R52 + NW!R52 + SE!R52 + SW!R52 + TEN!R52 + TEX!R52</f>
        <v>646379024.72776425</v>
      </c>
      <c r="S52" s="5">
        <f xml:space="preserve"> 0 + CAL!S52 + CAR!S52 + CENT!S52 + FLA!S52 + MIDA!S52 + MIDW!S52 + NE!S52 + NY!S52 + NW!S52 + SE!S52 + SW!S52 + TEN!S52 + TEX!S52</f>
        <v>659720470.81171775</v>
      </c>
      <c r="T52" s="5">
        <f xml:space="preserve"> 0 + CAL!T52 + CAR!T52 + CENT!T52 + FLA!T52 + MIDA!T52 + MIDW!T52 + NE!T52 + NY!T52 + NW!T52 + SE!T52 + SW!T52 + TEN!T52 + TEX!T52</f>
        <v>675296695.01277792</v>
      </c>
      <c r="U52" s="5">
        <f xml:space="preserve"> 0 + CAL!U52 + CAR!U52 + CENT!U52 + FLA!U52 + MIDA!U52 + MIDW!U52 + NE!U52 + NY!U52 + NW!U52 + SE!U52 + SW!U52 + TEN!U52 + TEX!U52</f>
        <v>699361447.59623563</v>
      </c>
      <c r="V52" s="5">
        <f xml:space="preserve"> 0 + CAL!V52 + CAR!V52 + CENT!V52 + FLA!V52 + MIDA!V52 + MIDW!V52 + NE!V52 + NY!V52 + NW!V52 + SE!V52 + SW!V52 + TEN!V52 + TEX!V52</f>
        <v>721985266.78075457</v>
      </c>
      <c r="W52" s="5">
        <f xml:space="preserve"> 0 + CAL!W52 + CAR!W52 + CENT!W52 + FLA!W52 + MIDA!W52 + MIDW!W52 + NE!W52 + NY!W52 + NW!W52 + SE!W52 + SW!W52 + TEN!W52 + TEX!W52</f>
        <v>745098705.80673623</v>
      </c>
      <c r="X52" s="5">
        <f xml:space="preserve"> 0 + CAL!X52 + CAR!X52 + CENT!X52 + FLA!X52 + MIDA!X52 + MIDW!X52 + NE!X52 + NY!X52 + NW!X52 + SE!X52 + SW!X52 + TEN!X52 + TEX!X52</f>
        <v>768048184.01411772</v>
      </c>
      <c r="Y52" s="5">
        <f xml:space="preserve"> 0 + CAL!Y52 + CAR!Y52 + CENT!Y52 + FLA!Y52 + MIDA!Y52 + MIDW!Y52 + NE!Y52 + NY!Y52 + NW!Y52 + SE!Y52 + SW!Y52 + TEN!Y52 + TEX!Y52</f>
        <v>794370118.21906018</v>
      </c>
      <c r="Z52" s="5">
        <f xml:space="preserve"> 0 + CAL!Z52 + CAR!Z52 + CENT!Z52 + FLA!Z52 + MIDA!Z52 + MIDW!Z52 + NE!Z52 + NY!Z52 + NW!Z52 + SE!Z52 + SW!Z52 + TEN!Z52 + TEX!Z52</f>
        <v>819708856.511356</v>
      </c>
      <c r="AA52" s="5">
        <f xml:space="preserve"> 0 + CAL!AA52 + CAR!AA52 + CENT!AA52 + FLA!AA52 + MIDA!AA52 + MIDW!AA52 + NE!AA52 + NY!AA52 + NW!AA52 + SE!AA52 + SW!AA52 + TEN!AA52 + TEX!AA52</f>
        <v>845793869.21880782</v>
      </c>
      <c r="AB52" s="5">
        <f xml:space="preserve"> 0 + CAL!AB52 + CAR!AB52 + CENT!AB52 + FLA!AB52 + MIDA!AB52 + MIDW!AB52 + NE!AB52 + NY!AB52 + NW!AB52 + SE!AB52 + SW!AB52 + TEN!AB52 + TEX!AB52</f>
        <v>871544206.40682244</v>
      </c>
      <c r="AC52" s="5">
        <f xml:space="preserve"> 0 + CAL!AC52 + CAR!AC52 + CENT!AC52 + FLA!AC52 + MIDA!AC52 + MIDW!AC52 + NE!AC52 + NY!AC52 + NW!AC52 + SE!AC52 + SW!AC52 + TEN!AC52 + TEX!AC52</f>
        <v>900227700.56873691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Gas_Cost</v>
      </c>
      <c r="B53" s="5">
        <f xml:space="preserve"> 0 + CAL!B53 + CAR!B53 + CENT!B53 + FLA!B53 + MIDA!B53 + MIDW!B53 + NE!B53 + NY!B53 + NW!B53 + SE!B53 + SW!B53 + TEN!B53 + TEX!B53</f>
        <v>113330.59433928001</v>
      </c>
      <c r="C53" s="5">
        <f xml:space="preserve"> 0 + CAL!C53 + CAR!C53 + CENT!C53 + FLA!C53 + MIDA!C53 + MIDW!C53 + NE!C53 + NY!C53 + NW!C53 + SE!C53 + SW!C53 + TEN!C53 + TEX!C53</f>
        <v>121597.19240187001</v>
      </c>
      <c r="D53" s="5">
        <f xml:space="preserve"> 0 + CAL!D53 + CAR!D53 + CENT!D53 + FLA!D53 + MIDA!D53 + MIDW!D53 + NE!D53 + NY!D53 + NW!D53 + SE!D53 + SW!D53 + TEN!D53 + TEX!D53</f>
        <v>128051.31534182999</v>
      </c>
      <c r="E53" s="5">
        <f xml:space="preserve"> 0 + CAL!E53 + CAR!E53 + CENT!E53 + FLA!E53 + MIDA!E53 + MIDW!E53 + NE!E53 + NY!E53 + NW!E53 + SE!E53 + SW!E53 + TEN!E53 + TEX!E53</f>
        <v>131961.49029248999</v>
      </c>
      <c r="F53" s="5">
        <f xml:space="preserve"> 0 + CAL!F53 + CAR!F53 + CENT!F53 + FLA!F53 + MIDA!F53 + MIDW!F53 + NE!F53 + NY!F53 + NW!F53 + SE!F53 + SW!F53 + TEN!F53 + TEX!F53</f>
        <v>133794.32252148999</v>
      </c>
      <c r="G53" s="5">
        <f xml:space="preserve"> 0 + CAL!G53 + CAR!G53 + CENT!G53 + FLA!G53 + MIDA!G53 + MIDW!G53 + NE!G53 + NY!G53 + NW!G53 + SE!G53 + SW!G53 + TEN!G53 + TEX!G53</f>
        <v>129855.16737034998</v>
      </c>
      <c r="H53" s="5">
        <f xml:space="preserve"> 0 + CAL!H53 + CAR!H53 + CENT!H53 + FLA!H53 + MIDA!H53 + MIDW!H53 + NE!H53 + NY!H53 + NW!H53 + SE!H53 + SW!H53 + TEN!H53 + TEX!H53</f>
        <v>123081.32885557001</v>
      </c>
      <c r="I53" s="5">
        <f xml:space="preserve"> 0 + CAL!I53 + CAR!I53 + CENT!I53 + FLA!I53 + MIDA!I53 + MIDW!I53 + NE!I53 + NY!I53 + NW!I53 + SE!I53 + SW!I53 + TEN!I53 + TEX!I53</f>
        <v>117308.35948208002</v>
      </c>
      <c r="J53" s="5">
        <f xml:space="preserve"> 0 + CAL!J53 + CAR!J53 + CENT!J53 + FLA!J53 + MIDA!J53 + MIDW!J53 + NE!J53 + NY!J53 + NW!J53 + SE!J53 + SW!J53 + TEN!J53 + TEX!J53</f>
        <v>112392.18500792999</v>
      </c>
      <c r="K53" s="5">
        <f xml:space="preserve"> 0 + CAL!K53 + CAR!K53 + CENT!K53 + FLA!K53 + MIDA!K53 + MIDW!K53 + NE!K53 + NY!K53 + NW!K53 + SE!K53 + SW!K53 + TEN!K53 + TEX!K53</f>
        <v>108012.43117197001</v>
      </c>
      <c r="L53" s="5">
        <f xml:space="preserve"> 0 + CAL!L53 + CAR!L53 + CENT!L53 + FLA!L53 + MIDA!L53 + MIDW!L53 + NE!L53 + NY!L53 + NW!L53 + SE!L53 + SW!L53 + TEN!L53 + TEX!L53</f>
        <v>105193.50429394998</v>
      </c>
      <c r="M53" s="5">
        <f xml:space="preserve"> 0 + CAL!M53 + CAR!M53 + CENT!M53 + FLA!M53 + MIDA!M53 + MIDW!M53 + NE!M53 + NY!M53 + NW!M53 + SE!M53 + SW!M53 + TEN!M53 + TEX!M53</f>
        <v>103582.36211631999</v>
      </c>
      <c r="N53" s="5">
        <f xml:space="preserve"> 0 + CAL!N53 + CAR!N53 + CENT!N53 + FLA!N53 + MIDA!N53 + MIDW!N53 + NE!N53 + NY!N53 + NW!N53 + SE!N53 + SW!N53 + TEN!N53 + TEX!N53</f>
        <v>103374.35714689</v>
      </c>
      <c r="O53" s="5">
        <f xml:space="preserve"> 0 + CAL!O53 + CAR!O53 + CENT!O53 + FLA!O53 + MIDA!O53 + MIDW!O53 + NE!O53 + NY!O53 + NW!O53 + SE!O53 + SW!O53 + TEN!O53 + TEX!O53</f>
        <v>104022.35328654999</v>
      </c>
      <c r="P53" s="5">
        <f xml:space="preserve"> 0 + CAL!P53 + CAR!P53 + CENT!P53 + FLA!P53 + MIDA!P53 + MIDW!P53 + NE!P53 + NY!P53 + NW!P53 + SE!P53 + SW!P53 + TEN!P53 + TEX!P53</f>
        <v>106442.96244627002</v>
      </c>
      <c r="Q53" s="5">
        <f xml:space="preserve"> 0 + CAL!Q53 + CAR!Q53 + CENT!Q53 + FLA!Q53 + MIDA!Q53 + MIDW!Q53 + NE!Q53 + NY!Q53 + NW!Q53 + SE!Q53 + SW!Q53 + TEN!Q53 + TEX!Q53</f>
        <v>109724.55157056</v>
      </c>
      <c r="R53" s="5">
        <f xml:space="preserve"> 0 + CAL!R53 + CAR!R53 + CENT!R53 + FLA!R53 + MIDA!R53 + MIDW!R53 + NE!R53 + NY!R53 + NW!R53 + SE!R53 + SW!R53 + TEN!R53 + TEX!R53</f>
        <v>113207.56995136999</v>
      </c>
      <c r="S53" s="5">
        <f xml:space="preserve"> 0 + CAL!S53 + CAR!S53 + CENT!S53 + FLA!S53 + MIDA!S53 + MIDW!S53 + NE!S53 + NY!S53 + NW!S53 + SE!S53 + SW!S53 + TEN!S53 + TEX!S53</f>
        <v>116076.48705080998</v>
      </c>
      <c r="T53" s="5">
        <f xml:space="preserve"> 0 + CAL!T53 + CAR!T53 + CENT!T53 + FLA!T53 + MIDA!T53 + MIDW!T53 + NE!T53 + NY!T53 + NW!T53 + SE!T53 + SW!T53 + TEN!T53 + TEX!T53</f>
        <v>119013.75313428001</v>
      </c>
      <c r="U53" s="5">
        <f xml:space="preserve"> 0 + CAL!U53 + CAR!U53 + CENT!U53 + FLA!U53 + MIDA!U53 + MIDW!U53 + NE!U53 + NY!U53 + NW!U53 + SE!U53 + SW!U53 + TEN!U53 + TEX!U53</f>
        <v>122439.92251483002</v>
      </c>
      <c r="V53" s="5">
        <f xml:space="preserve"> 0 + CAL!V53 + CAR!V53 + CENT!V53 + FLA!V53 + MIDA!V53 + MIDW!V53 + NE!V53 + NY!V53 + NW!V53 + SE!V53 + SW!V53 + TEN!V53 + TEX!V53</f>
        <v>125844.35177973</v>
      </c>
      <c r="W53" s="5">
        <f xml:space="preserve"> 0 + CAL!W53 + CAR!W53 + CENT!W53 + FLA!W53 + MIDA!W53 + MIDW!W53 + NE!W53 + NY!W53 + NW!W53 + SE!W53 + SW!W53 + TEN!W53 + TEX!W53</f>
        <v>129343.92807530002</v>
      </c>
      <c r="X53" s="5">
        <f xml:space="preserve"> 0 + CAL!X53 + CAR!X53 + CENT!X53 + FLA!X53 + MIDA!X53 + MIDW!X53 + NE!X53 + NY!X53 + NW!X53 + SE!X53 + SW!X53 + TEN!X53 + TEX!X53</f>
        <v>132890.45556001001</v>
      </c>
      <c r="Y53" s="5">
        <f xml:space="preserve"> 0 + CAL!Y53 + CAR!Y53 + CENT!Y53 + FLA!Y53 + MIDA!Y53 + MIDW!Y53 + NE!Y53 + NY!Y53 + NW!Y53 + SE!Y53 + SW!Y53 + TEN!Y53 + TEX!Y53</f>
        <v>136688.42202408001</v>
      </c>
      <c r="Z53" s="5">
        <f xml:space="preserve"> 0 + CAL!Z53 + CAR!Z53 + CENT!Z53 + FLA!Z53 + MIDA!Z53 + MIDW!Z53 + NE!Z53 + NY!Z53 + NW!Z53 + SE!Z53 + SW!Z53 + TEN!Z53 + TEX!Z53</f>
        <v>140517.31402048998</v>
      </c>
      <c r="AA53" s="5">
        <f xml:space="preserve"> 0 + CAL!AA53 + CAR!AA53 + CENT!AA53 + FLA!AA53 + MIDA!AA53 + MIDW!AA53 + NE!AA53 + NY!AA53 + NW!AA53 + SE!AA53 + SW!AA53 + TEN!AA53 + TEX!AA53</f>
        <v>144427.92536962</v>
      </c>
      <c r="AB53" s="5">
        <f xml:space="preserve"> 0 + CAL!AB53 + CAR!AB53 + CENT!AB53 + FLA!AB53 + MIDA!AB53 + MIDW!AB53 + NE!AB53 + NY!AB53 + NW!AB53 + SE!AB53 + SW!AB53 + TEN!AB53 + TEX!AB53</f>
        <v>148233.43255308998</v>
      </c>
      <c r="AC53" s="5">
        <f xml:space="preserve"> 0 + CAL!AC53 + CAR!AC53 + CENT!AC53 + FLA!AC53 + MIDA!AC53 + MIDW!AC53 + NE!AC53 + NY!AC53 + NW!AC53 + SE!AC53 + SW!AC53 + TEN!AC53 + TEX!AC53</f>
        <v>152116.03233936001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Gas_CO2_Cost</v>
      </c>
      <c r="B54" s="5">
        <f xml:space="preserve"> 0 + CAL!B54 + CAR!B54 + CENT!B54 + FLA!B54 + MIDA!B54 + MIDW!B54 + NE!B54 + NY!B54 + NW!B54 + SE!B54 + SW!B54 + TEN!B54 + TEX!B54</f>
        <v>0</v>
      </c>
      <c r="C54" s="5">
        <f xml:space="preserve"> 0 + CAL!C54 + CAR!C54 + CENT!C54 + FLA!C54 + MIDA!C54 + MIDW!C54 + NE!C54 + NY!C54 + NW!C54 + SE!C54 + SW!C54 + TEN!C54 + TEX!C54</f>
        <v>400428.62451876997</v>
      </c>
      <c r="D54" s="5">
        <f xml:space="preserve"> 0 + CAL!D54 + CAR!D54 + CENT!D54 + FLA!D54 + MIDA!D54 + MIDW!D54 + NE!D54 + NY!D54 + NW!D54 + SE!D54 + SW!D54 + TEN!D54 + TEX!D54</f>
        <v>411742.36191419006</v>
      </c>
      <c r="E54" s="5">
        <f xml:space="preserve"> 0 + CAL!E54 + CAR!E54 + CENT!E54 + FLA!E54 + MIDA!E54 + MIDW!E54 + NE!E54 + NY!E54 + NW!E54 + SE!E54 + SW!E54 + TEN!E54 + TEX!E54</f>
        <v>405726.92858209996</v>
      </c>
      <c r="F54" s="5">
        <f xml:space="preserve"> 0 + CAL!F54 + CAR!F54 + CENT!F54 + FLA!F54 + MIDA!F54 + MIDW!F54 + NE!F54 + NY!F54 + NW!F54 + SE!F54 + SW!F54 + TEN!F54 + TEX!F54</f>
        <v>391819.87670133001</v>
      </c>
      <c r="G54" s="5">
        <f xml:space="preserve"> 0 + CAL!G54 + CAR!G54 + CENT!G54 + FLA!G54 + MIDA!G54 + MIDW!G54 + NE!G54 + NY!G54 + NW!G54 + SE!G54 + SW!G54 + TEN!G54 + TEX!G54</f>
        <v>351812.89972559002</v>
      </c>
      <c r="H54" s="5">
        <f xml:space="preserve"> 0 + CAL!H54 + CAR!H54 + CENT!H54 + FLA!H54 + MIDA!H54 + MIDW!H54 + NE!H54 + NY!H54 + NW!H54 + SE!H54 + SW!H54 + TEN!H54 + TEX!H54</f>
        <v>305026.41079234006</v>
      </c>
      <c r="I54" s="5">
        <f xml:space="preserve"> 0 + CAL!I54 + CAR!I54 + CENT!I54 + FLA!I54 + MIDA!I54 + MIDW!I54 + NE!I54 + NY!I54 + NW!I54 + SE!I54 + SW!I54 + TEN!I54 + TEX!I54</f>
        <v>263241.42913136998</v>
      </c>
      <c r="J54" s="5">
        <f xml:space="preserve"> 0 + CAL!J54 + CAR!J54 + CENT!J54 + FLA!J54 + MIDA!J54 + MIDW!J54 + NE!J54 + NY!J54 + NW!J54 + SE!J54 + SW!J54 + TEN!J54 + TEX!J54</f>
        <v>227319.29591355994</v>
      </c>
      <c r="K54" s="5">
        <f xml:space="preserve"> 0 + CAL!K54 + CAR!K54 + CENT!K54 + FLA!K54 + MIDA!K54 + MIDW!K54 + NE!K54 + NY!K54 + NW!K54 + SE!K54 + SW!K54 + TEN!K54 + TEX!K54</f>
        <v>195162.42258765997</v>
      </c>
      <c r="L54" s="5">
        <f xml:space="preserve"> 0 + CAL!L54 + CAR!L54 + CENT!L54 + FLA!L54 + MIDA!L54 + MIDW!L54 + NE!L54 + NY!L54 + NW!L54 + SE!L54 + SW!L54 + TEN!L54 + TEX!L54</f>
        <v>173629.74791496998</v>
      </c>
      <c r="M54" s="5">
        <f xml:space="preserve"> 0 + CAL!M54 + CAR!M54 + CENT!M54 + FLA!M54 + MIDA!M54 + MIDW!M54 + NE!M54 + NY!M54 + NW!M54 + SE!M54 + SW!M54 + TEN!M54 + TEX!M54</f>
        <v>159532.69350950996</v>
      </c>
      <c r="N54" s="5">
        <f xml:space="preserve"> 0 + CAL!N54 + CAR!N54 + CENT!N54 + FLA!N54 + MIDA!N54 + MIDW!N54 + NE!N54 + NY!N54 + NW!N54 + SE!N54 + SW!N54 + TEN!N54 + TEX!N54</f>
        <v>151609.96170727999</v>
      </c>
      <c r="O54" s="5">
        <f xml:space="preserve"> 0 + CAL!O54 + CAR!O54 + CENT!O54 + FLA!O54 + MIDA!O54 + MIDW!O54 + NE!O54 + NY!O54 + NW!O54 + SE!O54 + SW!O54 + TEN!O54 + TEX!O54</f>
        <v>146941.00532720002</v>
      </c>
      <c r="P54" s="5">
        <f xml:space="preserve"> 0 + CAL!P54 + CAR!P54 + CENT!P54 + FLA!P54 + MIDA!P54 + MIDW!P54 + NE!P54 + NY!P54 + NW!P54 + SE!P54 + SW!P54 + TEN!P54 + TEX!P54</f>
        <v>148830.09860055003</v>
      </c>
      <c r="Q54" s="5">
        <f xml:space="preserve"> 0 + CAL!Q54 + CAR!Q54 + CENT!Q54 + FLA!Q54 + MIDA!Q54 + MIDW!Q54 + NE!Q54 + NY!Q54 + NW!Q54 + SE!Q54 + SW!Q54 + TEN!Q54 + TEX!Q54</f>
        <v>152668.00831299002</v>
      </c>
      <c r="R54" s="5">
        <f xml:space="preserve"> 0 + CAL!R54 + CAR!R54 + CENT!R54 + FLA!R54 + MIDA!R54 + MIDW!R54 + NE!R54 + NY!R54 + NW!R54 + SE!R54 + SW!R54 + TEN!R54 + TEX!R54</f>
        <v>158362.86105829998</v>
      </c>
      <c r="S54" s="5">
        <f xml:space="preserve"> 0 + CAL!S54 + CAR!S54 + CENT!S54 + FLA!S54 + MIDA!S54 + MIDW!S54 + NE!S54 + NY!S54 + NW!S54 + SE!S54 + SW!S54 + TEN!S54 + TEX!S54</f>
        <v>161631.51534887997</v>
      </c>
      <c r="T54" s="5">
        <f xml:space="preserve"> 0 + CAL!T54 + CAR!T54 + CENT!T54 + FLA!T54 + MIDA!T54 + MIDW!T54 + NE!T54 + NY!T54 + NW!T54 + SE!T54 + SW!T54 + TEN!T54 + TEX!T54</f>
        <v>165447.69027813998</v>
      </c>
      <c r="U54" s="5">
        <f xml:space="preserve"> 0 + CAL!U54 + CAR!U54 + CENT!U54 + FLA!U54 + MIDA!U54 + MIDW!U54 + NE!U54 + NY!U54 + NW!U54 + SE!U54 + SW!U54 + TEN!U54 + TEX!U54</f>
        <v>171343.55466107</v>
      </c>
      <c r="V54" s="5">
        <f xml:space="preserve"> 0 + CAL!V54 + CAR!V54 + CENT!V54 + FLA!V54 + MIDA!V54 + MIDW!V54 + NE!V54 + NY!V54 + NW!V54 + SE!V54 + SW!V54 + TEN!V54 + TEX!V54</f>
        <v>176886.39036129002</v>
      </c>
      <c r="W54" s="5">
        <f xml:space="preserve"> 0 + CAL!W54 + CAR!W54 + CENT!W54 + FLA!W54 + MIDA!W54 + MIDW!W54 + NE!W54 + NY!W54 + NW!W54 + SE!W54 + SW!W54 + TEN!W54 + TEX!W54</f>
        <v>182549.18292264998</v>
      </c>
      <c r="X54" s="5">
        <f xml:space="preserve"> 0 + CAL!X54 + CAR!X54 + CENT!X54 + FLA!X54 + MIDA!X54 + MIDW!X54 + NE!X54 + NY!X54 + NW!X54 + SE!X54 + SW!X54 + TEN!X54 + TEX!X54</f>
        <v>188171.80508346</v>
      </c>
      <c r="Y54" s="5">
        <f xml:space="preserve"> 0 + CAL!Y54 + CAR!Y54 + CENT!Y54 + FLA!Y54 + MIDA!Y54 + MIDW!Y54 + NE!Y54 + NY!Y54 + NW!Y54 + SE!Y54 + SW!Y54 + TEN!Y54 + TEX!Y54</f>
        <v>194620.67896366</v>
      </c>
      <c r="Z54" s="5">
        <f xml:space="preserve"> 0 + CAL!Z54 + CAR!Z54 + CENT!Z54 + FLA!Z54 + MIDA!Z54 + MIDW!Z54 + NE!Z54 + NY!Z54 + NW!Z54 + SE!Z54 + SW!Z54 + TEN!Z54 + TEX!Z54</f>
        <v>200828.66984528</v>
      </c>
      <c r="AA54" s="5">
        <f xml:space="preserve"> 0 + CAL!AA54 + CAR!AA54 + CENT!AA54 + FLA!AA54 + MIDA!AA54 + MIDW!AA54 + NE!AA54 + NY!AA54 + NW!AA54 + SE!AA54 + SW!AA54 + TEN!AA54 + TEX!AA54</f>
        <v>207219.4979586</v>
      </c>
      <c r="AB54" s="5">
        <f xml:space="preserve"> 0 + CAL!AB54 + CAR!AB54 + CENT!AB54 + FLA!AB54 + MIDA!AB54 + MIDW!AB54 + NE!AB54 + NY!AB54 + NW!AB54 + SE!AB54 + SW!AB54 + TEN!AB54 + TEX!AB54</f>
        <v>213528.33056967001</v>
      </c>
      <c r="AC54" s="5">
        <f xml:space="preserve"> 0 + CAL!AC54 + CAR!AC54 + CENT!AC54 + FLA!AC54 + MIDA!AC54 + MIDW!AC54 + NE!AC54 + NY!AC54 + NW!AC54 + SE!AC54 + SW!AC54 + TEN!AC54 + TEX!AC54</f>
        <v>220555.78663934997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Gas_CO2_MTon</v>
      </c>
      <c r="B55" s="5">
        <f xml:space="preserve"> 0 + CAL!B55 + CAR!B55 + CENT!B55 + FLA!B55 + MIDA!B55 + MIDW!B55 + NE!B55 + NY!B55 + NW!B55 + SE!B55 + SW!B55 + TEN!B55 + TEX!B55</f>
        <v>751.93909753000003</v>
      </c>
      <c r="C55" s="5">
        <f xml:space="preserve"> 0 + CAL!C55 + CAR!C55 + CENT!C55 + FLA!C55 + MIDA!C55 + MIDW!C55 + NE!C55 + NY!C55 + NW!C55 + SE!C55 + SW!C55 + TEN!C55 + TEX!C55</f>
        <v>800.85724904999995</v>
      </c>
      <c r="D55" s="5">
        <f xml:space="preserve"> 0 + CAL!D55 + CAR!D55 + CENT!D55 + FLA!D55 + MIDA!D55 + MIDW!D55 + NE!D55 + NY!D55 + NW!D55 + SE!D55 + SW!D55 + TEN!D55 + TEX!D55</f>
        <v>823.48472382999989</v>
      </c>
      <c r="E55" s="5">
        <f xml:space="preserve"> 0 + CAL!E55 + CAR!E55 + CENT!E55 + FLA!E55 + MIDA!E55 + MIDW!E55 + NE!E55 + NY!E55 + NW!E55 + SE!E55 + SW!E55 + TEN!E55 + TEX!E55</f>
        <v>811.45385718</v>
      </c>
      <c r="F55" s="5">
        <f xml:space="preserve"> 0 + CAL!F55 + CAR!F55 + CENT!F55 + FLA!F55 + MIDA!F55 + MIDW!F55 + NE!F55 + NY!F55 + NW!F55 + SE!F55 + SW!F55 + TEN!F55 + TEX!F55</f>
        <v>783.6397533999999</v>
      </c>
      <c r="G55" s="5">
        <f xml:space="preserve"> 0 + CAL!G55 + CAR!G55 + CENT!G55 + FLA!G55 + MIDA!G55 + MIDW!G55 + NE!G55 + NY!G55 + NW!G55 + SE!G55 + SW!G55 + TEN!G55 + TEX!G55</f>
        <v>703.62579945000004</v>
      </c>
      <c r="H55" s="5">
        <f xml:space="preserve"> 0 + CAL!H55 + CAR!H55 + CENT!H55 + FLA!H55 + MIDA!H55 + MIDW!H55 + NE!H55 + NY!H55 + NW!H55 + SE!H55 + SW!H55 + TEN!H55 + TEX!H55</f>
        <v>610.05282158</v>
      </c>
      <c r="I55" s="5">
        <f xml:space="preserve"> 0 + CAL!I55 + CAR!I55 + CENT!I55 + FLA!I55 + MIDA!I55 + MIDW!I55 + NE!I55 + NY!I55 + NW!I55 + SE!I55 + SW!I55 + TEN!I55 + TEX!I55</f>
        <v>526.48285826000006</v>
      </c>
      <c r="J55" s="5">
        <f xml:space="preserve"> 0 + CAL!J55 + CAR!J55 + CENT!J55 + FLA!J55 + MIDA!J55 + MIDW!J55 + NE!J55 + NY!J55 + NW!J55 + SE!J55 + SW!J55 + TEN!J55 + TEX!J55</f>
        <v>454.63859181999993</v>
      </c>
      <c r="K55" s="5">
        <f xml:space="preserve"> 0 + CAL!K55 + CAR!K55 + CENT!K55 + FLA!K55 + MIDA!K55 + MIDW!K55 + NE!K55 + NY!K55 + NW!K55 + SE!K55 + SW!K55 + TEN!K55 + TEX!K55</f>
        <v>390.32484518000001</v>
      </c>
      <c r="L55" s="5">
        <f xml:space="preserve"> 0 + CAL!L55 + CAR!L55 + CENT!L55 + FLA!L55 + MIDA!L55 + MIDW!L55 + NE!L55 + NY!L55 + NW!L55 + SE!L55 + SW!L55 + TEN!L55 + TEX!L55</f>
        <v>347.25949582000004</v>
      </c>
      <c r="M55" s="5">
        <f xml:space="preserve"> 0 + CAL!M55 + CAR!M55 + CENT!M55 + FLA!M55 + MIDA!M55 + MIDW!M55 + NE!M55 + NY!M55 + NW!M55 + SE!M55 + SW!M55 + TEN!M55 + TEX!M55</f>
        <v>319.06538702999995</v>
      </c>
      <c r="N55" s="5">
        <f xml:space="preserve"> 0 + CAL!N55 + CAR!N55 + CENT!N55 + FLA!N55 + MIDA!N55 + MIDW!N55 + NE!N55 + NY!N55 + NW!N55 + SE!N55 + SW!N55 + TEN!N55 + TEX!N55</f>
        <v>303.21992340999998</v>
      </c>
      <c r="O55" s="5">
        <f xml:space="preserve"> 0 + CAL!O55 + CAR!O55 + CENT!O55 + FLA!O55 + MIDA!O55 + MIDW!O55 + NE!O55 + NY!O55 + NW!O55 + SE!O55 + SW!O55 + TEN!O55 + TEX!O55</f>
        <v>293.88201065999999</v>
      </c>
      <c r="P55" s="5">
        <f xml:space="preserve"> 0 + CAL!P55 + CAR!P55 + CENT!P55 + FLA!P55 + MIDA!P55 + MIDW!P55 + NE!P55 + NY!P55 + NW!P55 + SE!P55 + SW!P55 + TEN!P55 + TEX!P55</f>
        <v>297.66019720999992</v>
      </c>
      <c r="Q55" s="5">
        <f xml:space="preserve"> 0 + CAL!Q55 + CAR!Q55 + CENT!Q55 + FLA!Q55 + MIDA!Q55 + MIDW!Q55 + NE!Q55 + NY!Q55 + NW!Q55 + SE!Q55 + SW!Q55 + TEN!Q55 + TEX!Q55</f>
        <v>305.33601661999995</v>
      </c>
      <c r="R55" s="5">
        <f xml:space="preserve"> 0 + CAL!R55 + CAR!R55 + CENT!R55 + FLA!R55 + MIDA!R55 + MIDW!R55 + NE!R55 + NY!R55 + NW!R55 + SE!R55 + SW!R55 + TEN!R55 + TEX!R55</f>
        <v>316.72572212</v>
      </c>
      <c r="S55" s="5">
        <f xml:space="preserve"> 0 + CAL!S55 + CAR!S55 + CENT!S55 + FLA!S55 + MIDA!S55 + MIDW!S55 + NE!S55 + NY!S55 + NW!S55 + SE!S55 + SW!S55 + TEN!S55 + TEX!S55</f>
        <v>323.26303070999995</v>
      </c>
      <c r="T55" s="5">
        <f xml:space="preserve"> 0 + CAL!T55 + CAR!T55 + CENT!T55 + FLA!T55 + MIDA!T55 + MIDW!T55 + NE!T55 + NY!T55 + NW!T55 + SE!T55 + SW!T55 + TEN!T55 + TEX!T55</f>
        <v>330.89538054000002</v>
      </c>
      <c r="U55" s="5">
        <f xml:space="preserve"> 0 + CAL!U55 + CAR!U55 + CENT!U55 + FLA!U55 + MIDA!U55 + MIDW!U55 + NE!U55 + NY!U55 + NW!U55 + SE!U55 + SW!U55 + TEN!U55 + TEX!U55</f>
        <v>342.68710930999998</v>
      </c>
      <c r="V55" s="5">
        <f xml:space="preserve"> 0 + CAL!V55 + CAR!V55 + CENT!V55 + FLA!V55 + MIDA!V55 + MIDW!V55 + NE!V55 + NY!V55 + NW!V55 + SE!V55 + SW!V55 + TEN!V55 + TEX!V55</f>
        <v>353.77278072999997</v>
      </c>
      <c r="W55" s="5">
        <f xml:space="preserve"> 0 + CAL!W55 + CAR!W55 + CENT!W55 + FLA!W55 + MIDA!W55 + MIDW!W55 + NE!W55 + NY!W55 + NW!W55 + SE!W55 + SW!W55 + TEN!W55 + TEX!W55</f>
        <v>365.09836586</v>
      </c>
      <c r="X55" s="5">
        <f xml:space="preserve"> 0 + CAL!X55 + CAR!X55 + CENT!X55 + FLA!X55 + MIDA!X55 + MIDW!X55 + NE!X55 + NY!X55 + NW!X55 + SE!X55 + SW!X55 + TEN!X55 + TEX!X55</f>
        <v>376.34361015999991</v>
      </c>
      <c r="Y55" s="5">
        <f xml:space="preserve"> 0 + CAL!Y55 + CAR!Y55 + CENT!Y55 + FLA!Y55 + MIDA!Y55 + MIDW!Y55 + NE!Y55 + NY!Y55 + NW!Y55 + SE!Y55 + SW!Y55 + TEN!Y55 + TEX!Y55</f>
        <v>389.24135790999998</v>
      </c>
      <c r="Z55" s="5">
        <f xml:space="preserve"> 0 + CAL!Z55 + CAR!Z55 + CENT!Z55 + FLA!Z55 + MIDA!Z55 + MIDW!Z55 + NE!Z55 + NY!Z55 + NW!Z55 + SE!Z55 + SW!Z55 + TEN!Z55 + TEX!Z55</f>
        <v>401.65733968999996</v>
      </c>
      <c r="AA55" s="5">
        <f xml:space="preserve"> 0 + CAL!AA55 + CAR!AA55 + CENT!AA55 + FLA!AA55 + MIDA!AA55 + MIDW!AA55 + NE!AA55 + NY!AA55 + NW!AA55 + SE!AA55 + SW!AA55 + TEN!AA55 + TEX!AA55</f>
        <v>414.43899592000002</v>
      </c>
      <c r="AB55" s="5">
        <f xml:space="preserve"> 0 + CAL!AB55 + CAR!AB55 + CENT!AB55 + FLA!AB55 + MIDA!AB55 + MIDW!AB55 + NE!AB55 + NY!AB55 + NW!AB55 + SE!AB55 + SW!AB55 + TEN!AB55 + TEX!AB55</f>
        <v>427.05666114000007</v>
      </c>
      <c r="AC55" s="5">
        <f xml:space="preserve"> 0 + CAL!AC55 + CAR!AC55 + CENT!AC55 + FLA!AC55 + MIDA!AC55 + MIDW!AC55 + NE!AC55 + NY!AC55 + NW!AC55 + SE!AC55 + SW!AC55 + TEN!AC55 + TEX!AC55</f>
        <v>441.11157327000001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Gas_MW_Cost</v>
      </c>
      <c r="B56" s="5">
        <f xml:space="preserve"> 0 + CAL!B56 + CAR!B56 + CENT!B56 + FLA!B56 + MIDA!B56 + MIDW!B56 + NE!B56 + NY!B56 + NW!B56 + SE!B56 + SW!B56 + TEN!B56 + TEX!B56</f>
        <v>75887.096421210008</v>
      </c>
      <c r="C56" s="5">
        <f xml:space="preserve"> 0 + CAL!C56 + CAR!C56 + CENT!C56 + FLA!C56 + MIDA!C56 + MIDW!C56 + NE!C56 + NY!C56 + NW!C56 + SE!C56 + SW!C56 + TEN!C56 + TEX!C56</f>
        <v>81717.770204920002</v>
      </c>
      <c r="D56" s="5">
        <f xml:space="preserve"> 0 + CAL!D56 + CAR!D56 + CENT!D56 + FLA!D56 + MIDA!D56 + MIDW!D56 + NE!D56 + NY!D56 + NW!D56 + SE!D56 + SW!D56 + TEN!D56 + TEX!D56</f>
        <v>87045.137257299997</v>
      </c>
      <c r="E56" s="5">
        <f xml:space="preserve"> 0 + CAL!E56 + CAR!E56 + CENT!E56 + FLA!E56 + MIDA!E56 + MIDW!E56 + NE!E56 + NY!E56 + NW!E56 + SE!E56 + SW!E56 + TEN!E56 + TEX!E56</f>
        <v>91554.400262269977</v>
      </c>
      <c r="F56" s="5">
        <f xml:space="preserve"> 0 + CAL!F56 + CAR!F56 + CENT!F56 + FLA!F56 + MIDA!F56 + MIDW!F56 + NE!F56 + NY!F56 + NW!F56 + SE!F56 + SW!F56 + TEN!F56 + TEX!F56</f>
        <v>94772.261331659989</v>
      </c>
      <c r="G56" s="5">
        <f xml:space="preserve"> 0 + CAL!G56 + CAR!G56 + CENT!G56 + FLA!G56 + MIDA!G56 + MIDW!G56 + NE!G56 + NY!G56 + NW!G56 + SE!G56 + SW!G56 + TEN!G56 + TEX!G56</f>
        <v>94817.474499690012</v>
      </c>
      <c r="H56" s="5">
        <f xml:space="preserve"> 0 + CAL!H56 + CAR!H56 + CENT!H56 + FLA!H56 + MIDA!H56 + MIDW!H56 + NE!H56 + NY!H56 + NW!H56 + SE!H56 + SW!H56 + TEN!H56 + TEX!H56</f>
        <v>92703.188352190016</v>
      </c>
      <c r="I56" s="5">
        <f xml:space="preserve"> 0 + CAL!I56 + CAR!I56 + CENT!I56 + FLA!I56 + MIDA!I56 + MIDW!I56 + NE!I56 + NY!I56 + NW!I56 + SE!I56 + SW!I56 + TEN!I56 + TEX!I56</f>
        <v>91091.662050210012</v>
      </c>
      <c r="J56" s="5">
        <f xml:space="preserve"> 0 + CAL!J56 + CAR!J56 + CENT!J56 + FLA!J56 + MIDA!J56 + MIDW!J56 + NE!J56 + NY!J56 + NW!J56 + SE!J56 + SW!J56 + TEN!J56 + TEX!J56</f>
        <v>89753.038802690018</v>
      </c>
      <c r="K56" s="5">
        <f xml:space="preserve"> 0 + CAL!K56 + CAR!K56 + CENT!K56 + FLA!K56 + MIDA!K56 + MIDW!K56 + NE!K56 + NY!K56 + NW!K56 + SE!K56 + SW!K56 + TEN!K56 + TEX!K56</f>
        <v>88575.84704488999</v>
      </c>
      <c r="L56" s="5">
        <f xml:space="preserve"> 0 + CAL!L56 + CAR!L56 + CENT!L56 + FLA!L56 + MIDA!L56 + MIDW!L56 + NE!L56 + NY!L56 + NW!L56 + SE!L56 + SW!L56 + TEN!L56 + TEX!L56</f>
        <v>87901.398787290003</v>
      </c>
      <c r="M56" s="5">
        <f xml:space="preserve"> 0 + CAL!M56 + CAR!M56 + CENT!M56 + FLA!M56 + MIDA!M56 + MIDW!M56 + NE!M56 + NY!M56 + NW!M56 + SE!M56 + SW!M56 + TEN!M56 + TEX!M56</f>
        <v>87694.208150479986</v>
      </c>
      <c r="N56" s="5">
        <f xml:space="preserve"> 0 + CAL!N56 + CAR!N56 + CENT!N56 + FLA!N56 + MIDA!N56 + MIDW!N56 + NE!N56 + NY!N56 + NW!N56 + SE!N56 + SW!N56 + TEN!N56 + TEX!N56</f>
        <v>88275.242593170013</v>
      </c>
      <c r="O56" s="5">
        <f xml:space="preserve"> 0 + CAL!O56 + CAR!O56 + CENT!O56 + FLA!O56 + MIDA!O56 + MIDW!O56 + NE!O56 + NY!O56 + NW!O56 + SE!O56 + SW!O56 + TEN!O56 + TEX!O56</f>
        <v>89388.228674380007</v>
      </c>
      <c r="P56" s="5">
        <f xml:space="preserve"> 0 + CAL!P56 + CAR!P56 + CENT!P56 + FLA!P56 + MIDA!P56 + MIDW!P56 + NE!P56 + NY!P56 + NW!P56 + SE!P56 + SW!P56 + TEN!P56 + TEX!P56</f>
        <v>91620.699565239993</v>
      </c>
      <c r="Q56" s="5">
        <f xml:space="preserve"> 0 + CAL!Q56 + CAR!Q56 + CENT!Q56 + FLA!Q56 + MIDA!Q56 + MIDW!Q56 + NE!Q56 + NY!Q56 + NW!Q56 + SE!Q56 + SW!Q56 + TEN!Q56 + TEX!Q56</f>
        <v>94520.064212049998</v>
      </c>
      <c r="R56" s="5">
        <f xml:space="preserve"> 0 + CAL!R56 + CAR!R56 + CENT!R56 + FLA!R56 + MIDA!R56 + MIDW!R56 + NE!R56 + NY!R56 + NW!R56 + SE!R56 + SW!R56 + TEN!R56 + TEX!R56</f>
        <v>97435.921748029999</v>
      </c>
      <c r="S56" s="5">
        <f xml:space="preserve"> 0 + CAL!S56 + CAR!S56 + CENT!S56 + FLA!S56 + MIDA!S56 + MIDW!S56 + NE!S56 + NY!S56 + NW!S56 + SE!S56 + SW!S56 + TEN!S56 + TEX!S56</f>
        <v>99979.307563009977</v>
      </c>
      <c r="T56" s="5">
        <f xml:space="preserve"> 0 + CAL!T56 + CAR!T56 + CENT!T56 + FLA!T56 + MIDA!T56 + MIDW!T56 + NE!T56 + NY!T56 + NW!T56 + SE!T56 + SW!T56 + TEN!T56 + TEX!T56</f>
        <v>102536.51377596999</v>
      </c>
      <c r="U56" s="5">
        <f xml:space="preserve"> 0 + CAL!U56 + CAR!U56 + CENT!U56 + FLA!U56 + MIDA!U56 + MIDW!U56 + NE!U56 + NY!U56 + NW!U56 + SE!U56 + SW!U56 + TEN!U56 + TEX!U56</f>
        <v>105375.50319349</v>
      </c>
      <c r="V56" s="5">
        <f xml:space="preserve"> 0 + CAL!V56 + CAR!V56 + CENT!V56 + FLA!V56 + MIDA!V56 + MIDW!V56 + NE!V56 + NY!V56 + NW!V56 + SE!V56 + SW!V56 + TEN!V56 + TEX!V56</f>
        <v>108227.91127026</v>
      </c>
      <c r="W56" s="5">
        <f xml:space="preserve"> 0 + CAL!W56 + CAR!W56 + CENT!W56 + FLA!W56 + MIDA!W56 + MIDW!W56 + NE!W56 + NY!W56 + NW!W56 + SE!W56 + SW!W56 + TEN!W56 + TEX!W56</f>
        <v>111163.51965361999</v>
      </c>
      <c r="X56" s="5">
        <f xml:space="preserve"> 0 + CAL!X56 + CAR!X56 + CENT!X56 + FLA!X56 + MIDA!X56 + MIDW!X56 + NE!X56 + NY!X56 + NW!X56 + SE!X56 + SW!X56 + TEN!X56 + TEX!X56</f>
        <v>114150.07987007001</v>
      </c>
      <c r="Y56" s="5">
        <f xml:space="preserve"> 0 + CAL!Y56 + CAR!Y56 + CENT!Y56 + FLA!Y56 + MIDA!Y56 + MIDW!Y56 + NE!Y56 + NY!Y56 + NW!Y56 + SE!Y56 + SW!Y56 + TEN!Y56 + TEX!Y56</f>
        <v>117305.79113954</v>
      </c>
      <c r="Z56" s="5">
        <f xml:space="preserve"> 0 + CAL!Z56 + CAR!Z56 + CENT!Z56 + FLA!Z56 + MIDA!Z56 + MIDW!Z56 + NE!Z56 + NY!Z56 + NW!Z56 + SE!Z56 + SW!Z56 + TEN!Z56 + TEX!Z56</f>
        <v>120516.41792161</v>
      </c>
      <c r="AA56" s="5">
        <f xml:space="preserve"> 0 + CAL!AA56 + CAR!AA56 + CENT!AA56 + FLA!AA56 + MIDA!AA56 + MIDW!AA56 + NE!AA56 + NY!AA56 + NW!AA56 + SE!AA56 + SW!AA56 + TEN!AA56 + TEX!AA56</f>
        <v>123790.55496067999</v>
      </c>
      <c r="AB56" s="5">
        <f xml:space="preserve"> 0 + CAL!AB56 + CAR!AB56 + CENT!AB56 + FLA!AB56 + MIDA!AB56 + MIDW!AB56 + NE!AB56 + NY!AB56 + NW!AB56 + SE!AB56 + SW!AB56 + TEN!AB56 + TEX!AB56</f>
        <v>126967.75391675001</v>
      </c>
      <c r="AC56" s="5">
        <f xml:space="preserve"> 0 + CAL!AC56 + CAR!AC56 + CENT!AC56 + FLA!AC56 + MIDA!AC56 + MIDW!AC56 + NE!AC56 + NY!AC56 + NW!AC56 + SE!AC56 + SW!AC56 + TEN!AC56 + TEX!AC56</f>
        <v>130150.47644546999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Gas_MWh_Cost</v>
      </c>
      <c r="B57" s="5">
        <f xml:space="preserve"> 0 + CAL!B57 + CAR!B57 + CENT!B57 + FLA!B57 + MIDA!B57 + MIDW!B57 + NE!B57 + NY!B57 + NW!B57 + SE!B57 + SW!B57 + TEN!B57 + TEX!B57</f>
        <v>37443.497918069996</v>
      </c>
      <c r="C57" s="5">
        <f xml:space="preserve"> 0 + CAL!C57 + CAR!C57 + CENT!C57 + FLA!C57 + MIDA!C57 + MIDW!C57 + NE!C57 + NY!C57 + NW!C57 + SE!C57 + SW!C57 + TEN!C57 + TEX!C57</f>
        <v>39879.422196960004</v>
      </c>
      <c r="D57" s="5">
        <f xml:space="preserve"> 0 + CAL!D57 + CAR!D57 + CENT!D57 + FLA!D57 + MIDA!D57 + MIDW!D57 + NE!D57 + NY!D57 + NW!D57 + SE!D57 + SW!D57 + TEN!D57 + TEX!D57</f>
        <v>41006.17808451</v>
      </c>
      <c r="E57" s="5">
        <f xml:space="preserve"> 0 + CAL!E57 + CAR!E57 + CENT!E57 + FLA!E57 + MIDA!E57 + MIDW!E57 + NE!E57 + NY!E57 + NW!E57 + SE!E57 + SW!E57 + TEN!E57 + TEX!E57</f>
        <v>40407.090030210005</v>
      </c>
      <c r="F57" s="5">
        <f xml:space="preserve"> 0 + CAL!F57 + CAR!F57 + CENT!F57 + FLA!F57 + MIDA!F57 + MIDW!F57 + NE!F57 + NY!F57 + NW!F57 + SE!F57 + SW!F57 + TEN!F57 + TEX!F57</f>
        <v>39022.061189840002</v>
      </c>
      <c r="G57" s="5">
        <f xml:space="preserve"> 0 + CAL!G57 + CAR!G57 + CENT!G57 + FLA!G57 + MIDA!G57 + MIDW!G57 + NE!G57 + NY!G57 + NW!G57 + SE!G57 + SW!G57 + TEN!G57 + TEX!G57</f>
        <v>35037.692870630002</v>
      </c>
      <c r="H57" s="5">
        <f xml:space="preserve"> 0 + CAL!H57 + CAR!H57 + CENT!H57 + FLA!H57 + MIDA!H57 + MIDW!H57 + NE!H57 + NY!H57 + NW!H57 + SE!H57 + SW!H57 + TEN!H57 + TEX!H57</f>
        <v>30378.140503390001</v>
      </c>
      <c r="I57" s="5">
        <f xml:space="preserve"> 0 + CAL!I57 + CAR!I57 + CENT!I57 + FLA!I57 + MIDA!I57 + MIDW!I57 + NE!I57 + NY!I57 + NW!I57 + SE!I57 + SW!I57 + TEN!I57 + TEX!I57</f>
        <v>26216.697431860001</v>
      </c>
      <c r="J57" s="5">
        <f xml:space="preserve"> 0 + CAL!J57 + CAR!J57 + CENT!J57 + FLA!J57 + MIDA!J57 + MIDW!J57 + NE!J57 + NY!J57 + NW!J57 + SE!J57 + SW!J57 + TEN!J57 + TEX!J57</f>
        <v>22639.146205259996</v>
      </c>
      <c r="K57" s="5">
        <f xml:space="preserve"> 0 + CAL!K57 + CAR!K57 + CENT!K57 + FLA!K57 + MIDA!K57 + MIDW!K57 + NE!K57 + NY!K57 + NW!K57 + SE!K57 + SW!K57 + TEN!K57 + TEX!K57</f>
        <v>19436.584127099999</v>
      </c>
      <c r="L57" s="5">
        <f xml:space="preserve"> 0 + CAL!L57 + CAR!L57 + CENT!L57 + FLA!L57 + MIDA!L57 + MIDW!L57 + NE!L57 + NY!L57 + NW!L57 + SE!L57 + SW!L57 + TEN!L57 + TEX!L57</f>
        <v>17292.105506639997</v>
      </c>
      <c r="M57" s="5">
        <f xml:space="preserve"> 0 + CAL!M57 + CAR!M57 + CENT!M57 + FLA!M57 + MIDA!M57 + MIDW!M57 + NE!M57 + NY!M57 + NW!M57 + SE!M57 + SW!M57 + TEN!M57 + TEX!M57</f>
        <v>15888.153965820004</v>
      </c>
      <c r="N57" s="5">
        <f xml:space="preserve"> 0 + CAL!N57 + CAR!N57 + CENT!N57 + FLA!N57 + MIDA!N57 + MIDW!N57 + NE!N57 + NY!N57 + NW!N57 + SE!N57 + SW!N57 + TEN!N57 + TEX!N57</f>
        <v>15099.114553719999</v>
      </c>
      <c r="O57" s="5">
        <f xml:space="preserve"> 0 + CAL!O57 + CAR!O57 + CENT!O57 + FLA!O57 + MIDA!O57 + MIDW!O57 + NE!O57 + NY!O57 + NW!O57 + SE!O57 + SW!O57 + TEN!O57 + TEX!O57</f>
        <v>14634.124612169999</v>
      </c>
      <c r="P57" s="5">
        <f xml:space="preserve"> 0 + CAL!P57 + CAR!P57 + CENT!P57 + FLA!P57 + MIDA!P57 + MIDW!P57 + NE!P57 + NY!P57 + NW!P57 + SE!P57 + SW!P57 + TEN!P57 + TEX!P57</f>
        <v>14822.262881019999</v>
      </c>
      <c r="Q57" s="5">
        <f xml:space="preserve"> 0 + CAL!Q57 + CAR!Q57 + CENT!Q57 + FLA!Q57 + MIDA!Q57 + MIDW!Q57 + NE!Q57 + NY!Q57 + NW!Q57 + SE!Q57 + SW!Q57 + TEN!Q57 + TEX!Q57</f>
        <v>15204.487358519997</v>
      </c>
      <c r="R57" s="5">
        <f xml:space="preserve"> 0 + CAL!R57 + CAR!R57 + CENT!R57 + FLA!R57 + MIDA!R57 + MIDW!R57 + NE!R57 + NY!R57 + NW!R57 + SE!R57 + SW!R57 + TEN!R57 + TEX!R57</f>
        <v>15771.648203369999</v>
      </c>
      <c r="S57" s="5">
        <f xml:space="preserve"> 0 + CAL!S57 + CAR!S57 + CENT!S57 + FLA!S57 + MIDA!S57 + MIDW!S57 + NE!S57 + NY!S57 + NW!S57 + SE!S57 + SW!S57 + TEN!S57 + TEX!S57</f>
        <v>16097.17948782</v>
      </c>
      <c r="T57" s="5">
        <f xml:space="preserve"> 0 + CAL!T57 + CAR!T57 + CENT!T57 + FLA!T57 + MIDA!T57 + MIDW!T57 + NE!T57 + NY!T57 + NW!T57 + SE!T57 + SW!T57 + TEN!T57 + TEX!T57</f>
        <v>16477.239358309998</v>
      </c>
      <c r="U57" s="5">
        <f xml:space="preserve"> 0 + CAL!U57 + CAR!U57 + CENT!U57 + FLA!U57 + MIDA!U57 + MIDW!U57 + NE!U57 + NY!U57 + NW!U57 + SE!U57 + SW!U57 + TEN!U57 + TEX!U57</f>
        <v>17064.419321339996</v>
      </c>
      <c r="V57" s="5">
        <f xml:space="preserve"> 0 + CAL!V57 + CAR!V57 + CENT!V57 + FLA!V57 + MIDA!V57 + MIDW!V57 + NE!V57 + NY!V57 + NW!V57 + SE!V57 + SW!V57 + TEN!V57 + TEX!V57</f>
        <v>17616.440509439999</v>
      </c>
      <c r="W57" s="5">
        <f xml:space="preserve"> 0 + CAL!W57 + CAR!W57 + CENT!W57 + FLA!W57 + MIDA!W57 + MIDW!W57 + NE!W57 + NY!W57 + NW!W57 + SE!W57 + SW!W57 + TEN!W57 + TEX!W57</f>
        <v>18180.408421669999</v>
      </c>
      <c r="X57" s="5">
        <f xml:space="preserve"> 0 + CAL!X57 + CAR!X57 + CENT!X57 + FLA!X57 + MIDA!X57 + MIDW!X57 + NE!X57 + NY!X57 + NW!X57 + SE!X57 + SW!X57 + TEN!X57 + TEX!X57</f>
        <v>18740.375689920002</v>
      </c>
      <c r="Y57" s="5">
        <f xml:space="preserve"> 0 + CAL!Y57 + CAR!Y57 + CENT!Y57 + FLA!Y57 + MIDA!Y57 + MIDW!Y57 + NE!Y57 + NY!Y57 + NW!Y57 + SE!Y57 + SW!Y57 + TEN!Y57 + TEX!Y57</f>
        <v>19382.630884560003</v>
      </c>
      <c r="Z57" s="5">
        <f xml:space="preserve"> 0 + CAL!Z57 + CAR!Z57 + CENT!Z57 + FLA!Z57 + MIDA!Z57 + MIDW!Z57 + NE!Z57 + NY!Z57 + NW!Z57 + SE!Z57 + SW!Z57 + TEN!Z57 + TEX!Z57</f>
        <v>20000.89609885</v>
      </c>
      <c r="AA57" s="5">
        <f xml:space="preserve"> 0 + CAL!AA57 + CAR!AA57 + CENT!AA57 + FLA!AA57 + MIDA!AA57 + MIDW!AA57 + NE!AA57 + NY!AA57 + NW!AA57 + SE!AA57 + SW!AA57 + TEN!AA57 + TEX!AA57</f>
        <v>20637.370408939998</v>
      </c>
      <c r="AB57" s="5">
        <f xml:space="preserve"> 0 + CAL!AB57 + CAR!AB57 + CENT!AB57 + FLA!AB57 + MIDA!AB57 + MIDW!AB57 + NE!AB57 + NY!AB57 + NW!AB57 + SE!AB57 + SW!AB57 + TEN!AB57 + TEX!AB57</f>
        <v>21265.678636300003</v>
      </c>
      <c r="AC57" s="5">
        <f xml:space="preserve"> 0 + CAL!AC57 + CAR!AC57 + CENT!AC57 + FLA!AC57 + MIDA!AC57 + MIDW!AC57 + NE!AC57 + NY!AC57 + NW!AC57 + SE!AC57 + SW!AC57 + TEN!AC57 + TEX!AC57</f>
        <v>21965.555893869998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Gas_Start_Knob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13.519999999999996</v>
      </c>
      <c r="D58" s="5">
        <f xml:space="preserve"> 0 + CAL!D58 + CAR!D58 + CENT!D58 + FLA!D58 + MIDA!D58 + MIDW!D58 + NE!D58 + NY!D58 + NW!D58 + SE!D58 + SW!D58 + TEN!D58 + TEX!D58</f>
        <v>14.509544669999999</v>
      </c>
      <c r="E58" s="5">
        <f xml:space="preserve"> 0 + CAL!E58 + CAR!E58 + CENT!E58 + FLA!E58 + MIDA!E58 + MIDW!E58 + NE!E58 + NY!E58 + NW!E58 + SE!E58 + SW!E58 + TEN!E58 + TEX!E58</f>
        <v>14.36752471</v>
      </c>
      <c r="F58" s="5">
        <f xml:space="preserve"> 0 + CAL!F58 + CAR!F58 + CENT!F58 + FLA!F58 + MIDA!F58 + MIDW!F58 + NE!F58 + NY!F58 + NW!F58 + SE!F58 + SW!F58 + TEN!F58 + TEX!F58</f>
        <v>14.15676154</v>
      </c>
      <c r="G58" s="5">
        <f xml:space="preserve"> 0 + CAL!G58 + CAR!G58 + CENT!G58 + FLA!G58 + MIDA!G58 + MIDW!G58 + NE!G58 + NY!G58 + NW!G58 + SE!G58 + SW!G58 + TEN!G58 + TEX!G58</f>
        <v>13.972906070000002</v>
      </c>
      <c r="H58" s="5">
        <f xml:space="preserve"> 0 + CAL!H58 + CAR!H58 + CENT!H58 + FLA!H58 + MIDA!H58 + MIDW!H58 + NE!H58 + NY!H58 + NW!H58 + SE!H58 + SW!H58 + TEN!H58 + TEX!H58</f>
        <v>13.588716700000001</v>
      </c>
      <c r="I58" s="5">
        <f xml:space="preserve"> 0 + CAL!I58 + CAR!I58 + CENT!I58 + FLA!I58 + MIDA!I58 + MIDW!I58 + NE!I58 + NY!I58 + NW!I58 + SE!I58 + SW!I58 + TEN!I58 + TEX!I58</f>
        <v>13.313737609999999</v>
      </c>
      <c r="J58" s="5">
        <f xml:space="preserve"> 0 + CAL!J58 + CAR!J58 + CENT!J58 + FLA!J58 + MIDA!J58 + MIDW!J58 + NE!J58 + NY!J58 + NW!J58 + SE!J58 + SW!J58 + TEN!J58 + TEX!J58</f>
        <v>13.36945135</v>
      </c>
      <c r="K58" s="5">
        <f xml:space="preserve"> 0 + CAL!K58 + CAR!K58 + CENT!K58 + FLA!K58 + MIDA!K58 + MIDW!K58 + NE!K58 + NY!K58 + NW!K58 + SE!K58 + SW!K58 + TEN!K58 + TEX!K58</f>
        <v>13.417307940000001</v>
      </c>
      <c r="L58" s="5">
        <f xml:space="preserve"> 0 + CAL!L58 + CAR!L58 + CENT!L58 + FLA!L58 + MIDA!L58 + MIDW!L58 + NE!L58 + NY!L58 + NW!L58 + SE!L58 + SW!L58 + TEN!L58 + TEX!L58</f>
        <v>13.428037859999998</v>
      </c>
      <c r="M58" s="5">
        <f xml:space="preserve"> 0 + CAL!M58 + CAR!M58 + CENT!M58 + FLA!M58 + MIDA!M58 + MIDW!M58 + NE!M58 + NY!M58 + NW!M58 + SE!M58 + SW!M58 + TEN!M58 + TEX!M58</f>
        <v>13.48768872</v>
      </c>
      <c r="N58" s="5">
        <f xml:space="preserve"> 0 + CAL!N58 + CAR!N58 + CENT!N58 + FLA!N58 + MIDA!N58 + MIDW!N58 + NE!N58 + NY!N58 + NW!N58 + SE!N58 + SW!N58 + TEN!N58 + TEX!N58</f>
        <v>13.530520389999998</v>
      </c>
      <c r="O58" s="5">
        <f xml:space="preserve"> 0 + CAL!O58 + CAR!O58 + CENT!O58 + FLA!O58 + MIDA!O58 + MIDW!O58 + NE!O58 + NY!O58 + NW!O58 + SE!O58 + SW!O58 + TEN!O58 + TEX!O58</f>
        <v>13.62271503</v>
      </c>
      <c r="P58" s="5">
        <f xml:space="preserve"> 0 + CAL!P58 + CAR!P58 + CENT!P58 + FLA!P58 + MIDA!P58 + MIDW!P58 + NE!P58 + NY!P58 + NW!P58 + SE!P58 + SW!P58 + TEN!P58 + TEX!P58</f>
        <v>13.76367812</v>
      </c>
      <c r="Q58" s="5">
        <f xml:space="preserve"> 0 + CAL!Q58 + CAR!Q58 + CENT!Q58 + FLA!Q58 + MIDA!Q58 + MIDW!Q58 + NE!Q58 + NY!Q58 + NW!Q58 + SE!Q58 + SW!Q58 + TEN!Q58 + TEX!Q58</f>
        <v>13.800615570000001</v>
      </c>
      <c r="R58" s="5">
        <f xml:space="preserve"> 0 + CAL!R58 + CAR!R58 + CENT!R58 + FLA!R58 + MIDA!R58 + MIDW!R58 + NE!R58 + NY!R58 + NW!R58 + SE!R58 + SW!R58 + TEN!R58 + TEX!R58</f>
        <v>13.94587014</v>
      </c>
      <c r="S58" s="5">
        <f xml:space="preserve"> 0 + CAL!S58 + CAR!S58 + CENT!S58 + FLA!S58 + MIDA!S58 + MIDW!S58 + NE!S58 + NY!S58 + NW!S58 + SE!S58 + SW!S58 + TEN!S58 + TEX!S58</f>
        <v>13.88792215</v>
      </c>
      <c r="T58" s="5">
        <f xml:space="preserve"> 0 + CAL!T58 + CAR!T58 + CENT!T58 + FLA!T58 + MIDA!T58 + MIDW!T58 + NE!T58 + NY!T58 + NW!T58 + SE!T58 + SW!T58 + TEN!T58 + TEX!T58</f>
        <v>13.83300676</v>
      </c>
      <c r="U58" s="5">
        <f xml:space="preserve"> 0 + CAL!U58 + CAR!U58 + CENT!U58 + FLA!U58 + MIDA!U58 + MIDW!U58 + NE!U58 + NY!U58 + NW!U58 + SE!U58 + SW!U58 + TEN!U58 + TEX!U58</f>
        <v>13.825328480000001</v>
      </c>
      <c r="V58" s="5">
        <f xml:space="preserve"> 0 + CAL!V58 + CAR!V58 + CENT!V58 + FLA!V58 + MIDA!V58 + MIDW!V58 + NE!V58 + NY!V58 + NW!V58 + SE!V58 + SW!V58 + TEN!V58 + TEX!V58</f>
        <v>13.8920656</v>
      </c>
      <c r="W58" s="5">
        <f xml:space="preserve"> 0 + CAL!W58 + CAR!W58 + CENT!W58 + FLA!W58 + MIDA!W58 + MIDW!W58 + NE!W58 + NY!W58 + NW!W58 + SE!W58 + SW!W58 + TEN!W58 + TEX!W58</f>
        <v>13.871768050000002</v>
      </c>
      <c r="X58" s="5">
        <f xml:space="preserve"> 0 + CAL!X58 + CAR!X58 + CENT!X58 + FLA!X58 + MIDA!X58 + MIDW!X58 + NE!X58 + NY!X58 + NW!X58 + SE!X58 + SW!X58 + TEN!X58 + TEX!X58</f>
        <v>13.864074870000001</v>
      </c>
      <c r="Y58" s="5">
        <f xml:space="preserve"> 0 + CAL!Y58 + CAR!Y58 + CENT!Y58 + FLA!Y58 + MIDA!Y58 + MIDW!Y58 + NE!Y58 + NY!Y58 + NW!Y58 + SE!Y58 + SW!Y58 + TEN!Y58 + TEX!Y58</f>
        <v>13.860225680000003</v>
      </c>
      <c r="Z58" s="5">
        <f xml:space="preserve"> 0 + CAL!Z58 + CAR!Z58 + CENT!Z58 + FLA!Z58 + MIDA!Z58 + MIDW!Z58 + NE!Z58 + NY!Z58 + NW!Z58 + SE!Z58 + SW!Z58 + TEN!Z58 + TEX!Z58</f>
        <v>13.880886459999999</v>
      </c>
      <c r="AA58" s="5">
        <f xml:space="preserve"> 0 + CAL!AA58 + CAR!AA58 + CENT!AA58 + FLA!AA58 + MIDA!AA58 + MIDW!AA58 + NE!AA58 + NY!AA58 + NW!AA58 + SE!AA58 + SW!AA58 + TEN!AA58 + TEX!AA58</f>
        <v>13.87937415</v>
      </c>
      <c r="AB58" s="5">
        <f xml:space="preserve"> 0 + CAL!AB58 + CAR!AB58 + CENT!AB58 + FLA!AB58 + MIDA!AB58 + MIDW!AB58 + NE!AB58 + NY!AB58 + NW!AB58 + SE!AB58 + SW!AB58 + TEN!AB58 + TEX!AB58</f>
        <v>13.877887940000001</v>
      </c>
      <c r="AC58" s="5">
        <f xml:space="preserve"> 0 + CAL!AC58 + CAR!AC58 + CENT!AC58 + FLA!AC58 + MIDA!AC58 + MIDW!AC58 + NE!AC58 + NY!AC58 + NW!AC58 + SE!AC58 + SW!AC58 + TEN!AC58 + TEX!AC58</f>
        <v>13.8570654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Gas_Knob</v>
      </c>
      <c r="B59" s="5">
        <f xml:space="preserve"> 0 + CAL!B59 + CAR!B59 + CENT!B59 + FLA!B59 + MIDA!B59 + MIDW!B59 + NE!B59 + NY!B59 + NW!B59 + SE!B59 + SW!B59 + TEN!B59 + TEX!B59</f>
        <v>13</v>
      </c>
      <c r="C59" s="5">
        <f xml:space="preserve"> 0 + CAL!C59 + CAR!C59 + CENT!C59 + FLA!C59 + MIDA!C59 + MIDW!C59 + NE!C59 + NY!C59 + NW!C59 + SE!C59 + SW!C59 + TEN!C59 + TEX!C59</f>
        <v>14.531068619999999</v>
      </c>
      <c r="D59" s="5">
        <f xml:space="preserve"> 0 + CAL!D59 + CAR!D59 + CENT!D59 + FLA!D59 + MIDA!D59 + MIDW!D59 + NE!D59 + NY!D59 + NW!D59 + SE!D59 + SW!D59 + TEN!D59 + TEX!D59</f>
        <v>14.38195878</v>
      </c>
      <c r="E59" s="5">
        <f xml:space="preserve"> 0 + CAL!E59 + CAR!E59 + CENT!E59 + FLA!E59 + MIDA!E59 + MIDW!E59 + NE!E59 + NY!E59 + NW!E59 + SE!E59 + SW!E59 + TEN!E59 + TEX!E59</f>
        <v>14.17020801</v>
      </c>
      <c r="F59" s="5">
        <f xml:space="preserve"> 0 + CAL!F59 + CAR!F59 + CENT!F59 + FLA!F59 + MIDA!F59 + MIDW!F59 + NE!F59 + NY!F59 + NW!F59 + SE!F59 + SW!F59 + TEN!F59 + TEX!F59</f>
        <v>13.98153684</v>
      </c>
      <c r="G59" s="5">
        <f xml:space="preserve"> 0 + CAL!G59 + CAR!G59 + CENT!G59 + FLA!G59 + MIDA!G59 + MIDW!G59 + NE!G59 + NY!G59 + NW!G59 + SE!G59 + SW!G59 + TEN!G59 + TEX!G59</f>
        <v>13.590409530000001</v>
      </c>
      <c r="H59" s="5">
        <f xml:space="preserve"> 0 + CAL!H59 + CAR!H59 + CENT!H59 + FLA!H59 + MIDA!H59 + MIDW!H59 + NE!H59 + NY!H59 + NW!H59 + SE!H59 + SW!H59 + TEN!H59 + TEX!H59</f>
        <v>13.313737609999999</v>
      </c>
      <c r="I59" s="5">
        <f xml:space="preserve"> 0 + CAL!I59 + CAR!I59 + CENT!I59 + FLA!I59 + MIDA!I59 + MIDW!I59 + NE!I59 + NY!I59 + NW!I59 + SE!I59 + SW!I59 + TEN!I59 + TEX!I59</f>
        <v>13.36945135</v>
      </c>
      <c r="J59" s="5">
        <f xml:space="preserve"> 0 + CAL!J59 + CAR!J59 + CENT!J59 + FLA!J59 + MIDA!J59 + MIDW!J59 + NE!J59 + NY!J59 + NW!J59 + SE!J59 + SW!J59 + TEN!J59 + TEX!J59</f>
        <v>13.417307940000001</v>
      </c>
      <c r="K59" s="5">
        <f xml:space="preserve"> 0 + CAL!K59 + CAR!K59 + CENT!K59 + FLA!K59 + MIDA!K59 + MIDW!K59 + NE!K59 + NY!K59 + NW!K59 + SE!K59 + SW!K59 + TEN!K59 + TEX!K59</f>
        <v>13.428037859999998</v>
      </c>
      <c r="L59" s="5">
        <f xml:space="preserve"> 0 + CAL!L59 + CAR!L59 + CENT!L59 + FLA!L59 + MIDA!L59 + MIDW!L59 + NE!L59 + NY!L59 + NW!L59 + SE!L59 + SW!L59 + TEN!L59 + TEX!L59</f>
        <v>13.48768872</v>
      </c>
      <c r="M59" s="5">
        <f xml:space="preserve"> 0 + CAL!M59 + CAR!M59 + CENT!M59 + FLA!M59 + MIDA!M59 + MIDW!M59 + NE!M59 + NY!M59 + NW!M59 + SE!M59 + SW!M59 + TEN!M59 + TEX!M59</f>
        <v>13.530520389999998</v>
      </c>
      <c r="N59" s="5">
        <f xml:space="preserve"> 0 + CAL!N59 + CAR!N59 + CENT!N59 + FLA!N59 + MIDA!N59 + MIDW!N59 + NE!N59 + NY!N59 + NW!N59 + SE!N59 + SW!N59 + TEN!N59 + TEX!N59</f>
        <v>13.62271503</v>
      </c>
      <c r="O59" s="5">
        <f xml:space="preserve"> 0 + CAL!O59 + CAR!O59 + CENT!O59 + FLA!O59 + MIDA!O59 + MIDW!O59 + NE!O59 + NY!O59 + NW!O59 + SE!O59 + SW!O59 + TEN!O59 + TEX!O59</f>
        <v>13.76367812</v>
      </c>
      <c r="P59" s="5">
        <f xml:space="preserve"> 0 + CAL!P59 + CAR!P59 + CENT!P59 + FLA!P59 + MIDA!P59 + MIDW!P59 + NE!P59 + NY!P59 + NW!P59 + SE!P59 + SW!P59 + TEN!P59 + TEX!P59</f>
        <v>13.800615570000001</v>
      </c>
      <c r="Q59" s="5">
        <f xml:space="preserve"> 0 + CAL!Q59 + CAR!Q59 + CENT!Q59 + FLA!Q59 + MIDA!Q59 + MIDW!Q59 + NE!Q59 + NY!Q59 + NW!Q59 + SE!Q59 + SW!Q59 + TEN!Q59 + TEX!Q59</f>
        <v>13.94587014</v>
      </c>
      <c r="R59" s="5">
        <f xml:space="preserve"> 0 + CAL!R59 + CAR!R59 + CENT!R59 + FLA!R59 + MIDA!R59 + MIDW!R59 + NE!R59 + NY!R59 + NW!R59 + SE!R59 + SW!R59 + TEN!R59 + TEX!R59</f>
        <v>13.88792215</v>
      </c>
      <c r="S59" s="5">
        <f xml:space="preserve"> 0 + CAL!S59 + CAR!S59 + CENT!S59 + FLA!S59 + MIDA!S59 + MIDW!S59 + NE!S59 + NY!S59 + NW!S59 + SE!S59 + SW!S59 + TEN!S59 + TEX!S59</f>
        <v>13.83300676</v>
      </c>
      <c r="T59" s="5">
        <f xml:space="preserve"> 0 + CAL!T59 + CAR!T59 + CENT!T59 + FLA!T59 + MIDA!T59 + MIDW!T59 + NE!T59 + NY!T59 + NW!T59 + SE!T59 + SW!T59 + TEN!T59 + TEX!T59</f>
        <v>13.825328480000001</v>
      </c>
      <c r="U59" s="5">
        <f xml:space="preserve"> 0 + CAL!U59 + CAR!U59 + CENT!U59 + FLA!U59 + MIDA!U59 + MIDW!U59 + NE!U59 + NY!U59 + NW!U59 + SE!U59 + SW!U59 + TEN!U59 + TEX!U59</f>
        <v>13.8920656</v>
      </c>
      <c r="V59" s="5">
        <f xml:space="preserve"> 0 + CAL!V59 + CAR!V59 + CENT!V59 + FLA!V59 + MIDA!V59 + MIDW!V59 + NE!V59 + NY!V59 + NW!V59 + SE!V59 + SW!V59 + TEN!V59 + TEX!V59</f>
        <v>13.871768050000002</v>
      </c>
      <c r="W59" s="5">
        <f xml:space="preserve"> 0 + CAL!W59 + CAR!W59 + CENT!W59 + FLA!W59 + MIDA!W59 + MIDW!W59 + NE!W59 + NY!W59 + NW!W59 + SE!W59 + SW!W59 + TEN!W59 + TEX!W59</f>
        <v>13.864074870000001</v>
      </c>
      <c r="X59" s="5">
        <f xml:space="preserve"> 0 + CAL!X59 + CAR!X59 + CENT!X59 + FLA!X59 + MIDA!X59 + MIDW!X59 + NE!X59 + NY!X59 + NW!X59 + SE!X59 + SW!X59 + TEN!X59 + TEX!X59</f>
        <v>13.860225680000003</v>
      </c>
      <c r="Y59" s="5">
        <f xml:space="preserve"> 0 + CAL!Y59 + CAR!Y59 + CENT!Y59 + FLA!Y59 + MIDA!Y59 + MIDW!Y59 + NE!Y59 + NY!Y59 + NW!Y59 + SE!Y59 + SW!Y59 + TEN!Y59 + TEX!Y59</f>
        <v>13.880886459999999</v>
      </c>
      <c r="Z59" s="5">
        <f xml:space="preserve"> 0 + CAL!Z59 + CAR!Z59 + CENT!Z59 + FLA!Z59 + MIDA!Z59 + MIDW!Z59 + NE!Z59 + NY!Z59 + NW!Z59 + SE!Z59 + SW!Z59 + TEN!Z59 + TEX!Z59</f>
        <v>13.87937415</v>
      </c>
      <c r="AA59" s="5">
        <f xml:space="preserve"> 0 + CAL!AA59 + CAR!AA59 + CENT!AA59 + FLA!AA59 + MIDA!AA59 + MIDW!AA59 + NE!AA59 + NY!AA59 + NW!AA59 + SE!AA59 + SW!AA59 + TEN!AA59 + TEX!AA59</f>
        <v>13.877887940000001</v>
      </c>
      <c r="AB59" s="5">
        <f xml:space="preserve"> 0 + CAL!AB59 + CAR!AB59 + CENT!AB59 + FLA!AB59 + MIDA!AB59 + MIDW!AB59 + NE!AB59 + NY!AB59 + NW!AB59 + SE!AB59 + SW!AB59 + TEN!AB59 + TEX!AB59</f>
        <v>13.8570654</v>
      </c>
      <c r="AC59" s="5">
        <f xml:space="preserve"> 0 + CAL!AC59 + CAR!AC59 + CENT!AC59 + FLA!AC59 + MIDA!AC59 + MIDW!AC59 + NE!AC59 + NY!AC59 + NW!AC59 + SE!AC59 + SW!AC59 + TEN!AC59 + TEX!AC59</f>
        <v>13.846292080000001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Gas_Max_Knob</v>
      </c>
      <c r="B60" s="5">
        <f xml:space="preserve"> 0 + CAL!B60 + CAR!B60 + CENT!B60 + FLA!B60 + MIDA!B60 + MIDW!B60 + NE!B60 + NY!B60 + NW!B60 + SE!B60 + SW!B60 + TEN!B60 + TEX!B60</f>
        <v>13</v>
      </c>
      <c r="C60" s="5">
        <f xml:space="preserve"> 0 + CAL!C60 + CAR!C60 + CENT!C60 + FLA!C60 + MIDA!C60 + MIDW!C60 + NE!C60 + NY!C60 + NW!C60 + SE!C60 + SW!C60 + TEN!C60 + TEX!C60</f>
        <v>14.69998062</v>
      </c>
      <c r="D60" s="5">
        <f xml:space="preserve"> 0 + CAL!D60 + CAR!D60 + CENT!D60 + FLA!D60 + MIDA!D60 + MIDW!D60 + NE!D60 + NY!D60 + NW!D60 + SE!D60 + SW!D60 + TEN!D60 + TEX!D60</f>
        <v>14.696131079999999</v>
      </c>
      <c r="E60" s="5">
        <f xml:space="preserve"> 0 + CAL!E60 + CAR!E60 + CENT!E60 + FLA!E60 + MIDA!E60 + MIDW!E60 + NE!E60 + NY!E60 + NW!E60 + SE!E60 + SW!E60 + TEN!E60 + TEX!E60</f>
        <v>14.704282920000001</v>
      </c>
      <c r="F60" s="5">
        <f xml:space="preserve"> 0 + CAL!F60 + CAR!F60 + CENT!F60 + FLA!F60 + MIDA!F60 + MIDW!F60 + NE!F60 + NY!F60 + NW!F60 + SE!F60 + SW!F60 + TEN!F60 + TEX!F60</f>
        <v>14.727148130000002</v>
      </c>
      <c r="G60" s="5">
        <f xml:space="preserve"> 0 + CAL!G60 + CAR!G60 + CENT!G60 + FLA!G60 + MIDA!G60 + MIDW!G60 + NE!G60 + NY!G60 + NW!G60 + SE!G60 + SW!G60 + TEN!G60 + TEX!G60</f>
        <v>14.766143069999998</v>
      </c>
      <c r="H60" s="5">
        <f xml:space="preserve"> 0 + CAL!H60 + CAR!H60 + CENT!H60 + FLA!H60 + MIDA!H60 + MIDW!H60 + NE!H60 + NY!H60 + NW!H60 + SE!H60 + SW!H60 + TEN!H60 + TEX!H60</f>
        <v>14.836497899999999</v>
      </c>
      <c r="I60" s="5">
        <f xml:space="preserve"> 0 + CAL!I60 + CAR!I60 + CENT!I60 + FLA!I60 + MIDA!I60 + MIDW!I60 + NE!I60 + NY!I60 + NW!I60 + SE!I60 + SW!I60 + TEN!I60 + TEX!I60</f>
        <v>14.926284859999999</v>
      </c>
      <c r="J60" s="5">
        <f xml:space="preserve"> 0 + CAL!J60 + CAR!J60 + CENT!J60 + FLA!J60 + MIDA!J60 + MIDW!J60 + NE!J60 + NY!J60 + NW!J60 + SE!J60 + SW!J60 + TEN!J60 + TEX!J60</f>
        <v>15.011493380000001</v>
      </c>
      <c r="K60" s="5">
        <f xml:space="preserve"> 0 + CAL!K60 + CAR!K60 + CENT!K60 + FLA!K60 + MIDA!K60 + MIDW!K60 + NE!K60 + NY!K60 + NW!K60 + SE!K60 + SW!K60 + TEN!K60 + TEX!K60</f>
        <v>15.094730819999999</v>
      </c>
      <c r="L60" s="5">
        <f xml:space="preserve"> 0 + CAL!L60 + CAR!L60 + CENT!L60 + FLA!L60 + MIDA!L60 + MIDW!L60 + NE!L60 + NY!L60 + NW!L60 + SE!L60 + SW!L60 + TEN!L60 + TEX!L60</f>
        <v>15.175160760000001</v>
      </c>
      <c r="M60" s="5">
        <f xml:space="preserve"> 0 + CAL!M60 + CAR!M60 + CENT!M60 + FLA!M60 + MIDA!M60 + MIDW!M60 + NE!M60 + NY!M60 + NW!M60 + SE!M60 + SW!M60 + TEN!M60 + TEX!M60</f>
        <v>15.24148065</v>
      </c>
      <c r="N60" s="5">
        <f xml:space="preserve"> 0 + CAL!N60 + CAR!N60 + CENT!N60 + FLA!N60 + MIDA!N60 + MIDW!N60 + NE!N60 + NY!N60 + NW!N60 + SE!N60 + SW!N60 + TEN!N60 + TEX!N60</f>
        <v>15.292551750000001</v>
      </c>
      <c r="O60" s="5">
        <f xml:space="preserve"> 0 + CAL!O60 + CAR!O60 + CENT!O60 + FLA!O60 + MIDA!O60 + MIDW!O60 + NE!O60 + NY!O60 + NW!O60 + SE!O60 + SW!O60 + TEN!O60 + TEX!O60</f>
        <v>15.329718640000003</v>
      </c>
      <c r="P60" s="5">
        <f xml:space="preserve"> 0 + CAL!P60 + CAR!P60 + CENT!P60 + FLA!P60 + MIDA!P60 + MIDW!P60 + NE!P60 + NY!P60 + NW!P60 + SE!P60 + SW!P60 + TEN!P60 + TEX!P60</f>
        <v>15.346437090000002</v>
      </c>
      <c r="Q60" s="5">
        <f xml:space="preserve"> 0 + CAL!Q60 + CAR!Q60 + CENT!Q60 + FLA!Q60 + MIDA!Q60 + MIDW!Q60 + NE!Q60 + NY!Q60 + NW!Q60 + SE!Q60 + SW!Q60 + TEN!Q60 + TEX!Q60</f>
        <v>15.353754410000002</v>
      </c>
      <c r="R60" s="5">
        <f xml:space="preserve"> 0 + CAL!R60 + CAR!R60 + CENT!R60 + FLA!R60 + MIDA!R60 + MIDW!R60 + NE!R60 + NY!R60 + NW!R60 + SE!R60 + SW!R60 + TEN!R60 + TEX!R60</f>
        <v>15.345279190000001</v>
      </c>
      <c r="S60" s="5">
        <f xml:space="preserve"> 0 + CAL!S60 + CAR!S60 + CENT!S60 + FLA!S60 + MIDA!S60 + MIDW!S60 + NE!S60 + NY!S60 + NW!S60 + SE!S60 + SW!S60 + TEN!S60 + TEX!S60</f>
        <v>15.33889254</v>
      </c>
      <c r="T60" s="5">
        <f xml:space="preserve"> 0 + CAL!T60 + CAR!T60 + CENT!T60 + FLA!T60 + MIDA!T60 + MIDW!T60 + NE!T60 + NY!T60 + NW!T60 + SE!T60 + SW!T60 + TEN!T60 + TEX!T60</f>
        <v>15.336697490000001</v>
      </c>
      <c r="U60" s="5">
        <f xml:space="preserve"> 0 + CAL!U60 + CAR!U60 + CENT!U60 + FLA!U60 + MIDA!U60 + MIDW!U60 + NE!U60 + NY!U60 + NW!U60 + SE!U60 + SW!U60 + TEN!U60 + TEX!U60</f>
        <v>15.338931539999997</v>
      </c>
      <c r="V60" s="5">
        <f xml:space="preserve"> 0 + CAL!V60 + CAR!V60 + CENT!V60 + FLA!V60 + MIDA!V60 + MIDW!V60 + NE!V60 + NY!V60 + NW!V60 + SE!V60 + SW!V60 + TEN!V60 + TEX!V60</f>
        <v>15.325223439999998</v>
      </c>
      <c r="W60" s="5">
        <f xml:space="preserve"> 0 + CAL!W60 + CAR!W60 + CENT!W60 + FLA!W60 + MIDA!W60 + MIDW!W60 + NE!W60 + NY!W60 + NW!W60 + SE!W60 + SW!W60 + TEN!W60 + TEX!W60</f>
        <v>15.313114480000001</v>
      </c>
      <c r="X60" s="5">
        <f xml:space="preserve"> 0 + CAL!X60 + CAR!X60 + CENT!X60 + FLA!X60 + MIDA!X60 + MIDW!X60 + NE!X60 + NY!X60 + NW!X60 + SE!X60 + SW!X60 + TEN!X60 + TEX!X60</f>
        <v>15.305011969999999</v>
      </c>
      <c r="Y60" s="5">
        <f xml:space="preserve"> 0 + CAL!Y60 + CAR!Y60 + CENT!Y60 + FLA!Y60 + MIDA!Y60 + MIDW!Y60 + NE!Y60 + NY!Y60 + NW!Y60 + SE!Y60 + SW!Y60 + TEN!Y60 + TEX!Y60</f>
        <v>15.299535949999997</v>
      </c>
      <c r="Z60" s="5">
        <f xml:space="preserve"> 0 + CAL!Z60 + CAR!Z60 + CENT!Z60 + FLA!Z60 + MIDA!Z60 + MIDW!Z60 + NE!Z60 + NY!Z60 + NW!Z60 + SE!Z60 + SW!Z60 + TEN!Z60 + TEX!Z60</f>
        <v>15.293191949999999</v>
      </c>
      <c r="AA60" s="5">
        <f xml:space="preserve"> 0 + CAL!AA60 + CAR!AA60 + CENT!AA60 + FLA!AA60 + MIDA!AA60 + MIDW!AA60 + NE!AA60 + NY!AA60 + NW!AA60 + SE!AA60 + SW!AA60 + TEN!AA60 + TEX!AA60</f>
        <v>15.287991979999999</v>
      </c>
      <c r="AB60" s="5">
        <f xml:space="preserve"> 0 + CAL!AB60 + CAR!AB60 + CENT!AB60 + FLA!AB60 + MIDA!AB60 + MIDW!AB60 + NE!AB60 + NY!AB60 + NW!AB60 + SE!AB60 + SW!AB60 + TEN!AB60 + TEX!AB60</f>
        <v>15.283671999999997</v>
      </c>
      <c r="AC60" s="5">
        <f xml:space="preserve"> 0 + CAL!AC60 + CAR!AC60 + CENT!AC60 + FLA!AC60 + MIDA!AC60 + MIDW!AC60 + NE!AC60 + NY!AC60 + NW!AC60 + SE!AC60 + SW!AC60 + TEN!AC60 + TEX!AC60</f>
        <v>15.278125280000001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Coal_MW</v>
      </c>
      <c r="B61" s="5">
        <f xml:space="preserve"> 0 + CAL!B61 + CAR!B61 + CENT!B61 + FLA!B61 + MIDA!B61 + MIDW!B61 + NE!B61 + NY!B61 + NW!B61 + SE!B61 + SW!B61 + TEN!B61 + TEX!B61</f>
        <v>188641</v>
      </c>
      <c r="C61" s="5">
        <f xml:space="preserve"> 0 + CAL!C61 + CAR!C61 + CENT!C61 + FLA!C61 + MIDA!C61 + MIDW!C61 + NE!C61 + NY!C61 + NW!C61 + SE!C61 + SW!C61 + TEN!C61 + TEX!C61</f>
        <v>183924.97500000001</v>
      </c>
      <c r="D61" s="5">
        <f xml:space="preserve"> 0 + CAL!D61 + CAR!D61 + CENT!D61 + FLA!D61 + MIDA!D61 + MIDW!D61 + NE!D61 + NY!D61 + NW!D61 + SE!D61 + SW!D61 + TEN!D61 + TEX!D61</f>
        <v>179326.85062499999</v>
      </c>
      <c r="E61" s="5">
        <f xml:space="preserve"> 0 + CAL!E61 + CAR!E61 + CENT!E61 + FLA!E61 + MIDA!E61 + MIDW!E61 + NE!E61 + NY!E61 + NW!E61 + SE!E61 + SW!E61 + TEN!E61 + TEX!E61</f>
        <v>174843.67939675</v>
      </c>
      <c r="F61" s="5">
        <f xml:space="preserve"> 0 + CAL!F61 + CAR!F61 + CENT!F61 + FLA!F61 + MIDA!F61 + MIDW!F61 + NE!F61 + NY!F61 + NW!F61 + SE!F61 + SW!F61 + TEN!F61 + TEX!F61</f>
        <v>170472.58741184001</v>
      </c>
      <c r="G61" s="5">
        <f xml:space="preserve"> 0 + CAL!G61 + CAR!G61 + CENT!G61 + FLA!G61 + MIDA!G61 + MIDW!G61 + NE!G61 + NY!G61 + NW!G61 + SE!G61 + SW!G61 + TEN!G61 + TEX!G61</f>
        <v>166210.77272655003</v>
      </c>
      <c r="H61" s="5">
        <f xml:space="preserve"> 0 + CAL!H61 + CAR!H61 + CENT!H61 + FLA!H61 + MIDA!H61 + MIDW!H61 + NE!H61 + NY!H61 + NW!H61 + SE!H61 + SW!H61 + TEN!H61 + TEX!H61</f>
        <v>162055.50341225002</v>
      </c>
      <c r="I61" s="5">
        <f xml:space="preserve"> 0 + CAL!I61 + CAR!I61 + CENT!I61 + FLA!I61 + MIDA!I61 + MIDW!I61 + NE!I61 + NY!I61 + NW!I61 + SE!I61 + SW!I61 + TEN!I61 + TEX!I61</f>
        <v>158004.11582692998</v>
      </c>
      <c r="J61" s="5">
        <f xml:space="preserve"> 0 + CAL!J61 + CAR!J61 + CENT!J61 + FLA!J61 + MIDA!J61 + MIDW!J61 + NE!J61 + NY!J61 + NW!J61 + SE!J61 + SW!J61 + TEN!J61 + TEX!J61</f>
        <v>154054.01293126997</v>
      </c>
      <c r="K61" s="5">
        <f xml:space="preserve"> 0 + CAL!K61 + CAR!K61 + CENT!K61 + FLA!K61 + MIDA!K61 + MIDW!K61 + NE!K61 + NY!K61 + NW!K61 + SE!K61 + SW!K61 + TEN!K61 + TEX!K61</f>
        <v>150202.66260798997</v>
      </c>
      <c r="L61" s="5">
        <f xml:space="preserve"> 0 + CAL!L61 + CAR!L61 + CENT!L61 + FLA!L61 + MIDA!L61 + MIDW!L61 + NE!L61 + NY!L61 + NW!L61 + SE!L61 + SW!L61 + TEN!L61 + TEX!L61</f>
        <v>146447.59604279001</v>
      </c>
      <c r="M61" s="5">
        <f xml:space="preserve"> 0 + CAL!M61 + CAR!M61 + CENT!M61 + FLA!M61 + MIDA!M61 + MIDW!M61 + NE!M61 + NY!M61 + NW!M61 + SE!M61 + SW!M61 + TEN!M61 + TEX!M61</f>
        <v>142786.40614170997</v>
      </c>
      <c r="N61" s="5">
        <f xml:space="preserve"> 0 + CAL!N61 + CAR!N61 + CENT!N61 + FLA!N61 + MIDA!N61 + MIDW!N61 + NE!N61 + NY!N61 + NW!N61 + SE!N61 + SW!N61 + TEN!N61 + TEX!N61</f>
        <v>139216.74598817999</v>
      </c>
      <c r="O61" s="5">
        <f xml:space="preserve"> 0 + CAL!O61 + CAR!O61 + CENT!O61 + FLA!O61 + MIDA!O61 + MIDW!O61 + NE!O61 + NY!O61 + NW!O61 + SE!O61 + SW!O61 + TEN!O61 + TEX!O61</f>
        <v>135736.32733848001</v>
      </c>
      <c r="P61" s="5">
        <f xml:space="preserve"> 0 + CAL!P61 + CAR!P61 + CENT!P61 + FLA!P61 + MIDA!P61 + MIDW!P61 + NE!P61 + NY!P61 + NW!P61 + SE!P61 + SW!P61 + TEN!P61 + TEX!P61</f>
        <v>132342.91915502</v>
      </c>
      <c r="Q61" s="5">
        <f xml:space="preserve"> 0 + CAL!Q61 + CAR!Q61 + CENT!Q61 + FLA!Q61 + MIDA!Q61 + MIDW!Q61 + NE!Q61 + NY!Q61 + NW!Q61 + SE!Q61 + SW!Q61 + TEN!Q61 + TEX!Q61</f>
        <v>129034.34617615002</v>
      </c>
      <c r="R61" s="5">
        <f xml:space="preserve"> 0 + CAL!R61 + CAR!R61 + CENT!R61 + FLA!R61 + MIDA!R61 + MIDW!R61 + NE!R61 + NY!R61 + NW!R61 + SE!R61 + SW!R61 + TEN!R61 + TEX!R61</f>
        <v>125808.48752174001</v>
      </c>
      <c r="S61" s="5">
        <f xml:space="preserve"> 0 + CAL!S61 + CAR!S61 + CENT!S61 + FLA!S61 + MIDA!S61 + MIDW!S61 + NE!S61 + NY!S61 + NW!S61 + SE!S61 + SW!S61 + TEN!S61 + TEX!S61</f>
        <v>122663.27533367001</v>
      </c>
      <c r="T61" s="5">
        <f xml:space="preserve"> 0 + CAL!T61 + CAR!T61 + CENT!T61 + FLA!T61 + MIDA!T61 + MIDW!T61 + NE!T61 + NY!T61 + NW!T61 + SE!T61 + SW!T61 + TEN!T61 + TEX!T61</f>
        <v>119596.69345036001</v>
      </c>
      <c r="U61" s="5">
        <f xml:space="preserve"> 0 + CAL!U61 + CAR!U61 + CENT!U61 + FLA!U61 + MIDA!U61 + MIDW!U61 + NE!U61 + NY!U61 + NW!U61 + SE!U61 + SW!U61 + TEN!U61 + TEX!U61</f>
        <v>116606.77611409999</v>
      </c>
      <c r="V61" s="5">
        <f xml:space="preserve"> 0 + CAL!V61 + CAR!V61 + CENT!V61 + FLA!V61 + MIDA!V61 + MIDW!V61 + NE!V61 + NY!V61 + NW!V61 + SE!V61 + SW!V61 + TEN!V61 + TEX!V61</f>
        <v>113691.60671123002</v>
      </c>
      <c r="W61" s="5">
        <f xml:space="preserve"> 0 + CAL!W61 + CAR!W61 + CENT!W61 + FLA!W61 + MIDA!W61 + MIDW!W61 + NE!W61 + NY!W61 + NW!W61 + SE!W61 + SW!W61 + TEN!W61 + TEX!W61</f>
        <v>110849.31654348</v>
      </c>
      <c r="X61" s="5">
        <f xml:space="preserve"> 0 + CAL!X61 + CAR!X61 + CENT!X61 + FLA!X61 + MIDA!X61 + MIDW!X61 + NE!X61 + NY!X61 + NW!X61 + SE!X61 + SW!X61 + TEN!X61 + TEX!X61</f>
        <v>108078.08362987002</v>
      </c>
      <c r="Y61" s="5">
        <f xml:space="preserve"> 0 + CAL!Y61 + CAR!Y61 + CENT!Y61 + FLA!Y61 + MIDA!Y61 + MIDW!Y61 + NE!Y61 + NY!Y61 + NW!Y61 + SE!Y61 + SW!Y61 + TEN!Y61 + TEX!Y61</f>
        <v>105376.13153913</v>
      </c>
      <c r="Z61" s="5">
        <f xml:space="preserve"> 0 + CAL!Z61 + CAR!Z61 + CENT!Z61 + FLA!Z61 + MIDA!Z61 + MIDW!Z61 + NE!Z61 + NY!Z61 + NW!Z61 + SE!Z61 + SW!Z61 + TEN!Z61 + TEX!Z61</f>
        <v>102741.72825064999</v>
      </c>
      <c r="AA61" s="5">
        <f xml:space="preserve"> 0 + CAL!AA61 + CAR!AA61 + CENT!AA61 + FLA!AA61 + MIDA!AA61 + MIDW!AA61 + NE!AA61 + NY!AA61 + NW!AA61 + SE!AA61 + SW!AA61 + TEN!AA61 + TEX!AA61</f>
        <v>100173.18504437001</v>
      </c>
      <c r="AB61" s="5">
        <f xml:space="preserve"> 0 + CAL!AB61 + CAR!AB61 + CENT!AB61 + FLA!AB61 + MIDA!AB61 + MIDW!AB61 + NE!AB61 + NY!AB61 + NW!AB61 + SE!AB61 + SW!AB61 + TEN!AB61 + TEX!AB61</f>
        <v>97668.85541828</v>
      </c>
      <c r="AC61" s="5">
        <f xml:space="preserve"> 0 + CAL!AC61 + CAR!AC61 + CENT!AC61 + FLA!AC61 + MIDA!AC61 + MIDW!AC61 + NE!AC61 + NY!AC61 + NW!AC61 + SE!AC61 + SW!AC61 + TEN!AC61 + TEX!AC61</f>
        <v>95227.134032820002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Coal_Demand_MWh</v>
      </c>
      <c r="B62" s="5">
        <f xml:space="preserve"> 0 + CAL!B62 + CAR!B62 + CENT!B62 + FLA!B62 + MIDA!B62 + MIDW!B62 + NE!B62 + NY!B62 + NW!B62 + SE!B62 + SW!B62 + TEN!B62 + TEX!B62</f>
        <v>802228818.94134998</v>
      </c>
      <c r="C62" s="5">
        <f xml:space="preserve"> 0 + CAL!C62 + CAR!C62 + CENT!C62 + FLA!C62 + MIDA!C62 + MIDW!C62 + NE!C62 + NY!C62 + NW!C62 + SE!C62 + SW!C62 + TEN!C62 + TEX!C62</f>
        <v>551137587.59590614</v>
      </c>
      <c r="D62" s="5">
        <f xml:space="preserve"> 0 + CAL!D62 + CAR!D62 + CENT!D62 + FLA!D62 + MIDA!D62 + MIDW!D62 + NE!D62 + NY!D62 + NW!D62 + SE!D62 + SW!D62 + TEN!D62 + TEX!D62</f>
        <v>336444104.06485009</v>
      </c>
      <c r="E62" s="5">
        <f xml:space="preserve"> 0 + CAL!E62 + CAR!E62 + CENT!E62 + FLA!E62 + MIDA!E62 + MIDW!E62 + NE!E62 + NY!E62 + NW!E62 + SE!E62 + SW!E62 + TEN!E62 + TEX!E62</f>
        <v>177461238.24079233</v>
      </c>
      <c r="F62" s="5">
        <f xml:space="preserve"> 0 + CAL!F62 + CAR!F62 + CENT!F62 + FLA!F62 + MIDA!F62 + MIDW!F62 + NE!F62 + NY!F62 + NW!F62 + SE!F62 + SW!F62 + TEN!F62 + TEX!F62</f>
        <v>39355997.060410529</v>
      </c>
      <c r="G62" s="5">
        <f xml:space="preserve"> 0 + CAL!G62 + CAR!G62 + CENT!G62 + FLA!G62 + MIDA!G62 + MIDW!G62 + NE!G62 + NY!G62 + NW!G62 + SE!G62 + SW!G62 + TEN!G62 + TEX!G62</f>
        <v>137233.82098977</v>
      </c>
      <c r="H62" s="5">
        <f xml:space="preserve"> 0 + CAL!H62 + CAR!H62 + CENT!H62 + FLA!H62 + MIDA!H62 + MIDW!H62 + NE!H62 + NY!H62 + NW!H62 + SE!H62 + SW!H62 + TEN!H62 + TEX!H62</f>
        <v>128109.38844797001</v>
      </c>
      <c r="I62" s="5">
        <f xml:space="preserve"> 0 + CAL!I62 + CAR!I62 + CENT!I62 + FLA!I62 + MIDA!I62 + MIDW!I62 + NE!I62 + NY!I62 + NW!I62 + SE!I62 + SW!I62 + TEN!I62 + TEX!I62</f>
        <v>108172.59135858</v>
      </c>
      <c r="J62" s="5">
        <f xml:space="preserve"> 0 + CAL!J62 + CAR!J62 + CENT!J62 + FLA!J62 + MIDA!J62 + MIDW!J62 + NE!J62 + NY!J62 + NW!J62 + SE!J62 + SW!J62 + TEN!J62 + TEX!J62</f>
        <v>0.46076144000000002</v>
      </c>
      <c r="K62" s="5">
        <f xml:space="preserve"> 0 + CAL!K62 + CAR!K62 + CENT!K62 + FLA!K62 + MIDA!K62 + MIDW!K62 + NE!K62 + NY!K62 + NW!K62 + SE!K62 + SW!K62 + TEN!K62 + TEX!K62</f>
        <v>2.0600000000000002E-6</v>
      </c>
      <c r="L62" s="5">
        <f xml:space="preserve"> 0 + CAL!L62 + CAR!L62 + CENT!L62 + FLA!L62 + MIDA!L62 + MIDW!L62 + NE!L62 + NY!L62 + NW!L62 + SE!L62 + SW!L62 + TEN!L62 + TEX!L62</f>
        <v>0</v>
      </c>
      <c r="M62" s="5">
        <f xml:space="preserve"> 0 + CAL!M62 + CAR!M62 + CENT!M62 + FLA!M62 + MIDA!M62 + MIDW!M62 + NE!M62 + NY!M62 + NW!M62 + SE!M62 + SW!M62 + TEN!M62 + TEX!M62</f>
        <v>0</v>
      </c>
      <c r="N62" s="5">
        <f xml:space="preserve"> 0 + CAL!N62 + CAR!N62 + CENT!N62 + FLA!N62 + MIDA!N62 + MIDW!N62 + NE!N62 + NY!N62 + NW!N62 + SE!N62 + SW!N62 + TEN!N62 + TEX!N62</f>
        <v>0</v>
      </c>
      <c r="O62" s="5">
        <f xml:space="preserve"> 0 + CAL!O62 + CAR!O62 + CENT!O62 + FLA!O62 + MIDA!O62 + MIDW!O62 + NE!O62 + NY!O62 + NW!O62 + SE!O62 + SW!O62 + TEN!O62 + TEX!O62</f>
        <v>0</v>
      </c>
      <c r="P62" s="5">
        <f xml:space="preserve"> 0 + CAL!P62 + CAR!P62 + CENT!P62 + FLA!P62 + MIDA!P62 + MIDW!P62 + NE!P62 + NY!P62 + NW!P62 + SE!P62 + SW!P62 + TEN!P62 + TEX!P62</f>
        <v>0</v>
      </c>
      <c r="Q62" s="5">
        <f xml:space="preserve"> 0 + CAL!Q62 + CAR!Q62 + CENT!Q62 + FLA!Q62 + MIDA!Q62 + MIDW!Q62 + NE!Q62 + NY!Q62 + NW!Q62 + SE!Q62 + SW!Q62 + TEN!Q62 + TEX!Q62</f>
        <v>0</v>
      </c>
      <c r="R62" s="5">
        <f xml:space="preserve"> 0 + CAL!R62 + CAR!R62 + CENT!R62 + FLA!R62 + MIDA!R62 + MIDW!R62 + NE!R62 + NY!R62 + NW!R62 + SE!R62 + SW!R62 + TEN!R62 + TEX!R62</f>
        <v>0</v>
      </c>
      <c r="S62" s="5">
        <f xml:space="preserve"> 0 + CAL!S62 + CAR!S62 + CENT!S62 + FLA!S62 + MIDA!S62 + MIDW!S62 + NE!S62 + NY!S62 + NW!S62 + SE!S62 + SW!S62 + TEN!S62 + TEX!S62</f>
        <v>0</v>
      </c>
      <c r="T62" s="5">
        <f xml:space="preserve"> 0 + CAL!T62 + CAR!T62 + CENT!T62 + FLA!T62 + MIDA!T62 + MIDW!T62 + NE!T62 + NY!T62 + NW!T62 + SE!T62 + SW!T62 + TEN!T62 + TEX!T62</f>
        <v>0</v>
      </c>
      <c r="U62" s="5">
        <f xml:space="preserve"> 0 + CAL!U62 + CAR!U62 + CENT!U62 + FLA!U62 + MIDA!U62 + MIDW!U62 + NE!U62 + NY!U62 + NW!U62 + SE!U62 + SW!U62 + TEN!U62 + TEX!U62</f>
        <v>0</v>
      </c>
      <c r="V62" s="5">
        <f xml:space="preserve"> 0 + CAL!V62 + CAR!V62 + CENT!V62 + FLA!V62 + MIDA!V62 + MIDW!V62 + NE!V62 + NY!V62 + NW!V62 + SE!V62 + SW!V62 + TEN!V62 + TEX!V62</f>
        <v>0</v>
      </c>
      <c r="W62" s="5">
        <f xml:space="preserve"> 0 + CAL!W62 + CAR!W62 + CENT!W62 + FLA!W62 + MIDA!W62 + MIDW!W62 + NE!W62 + NY!W62 + NW!W62 + SE!W62 + SW!W62 + TEN!W62 + TEX!W62</f>
        <v>0</v>
      </c>
      <c r="X62" s="5">
        <f xml:space="preserve"> 0 + CAL!X62 + CAR!X62 + CENT!X62 + FLA!X62 + MIDA!X62 + MIDW!X62 + NE!X62 + NY!X62 + NW!X62 + SE!X62 + SW!X62 + TEN!X62 + TEX!X62</f>
        <v>0</v>
      </c>
      <c r="Y62" s="5">
        <f xml:space="preserve"> 0 + CAL!Y62 + CAR!Y62 + CENT!Y62 + FLA!Y62 + MIDA!Y62 + MIDW!Y62 + NE!Y62 + NY!Y62 + NW!Y62 + SE!Y62 + SW!Y62 + TEN!Y62 + TEX!Y62</f>
        <v>0</v>
      </c>
      <c r="Z62" s="5">
        <f xml:space="preserve"> 0 + CAL!Z62 + CAR!Z62 + CENT!Z62 + FLA!Z62 + MIDA!Z62 + MIDW!Z62 + NE!Z62 + NY!Z62 + NW!Z62 + SE!Z62 + SW!Z62 + TEN!Z62 + TEX!Z62</f>
        <v>0</v>
      </c>
      <c r="AA62" s="5">
        <f xml:space="preserve"> 0 + CAL!AA62 + CAR!AA62 + CENT!AA62 + FLA!AA62 + MIDA!AA62 + MIDW!AA62 + NE!AA62 + NY!AA62 + NW!AA62 + SE!AA62 + SW!AA62 + TEN!AA62 + TEX!AA62</f>
        <v>0</v>
      </c>
      <c r="AB62" s="5">
        <f xml:space="preserve"> 0 + CAL!AB62 + CAR!AB62 + CENT!AB62 + FLA!AB62 + MIDA!AB62 + MIDW!AB62 + NE!AB62 + NY!AB62 + NW!AB62 + SE!AB62 + SW!AB62 + TEN!AB62 + TEX!AB62</f>
        <v>0</v>
      </c>
      <c r="AC62" s="5">
        <f xml:space="preserve"> 0 + CAL!AC62 + CAR!AC62 + CENT!AC62 + FLA!AC62 + MIDA!AC62 + MIDW!AC62 + NE!AC62 + NY!AC62 + NW!AC62 + SE!AC62 + SW!AC62 + TEN!AC62 + TEX!AC62</f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Coal_Supply_MWh</v>
      </c>
      <c r="B63" s="5">
        <f xml:space="preserve"> 0 + CAL!B63 + CAR!B63 + CENT!B63 + FLA!B63 + MIDA!B63 + MIDW!B63 + NE!B63 + NY!B63 + NW!B63 + SE!B63 + SW!B63 + TEN!B63 + TEX!B63</f>
        <v>802228818.94134998</v>
      </c>
      <c r="C63" s="5">
        <f xml:space="preserve"> 0 + CAL!C63 + CAR!C63 + CENT!C63 + FLA!C63 + MIDA!C63 + MIDW!C63 + NE!C63 + NY!C63 + NW!C63 + SE!C63 + SW!C63 + TEN!C63 + TEX!C63</f>
        <v>551138389.10589206</v>
      </c>
      <c r="D63" s="5">
        <f xml:space="preserve"> 0 + CAL!D63 + CAR!D63 + CENT!D63 + FLA!D63 + MIDA!D63 + MIDW!D63 + NE!D63 + NY!D63 + NW!D63 + SE!D63 + SW!D63 + TEN!D63 + TEX!D63</f>
        <v>336453465.52899253</v>
      </c>
      <c r="E63" s="5">
        <f xml:space="preserve"> 0 + CAL!E63 + CAR!E63 + CENT!E63 + FLA!E63 + MIDA!E63 + MIDW!E63 + NE!E63 + NY!E63 + NW!E63 + SE!E63 + SW!E63 + TEN!E63 + TEX!E63</f>
        <v>177546858.94060451</v>
      </c>
      <c r="F63" s="5">
        <f xml:space="preserve"> 0 + CAL!F63 + CAR!F63 + CENT!F63 + FLA!F63 + MIDA!F63 + MIDW!F63 + NE!F63 + NY!F63 + NW!F63 + SE!F63 + SW!F63 + TEN!F63 + TEX!F63</f>
        <v>39510411.730054051</v>
      </c>
      <c r="G63" s="5">
        <f xml:space="preserve"> 0 + CAL!G63 + CAR!G63 + CENT!G63 + FLA!G63 + MIDA!G63 + MIDW!G63 + NE!G63 + NY!G63 + NW!G63 + SE!G63 + SW!G63 + TEN!G63 + TEX!G63</f>
        <v>141823.75464909003</v>
      </c>
      <c r="H63" s="5">
        <f xml:space="preserve"> 0 + CAL!H63 + CAR!H63 + CENT!H63 + FLA!H63 + MIDA!H63 + MIDW!H63 + NE!H63 + NY!H63 + NW!H63 + SE!H63 + SW!H63 + TEN!H63 + TEX!H63</f>
        <v>138278.16129652</v>
      </c>
      <c r="I63" s="5">
        <f xml:space="preserve"> 0 + CAL!I63 + CAR!I63 + CENT!I63 + FLA!I63 + MIDA!I63 + MIDW!I63 + NE!I63 + NY!I63 + NW!I63 + SE!I63 + SW!I63 + TEN!I63 + TEX!I63</f>
        <v>124692.34937262</v>
      </c>
      <c r="J63" s="5">
        <f xml:space="preserve"> 0 + CAL!J63 + CAR!J63 + CENT!J63 + FLA!J63 + MIDA!J63 + MIDW!J63 + NE!J63 + NY!J63 + NW!J63 + SE!J63 + SW!J63 + TEN!J63 + TEX!J63</f>
        <v>0.58075016000000002</v>
      </c>
      <c r="K63" s="5">
        <f xml:space="preserve"> 0 + CAL!K63 + CAR!K63 + CENT!K63 + FLA!K63 + MIDA!K63 + MIDW!K63 + NE!K63 + NY!K63 + NW!K63 + SE!K63 + SW!K63 + TEN!K63 + TEX!K63</f>
        <v>2.9100000000000001E-6</v>
      </c>
      <c r="L63" s="5">
        <f xml:space="preserve"> 0 + CAL!L63 + CAR!L63 + CENT!L63 + FLA!L63 + MIDA!L63 + MIDW!L63 + NE!L63 + NY!L63 + NW!L63 + SE!L63 + SW!L63 + TEN!L63 + TEX!L63</f>
        <v>0</v>
      </c>
      <c r="M63" s="5">
        <f xml:space="preserve"> 0 + CAL!M63 + CAR!M63 + CENT!M63 + FLA!M63 + MIDA!M63 + MIDW!M63 + NE!M63 + NY!M63 + NW!M63 + SE!M63 + SW!M63 + TEN!M63 + TEX!M63</f>
        <v>0</v>
      </c>
      <c r="N63" s="5">
        <f xml:space="preserve"> 0 + CAL!N63 + CAR!N63 + CENT!N63 + FLA!N63 + MIDA!N63 + MIDW!N63 + NE!N63 + NY!N63 + NW!N63 + SE!N63 + SW!N63 + TEN!N63 + TEX!N63</f>
        <v>0</v>
      </c>
      <c r="O63" s="5">
        <f xml:space="preserve"> 0 + CAL!O63 + CAR!O63 + CENT!O63 + FLA!O63 + MIDA!O63 + MIDW!O63 + NE!O63 + NY!O63 + NW!O63 + SE!O63 + SW!O63 + TEN!O63 + TEX!O63</f>
        <v>0</v>
      </c>
      <c r="P63" s="5">
        <f xml:space="preserve"> 0 + CAL!P63 + CAR!P63 + CENT!P63 + FLA!P63 + MIDA!P63 + MIDW!P63 + NE!P63 + NY!P63 + NW!P63 + SE!P63 + SW!P63 + TEN!P63 + TEX!P63</f>
        <v>0</v>
      </c>
      <c r="Q63" s="5">
        <f xml:space="preserve"> 0 + CAL!Q63 + CAR!Q63 + CENT!Q63 + FLA!Q63 + MIDA!Q63 + MIDW!Q63 + NE!Q63 + NY!Q63 + NW!Q63 + SE!Q63 + SW!Q63 + TEN!Q63 + TEX!Q63</f>
        <v>0</v>
      </c>
      <c r="R63" s="5">
        <f xml:space="preserve"> 0 + CAL!R63 + CAR!R63 + CENT!R63 + FLA!R63 + MIDA!R63 + MIDW!R63 + NE!R63 + NY!R63 + NW!R63 + SE!R63 + SW!R63 + TEN!R63 + TEX!R63</f>
        <v>0</v>
      </c>
      <c r="S63" s="5">
        <f xml:space="preserve"> 0 + CAL!S63 + CAR!S63 + CENT!S63 + FLA!S63 + MIDA!S63 + MIDW!S63 + NE!S63 + NY!S63 + NW!S63 + SE!S63 + SW!S63 + TEN!S63 + TEX!S63</f>
        <v>0</v>
      </c>
      <c r="T63" s="5">
        <f xml:space="preserve"> 0 + CAL!T63 + CAR!T63 + CENT!T63 + FLA!T63 + MIDA!T63 + MIDW!T63 + NE!T63 + NY!T63 + NW!T63 + SE!T63 + SW!T63 + TEN!T63 + TEX!T63</f>
        <v>0</v>
      </c>
      <c r="U63" s="5">
        <f xml:space="preserve"> 0 + CAL!U63 + CAR!U63 + CENT!U63 + FLA!U63 + MIDA!U63 + MIDW!U63 + NE!U63 + NY!U63 + NW!U63 + SE!U63 + SW!U63 + TEN!U63 + TEX!U63</f>
        <v>0</v>
      </c>
      <c r="V63" s="5">
        <f xml:space="preserve"> 0 + CAL!V63 + CAR!V63 + CENT!V63 + FLA!V63 + MIDA!V63 + MIDW!V63 + NE!V63 + NY!V63 + NW!V63 + SE!V63 + SW!V63 + TEN!V63 + TEX!V63</f>
        <v>0</v>
      </c>
      <c r="W63" s="5">
        <f xml:space="preserve"> 0 + CAL!W63 + CAR!W63 + CENT!W63 + FLA!W63 + MIDA!W63 + MIDW!W63 + NE!W63 + NY!W63 + NW!W63 + SE!W63 + SW!W63 + TEN!W63 + TEX!W63</f>
        <v>0</v>
      </c>
      <c r="X63" s="5">
        <f xml:space="preserve"> 0 + CAL!X63 + CAR!X63 + CENT!X63 + FLA!X63 + MIDA!X63 + MIDW!X63 + NE!X63 + NY!X63 + NW!X63 + SE!X63 + SW!X63 + TEN!X63 + TEX!X63</f>
        <v>0</v>
      </c>
      <c r="Y63" s="5">
        <f xml:space="preserve"> 0 + CAL!Y63 + CAR!Y63 + CENT!Y63 + FLA!Y63 + MIDA!Y63 + MIDW!Y63 + NE!Y63 + NY!Y63 + NW!Y63 + SE!Y63 + SW!Y63 + TEN!Y63 + TEX!Y63</f>
        <v>0</v>
      </c>
      <c r="Z63" s="5">
        <f xml:space="preserve"> 0 + CAL!Z63 + CAR!Z63 + CENT!Z63 + FLA!Z63 + MIDA!Z63 + MIDW!Z63 + NE!Z63 + NY!Z63 + NW!Z63 + SE!Z63 + SW!Z63 + TEN!Z63 + TEX!Z63</f>
        <v>0</v>
      </c>
      <c r="AA63" s="5">
        <f xml:space="preserve"> 0 + CAL!AA63 + CAR!AA63 + CENT!AA63 + FLA!AA63 + MIDA!AA63 + MIDW!AA63 + NE!AA63 + NY!AA63 + NW!AA63 + SE!AA63 + SW!AA63 + TEN!AA63 + TEX!AA63</f>
        <v>0</v>
      </c>
      <c r="AB63" s="5">
        <f xml:space="preserve"> 0 + CAL!AB63 + CAR!AB63 + CENT!AB63 + FLA!AB63 + MIDA!AB63 + MIDW!AB63 + NE!AB63 + NY!AB63 + NW!AB63 + SE!AB63 + SW!AB63 + TEN!AB63 + TEX!AB63</f>
        <v>0</v>
      </c>
      <c r="AC63" s="5">
        <f xml:space="preserve"> 0 + CAL!AC63 + CAR!AC63 + CENT!AC63 + FLA!AC63 + MIDA!AC63 + MIDW!AC63 + NE!AC63 + NY!AC63 + NW!AC63 + SE!AC63 + SW!AC63 + TEN!AC63 + TEX!AC63</f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Coal_Cost</v>
      </c>
      <c r="B64" s="5">
        <f xml:space="preserve"> 0 + CAL!B64 + CAR!B64 + CENT!B64 + FLA!B64 + MIDA!B64 + MIDW!B64 + NE!B64 + NY!B64 + NW!B64 + SE!B64 + SW!B64 + TEN!B64 + TEX!B64</f>
        <v>131589.20313698999</v>
      </c>
      <c r="C64" s="5">
        <f xml:space="preserve"> 0 + CAL!C64 + CAR!C64 + CENT!C64 + FLA!C64 + MIDA!C64 + MIDW!C64 + NE!C64 + NY!C64 + NW!C64 + SE!C64 + SW!C64 + TEN!C64 + TEX!C64</f>
        <v>122920.98502462001</v>
      </c>
      <c r="D64" s="5">
        <f xml:space="preserve"> 0 + CAL!D64 + CAR!D64 + CENT!D64 + FLA!D64 + MIDA!D64 + MIDW!D64 + NE!D64 + NY!D64 + NW!D64 + SE!D64 + SW!D64 + TEN!D64 + TEX!D64</f>
        <v>115170.85792059</v>
      </c>
      <c r="E64" s="5">
        <f xml:space="preserve"> 0 + CAL!E64 + CAR!E64 + CENT!E64 + FLA!E64 + MIDA!E64 + MIDW!E64 + NE!E64 + NY!E64 + NW!E64 + SE!E64 + SW!E64 + TEN!E64 + TEX!E64</f>
        <v>108788.05661048998</v>
      </c>
      <c r="F64" s="5">
        <f xml:space="preserve"> 0 + CAL!F64 + CAR!F64 + CENT!F64 + FLA!F64 + MIDA!F64 + MIDW!F64 + NE!F64 + NY!F64 + NW!F64 + SE!F64 + SW!F64 + TEN!F64 + TEX!F64</f>
        <v>102958.19897609002</v>
      </c>
      <c r="G64" s="5">
        <f xml:space="preserve"> 0 + CAL!G64 + CAR!G64 + CENT!G64 + FLA!G64 + MIDA!G64 + MIDW!G64 + NE!G64 + NY!G64 + NW!G64 + SE!G64 + SW!G64 + TEN!G64 + TEX!G64</f>
        <v>99490.738333250003</v>
      </c>
      <c r="H64" s="5">
        <f xml:space="preserve"> 0 + CAL!H64 + CAR!H64 + CENT!H64 + FLA!H64 + MIDA!H64 + MIDW!H64 + NE!H64 + NY!H64 + NW!H64 + SE!H64 + SW!H64 + TEN!H64 + TEX!H64</f>
        <v>97003.469877240001</v>
      </c>
      <c r="I64" s="5">
        <f xml:space="preserve"> 0 + CAL!I64 + CAR!I64 + CENT!I64 + FLA!I64 + MIDA!I64 + MIDW!I64 + NE!I64 + NY!I64 + NW!I64 + SE!I64 + SW!I64 + TEN!I64 + TEX!I64</f>
        <v>94578.147330509993</v>
      </c>
      <c r="J64" s="5">
        <f xml:space="preserve"> 0 + CAL!J64 + CAR!J64 + CENT!J64 + FLA!J64 + MIDA!J64 + MIDW!J64 + NE!J64 + NY!J64 + NW!J64 + SE!J64 + SW!J64 + TEN!J64 + TEX!J64</f>
        <v>92210.863393809996</v>
      </c>
      <c r="K64" s="5">
        <f xml:space="preserve"> 0 + CAL!K64 + CAR!K64 + CENT!K64 + FLA!K64 + MIDA!K64 + MIDW!K64 + NE!K64 + NY!K64 + NW!K64 + SE!K64 + SW!K64 + TEN!K64 + TEX!K64</f>
        <v>89905.59179577</v>
      </c>
      <c r="L64" s="5">
        <f xml:space="preserve"> 0 + CAL!L64 + CAR!L64 + CENT!L64 + FLA!L64 + MIDA!L64 + MIDW!L64 + NE!L64 + NY!L64 + NW!L64 + SE!L64 + SW!L64 + TEN!L64 + TEX!L64</f>
        <v>87657.952000889985</v>
      </c>
      <c r="M64" s="5">
        <f xml:space="preserve"> 0 + CAL!M64 + CAR!M64 + CENT!M64 + FLA!M64 + MIDA!M64 + MIDW!M64 + NE!M64 + NY!M64 + NW!M64 + SE!M64 + SW!M64 + TEN!M64 + TEX!M64</f>
        <v>85466.503200839987</v>
      </c>
      <c r="N64" s="5">
        <f xml:space="preserve"> 0 + CAL!N64 + CAR!N64 + CENT!N64 + FLA!N64 + MIDA!N64 + MIDW!N64 + NE!N64 + NY!N64 + NW!N64 + SE!N64 + SW!N64 + TEN!N64 + TEX!N64</f>
        <v>83329.840620840027</v>
      </c>
      <c r="O64" s="5">
        <f xml:space="preserve"> 0 + CAL!O64 + CAR!O64 + CENT!O64 + FLA!O64 + MIDA!O64 + MIDW!O64 + NE!O64 + NY!O64 + NW!O64 + SE!O64 + SW!O64 + TEN!O64 + TEX!O64</f>
        <v>81246.594605320002</v>
      </c>
      <c r="P64" s="5">
        <f xml:space="preserve"> 0 + CAL!P64 + CAR!P64 + CENT!P64 + FLA!P64 + MIDA!P64 + MIDW!P64 + NE!P64 + NY!P64 + NW!P64 + SE!P64 + SW!P64 + TEN!P64 + TEX!P64</f>
        <v>79215.429740179999</v>
      </c>
      <c r="Q64" s="5">
        <f xml:space="preserve"> 0 + CAL!Q64 + CAR!Q64 + CENT!Q64 + FLA!Q64 + MIDA!Q64 + MIDW!Q64 + NE!Q64 + NY!Q64 + NW!Q64 + SE!Q64 + SW!Q64 + TEN!Q64 + TEX!Q64</f>
        <v>77235.043996680019</v>
      </c>
      <c r="R64" s="5">
        <f xml:space="preserve"> 0 + CAL!R64 + CAR!R64 + CENT!R64 + FLA!R64 + MIDA!R64 + MIDW!R64 + NE!R64 + NY!R64 + NW!R64 + SE!R64 + SW!R64 + TEN!R64 + TEX!R64</f>
        <v>75304.167896770014</v>
      </c>
      <c r="S64" s="5">
        <f xml:space="preserve"> 0 + CAL!S64 + CAR!S64 + CENT!S64 + FLA!S64 + MIDA!S64 + MIDW!S64 + NE!S64 + NY!S64 + NW!S64 + SE!S64 + SW!S64 + TEN!S64 + TEX!S64</f>
        <v>73421.563699359991</v>
      </c>
      <c r="T64" s="5">
        <f xml:space="preserve"> 0 + CAL!T64 + CAR!T64 + CENT!T64 + FLA!T64 + MIDA!T64 + MIDW!T64 + NE!T64 + NY!T64 + NW!T64 + SE!T64 + SW!T64 + TEN!T64 + TEX!T64</f>
        <v>71586.024606870022</v>
      </c>
      <c r="U64" s="5">
        <f xml:space="preserve"> 0 + CAL!U64 + CAR!U64 + CENT!U64 + FLA!U64 + MIDA!U64 + MIDW!U64 + NE!U64 + NY!U64 + NW!U64 + SE!U64 + SW!U64 + TEN!U64 + TEX!U64</f>
        <v>69796.37399167</v>
      </c>
      <c r="V64" s="5">
        <f xml:space="preserve"> 0 + CAL!V64 + CAR!V64 + CENT!V64 + FLA!V64 + MIDA!V64 + MIDW!V64 + NE!V64 + NY!V64 + NW!V64 + SE!V64 + SW!V64 + TEN!V64 + TEX!V64</f>
        <v>68051.464641889994</v>
      </c>
      <c r="W64" s="5">
        <f xml:space="preserve"> 0 + CAL!W64 + CAR!W64 + CENT!W64 + FLA!W64 + MIDA!W64 + MIDW!W64 + NE!W64 + NY!W64 + NW!W64 + SE!W64 + SW!W64 + TEN!W64 + TEX!W64</f>
        <v>66350.178025860005</v>
      </c>
      <c r="X64" s="5">
        <f xml:space="preserve"> 0 + CAL!X64 + CAR!X64 + CENT!X64 + FLA!X64 + MIDA!X64 + MIDW!X64 + NE!X64 + NY!X64 + NW!X64 + SE!X64 + SW!X64 + TEN!X64 + TEX!X64</f>
        <v>64691.423575210007</v>
      </c>
      <c r="Y64" s="5">
        <f xml:space="preserve"> 0 + CAL!Y64 + CAR!Y64 + CENT!Y64 + FLA!Y64 + MIDA!Y64 + MIDW!Y64 + NE!Y64 + NY!Y64 + NW!Y64 + SE!Y64 + SW!Y64 + TEN!Y64 + TEX!Y64</f>
        <v>63074.137985820002</v>
      </c>
      <c r="Z64" s="5">
        <f xml:space="preserve"> 0 + CAL!Z64 + CAR!Z64 + CENT!Z64 + FLA!Z64 + MIDA!Z64 + MIDW!Z64 + NE!Z64 + NY!Z64 + NW!Z64 + SE!Z64 + SW!Z64 + TEN!Z64 + TEX!Z64</f>
        <v>61497.284536190004</v>
      </c>
      <c r="AA64" s="5">
        <f xml:space="preserve"> 0 + CAL!AA64 + CAR!AA64 + CENT!AA64 + FLA!AA64 + MIDA!AA64 + MIDW!AA64 + NE!AA64 + NY!AA64 + NW!AA64 + SE!AA64 + SW!AA64 + TEN!AA64 + TEX!AA64</f>
        <v>59959.852422770004</v>
      </c>
      <c r="AB64" s="5">
        <f xml:space="preserve"> 0 + CAL!AB64 + CAR!AB64 + CENT!AB64 + FLA!AB64 + MIDA!AB64 + MIDW!AB64 + NE!AB64 + NY!AB64 + NW!AB64 + SE!AB64 + SW!AB64 + TEN!AB64 + TEX!AB64</f>
        <v>58460.85611221</v>
      </c>
      <c r="AC64" s="5">
        <f xml:space="preserve"> 0 + CAL!AC64 + CAR!AC64 + CENT!AC64 + FLA!AC64 + MIDA!AC64 + MIDW!AC64 + NE!AC64 + NY!AC64 + NW!AC64 + SE!AC64 + SW!AC64 + TEN!AC64 + TEX!AC64</f>
        <v>56999.334709389994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Coal_CO2_Cost</v>
      </c>
      <c r="B65" s="5">
        <f xml:space="preserve"> 0 + CAL!B65 + CAR!B65 + CENT!B65 + FLA!B65 + MIDA!B65 + MIDW!B65 + NE!B65 + NY!B65 + NW!B65 + SE!B65 + SW!B65 + TEN!B65 + TEX!B65</f>
        <v>0</v>
      </c>
      <c r="C65" s="5">
        <f xml:space="preserve"> 0 + CAL!C65 + CAR!C65 + CENT!C65 + FLA!C65 + MIDA!C65 + MIDW!C65 + NE!C65 + NY!C65 + NW!C65 + SE!C65 + SW!C65 + TEN!C65 + TEX!C65</f>
        <v>225966.73953342001</v>
      </c>
      <c r="D65" s="5">
        <f xml:space="preserve"> 0 + CAL!D65 + CAR!D65 + CENT!D65 + FLA!D65 + MIDA!D65 + MIDW!D65 + NE!D65 + NY!D65 + NW!D65 + SE!D65 + SW!D65 + TEN!D65 + TEX!D65</f>
        <v>137945.92086689998</v>
      </c>
      <c r="E65" s="5">
        <f xml:space="preserve"> 0 + CAL!E65 + CAR!E65 + CENT!E65 + FLA!E65 + MIDA!E65 + MIDW!E65 + NE!E65 + NY!E65 + NW!E65 + SE!E65 + SW!E65 + TEN!E65 + TEX!E65</f>
        <v>72794.212165640012</v>
      </c>
      <c r="F65" s="5">
        <f xml:space="preserve"> 0 + CAL!F65 + CAR!F65 + CENT!F65 + FLA!F65 + MIDA!F65 + MIDW!F65 + NE!F65 + NY!F65 + NW!F65 + SE!F65 + SW!F65 + TEN!F65 + TEX!F65</f>
        <v>16199.268809310001</v>
      </c>
      <c r="G65" s="5">
        <f xml:space="preserve"> 0 + CAL!G65 + CAR!G65 + CENT!G65 + FLA!G65 + MIDA!G65 + MIDW!G65 + NE!G65 + NY!G65 + NW!G65 + SE!G65 + SW!G65 + TEN!G65 + TEX!G65</f>
        <v>58.147739399999999</v>
      </c>
      <c r="H65" s="5">
        <f xml:space="preserve"> 0 + CAL!H65 + CAR!H65 + CENT!H65 + FLA!H65 + MIDA!H65 + MIDW!H65 + NE!H65 + NY!H65 + NW!H65 + SE!H65 + SW!H65 + TEN!H65 + TEX!H65</f>
        <v>56.694046129999997</v>
      </c>
      <c r="I65" s="5">
        <f xml:space="preserve"> 0 + CAL!I65 + CAR!I65 + CENT!I65 + FLA!I65 + MIDA!I65 + MIDW!I65 + NE!I65 + NY!I65 + NW!I65 + SE!I65 + SW!I65 + TEN!I65 + TEX!I65</f>
        <v>51.123863239999999</v>
      </c>
      <c r="J65" s="5">
        <f xml:space="preserve"> 0 + CAL!J65 + CAR!J65 + CENT!J65 + FLA!J65 + MIDA!J65 + MIDW!J65 + NE!J65 + NY!J65 + NW!J65 + SE!J65 + SW!J65 + TEN!J65 + TEX!J65</f>
        <v>2.3811000000000001E-4</v>
      </c>
      <c r="K65" s="5">
        <f xml:space="preserve"> 0 + CAL!K65 + CAR!K65 + CENT!K65 + FLA!K65 + MIDA!K65 + MIDW!K65 + NE!K65 + NY!K65 + NW!K65 + SE!K65 + SW!K65 + TEN!K65 + TEX!K65</f>
        <v>0</v>
      </c>
      <c r="L65" s="5">
        <f xml:space="preserve"> 0 + CAL!L65 + CAR!L65 + CENT!L65 + FLA!L65 + MIDA!L65 + MIDW!L65 + NE!L65 + NY!L65 + NW!L65 + SE!L65 + SW!L65 + TEN!L65 + TEX!L65</f>
        <v>0</v>
      </c>
      <c r="M65" s="5">
        <f xml:space="preserve"> 0 + CAL!M65 + CAR!M65 + CENT!M65 + FLA!M65 + MIDA!M65 + MIDW!M65 + NE!M65 + NY!M65 + NW!M65 + SE!M65 + SW!M65 + TEN!M65 + TEX!M65</f>
        <v>0</v>
      </c>
      <c r="N65" s="5">
        <f xml:space="preserve"> 0 + CAL!N65 + CAR!N65 + CENT!N65 + FLA!N65 + MIDA!N65 + MIDW!N65 + NE!N65 + NY!N65 + NW!N65 + SE!N65 + SW!N65 + TEN!N65 + TEX!N65</f>
        <v>0</v>
      </c>
      <c r="O65" s="5">
        <f xml:space="preserve"> 0 + CAL!O65 + CAR!O65 + CENT!O65 + FLA!O65 + MIDA!O65 + MIDW!O65 + NE!O65 + NY!O65 + NW!O65 + SE!O65 + SW!O65 + TEN!O65 + TEX!O65</f>
        <v>0</v>
      </c>
      <c r="P65" s="5">
        <f xml:space="preserve"> 0 + CAL!P65 + CAR!P65 + CENT!P65 + FLA!P65 + MIDA!P65 + MIDW!P65 + NE!P65 + NY!P65 + NW!P65 + SE!P65 + SW!P65 + TEN!P65 + TEX!P65</f>
        <v>0</v>
      </c>
      <c r="Q65" s="5">
        <f xml:space="preserve"> 0 + CAL!Q65 + CAR!Q65 + CENT!Q65 + FLA!Q65 + MIDA!Q65 + MIDW!Q65 + NE!Q65 + NY!Q65 + NW!Q65 + SE!Q65 + SW!Q65 + TEN!Q65 + TEX!Q65</f>
        <v>0</v>
      </c>
      <c r="R65" s="5">
        <f xml:space="preserve"> 0 + CAL!R65 + CAR!R65 + CENT!R65 + FLA!R65 + MIDA!R65 + MIDW!R65 + NE!R65 + NY!R65 + NW!R65 + SE!R65 + SW!R65 + TEN!R65 + TEX!R65</f>
        <v>0</v>
      </c>
      <c r="S65" s="5">
        <f xml:space="preserve"> 0 + CAL!S65 + CAR!S65 + CENT!S65 + FLA!S65 + MIDA!S65 + MIDW!S65 + NE!S65 + NY!S65 + NW!S65 + SE!S65 + SW!S65 + TEN!S65 + TEX!S65</f>
        <v>0</v>
      </c>
      <c r="T65" s="5">
        <f xml:space="preserve"> 0 + CAL!T65 + CAR!T65 + CENT!T65 + FLA!T65 + MIDA!T65 + MIDW!T65 + NE!T65 + NY!T65 + NW!T65 + SE!T65 + SW!T65 + TEN!T65 + TEX!T65</f>
        <v>0</v>
      </c>
      <c r="U65" s="5">
        <f xml:space="preserve"> 0 + CAL!U65 + CAR!U65 + CENT!U65 + FLA!U65 + MIDA!U65 + MIDW!U65 + NE!U65 + NY!U65 + NW!U65 + SE!U65 + SW!U65 + TEN!U65 + TEX!U65</f>
        <v>0</v>
      </c>
      <c r="V65" s="5">
        <f xml:space="preserve"> 0 + CAL!V65 + CAR!V65 + CENT!V65 + FLA!V65 + MIDA!V65 + MIDW!V65 + NE!V65 + NY!V65 + NW!V65 + SE!V65 + SW!V65 + TEN!V65 + TEX!V65</f>
        <v>0</v>
      </c>
      <c r="W65" s="5">
        <f xml:space="preserve"> 0 + CAL!W65 + CAR!W65 + CENT!W65 + FLA!W65 + MIDA!W65 + MIDW!W65 + NE!W65 + NY!W65 + NW!W65 + SE!W65 + SW!W65 + TEN!W65 + TEX!W65</f>
        <v>0</v>
      </c>
      <c r="X65" s="5">
        <f xml:space="preserve"> 0 + CAL!X65 + CAR!X65 + CENT!X65 + FLA!X65 + MIDA!X65 + MIDW!X65 + NE!X65 + NY!X65 + NW!X65 + SE!X65 + SW!X65 + TEN!X65 + TEX!X65</f>
        <v>0</v>
      </c>
      <c r="Y65" s="5">
        <f xml:space="preserve"> 0 + CAL!Y65 + CAR!Y65 + CENT!Y65 + FLA!Y65 + MIDA!Y65 + MIDW!Y65 + NE!Y65 + NY!Y65 + NW!Y65 + SE!Y65 + SW!Y65 + TEN!Y65 + TEX!Y65</f>
        <v>0</v>
      </c>
      <c r="Z65" s="5">
        <f xml:space="preserve"> 0 + CAL!Z65 + CAR!Z65 + CENT!Z65 + FLA!Z65 + MIDA!Z65 + MIDW!Z65 + NE!Z65 + NY!Z65 + NW!Z65 + SE!Z65 + SW!Z65 + TEN!Z65 + TEX!Z65</f>
        <v>0</v>
      </c>
      <c r="AA65" s="5">
        <f xml:space="preserve"> 0 + CAL!AA65 + CAR!AA65 + CENT!AA65 + FLA!AA65 + MIDA!AA65 + MIDW!AA65 + NE!AA65 + NY!AA65 + NW!AA65 + SE!AA65 + SW!AA65 + TEN!AA65 + TEX!AA65</f>
        <v>0</v>
      </c>
      <c r="AB65" s="5">
        <f xml:space="preserve"> 0 + CAL!AB65 + CAR!AB65 + CENT!AB65 + FLA!AB65 + MIDA!AB65 + MIDW!AB65 + NE!AB65 + NY!AB65 + NW!AB65 + SE!AB65 + SW!AB65 + TEN!AB65 + TEX!AB65</f>
        <v>0</v>
      </c>
      <c r="AC65" s="5">
        <f xml:space="preserve"> 0 + CAL!AC65 + CAR!AC65 + CENT!AC65 + FLA!AC65 + MIDA!AC65 + MIDW!AC65 + NE!AC65 + NY!AC65 + NW!AC65 + SE!AC65 + SW!AC65 + TEN!AC65 + TEX!AC65</f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Coal_CO2_MTon</v>
      </c>
      <c r="B66" s="5">
        <f xml:space="preserve"> 0 + CAL!B66 + CAR!B66 + CENT!B66 + FLA!B66 + MIDA!B66 + MIDW!B66 + NE!B66 + NY!B66 + NW!B66 + SE!B66 + SW!B66 + TEN!B66 + TEX!B66</f>
        <v>657.82763151999995</v>
      </c>
      <c r="C66" s="5">
        <f xml:space="preserve"> 0 + CAL!C66 + CAR!C66 + CENT!C66 + FLA!C66 + MIDA!C66 + MIDW!C66 + NE!C66 + NY!C66 + NW!C66 + SE!C66 + SW!C66 + TEN!C66 + TEX!C66</f>
        <v>451.93347906999998</v>
      </c>
      <c r="D66" s="5">
        <f xml:space="preserve"> 0 + CAL!D66 + CAR!D66 + CENT!D66 + FLA!D66 + MIDA!D66 + MIDW!D66 + NE!D66 + NY!D66 + NW!D66 + SE!D66 + SW!D66 + TEN!D66 + TEX!D66</f>
        <v>275.89184173999996</v>
      </c>
      <c r="E66" s="5">
        <f xml:space="preserve"> 0 + CAL!E66 + CAR!E66 + CENT!E66 + FLA!E66 + MIDA!E66 + MIDW!E66 + NE!E66 + NY!E66 + NW!E66 + SE!E66 + SW!E66 + TEN!E66 + TEX!E66</f>
        <v>145.58842433999999</v>
      </c>
      <c r="F66" s="5">
        <f xml:space="preserve"> 0 + CAL!F66 + CAR!F66 + CENT!F66 + FLA!F66 + MIDA!F66 + MIDW!F66 + NE!F66 + NY!F66 + NW!F66 + SE!F66 + SW!F66 + TEN!F66 + TEX!F66</f>
        <v>32.398537610000005</v>
      </c>
      <c r="G66" s="5">
        <f xml:space="preserve"> 0 + CAL!G66 + CAR!G66 + CENT!G66 + FLA!G66 + MIDA!G66 + MIDW!G66 + NE!G66 + NY!G66 + NW!G66 + SE!G66 + SW!G66 + TEN!G66 + TEX!G66</f>
        <v>0.11629548000000001</v>
      </c>
      <c r="H66" s="5">
        <f xml:space="preserve"> 0 + CAL!H66 + CAR!H66 + CENT!H66 + FLA!H66 + MIDA!H66 + MIDW!H66 + NE!H66 + NY!H66 + NW!H66 + SE!H66 + SW!H66 + TEN!H66 + TEX!H66</f>
        <v>0.11338809</v>
      </c>
      <c r="I66" s="5">
        <f xml:space="preserve"> 0 + CAL!I66 + CAR!I66 + CENT!I66 + FLA!I66 + MIDA!I66 + MIDW!I66 + NE!I66 + NY!I66 + NW!I66 + SE!I66 + SW!I66 + TEN!I66 + TEX!I66</f>
        <v>0.10224773</v>
      </c>
      <c r="J66" s="5">
        <f xml:space="preserve"> 0 + CAL!J66 + CAR!J66 + CENT!J66 + FLA!J66 + MIDA!J66 + MIDW!J66 + NE!J66 + NY!J66 + NW!J66 + SE!J66 + SW!J66 + TEN!J66 + TEX!J66</f>
        <v>4.7999999999999996E-7</v>
      </c>
      <c r="K66" s="5">
        <f xml:space="preserve"> 0 + CAL!K66 + CAR!K66 + CENT!K66 + FLA!K66 + MIDA!K66 + MIDW!K66 + NE!K66 + NY!K66 + NW!K66 + SE!K66 + SW!K66 + TEN!K66 + TEX!K66</f>
        <v>0</v>
      </c>
      <c r="L66" s="5">
        <f xml:space="preserve"> 0 + CAL!L66 + CAR!L66 + CENT!L66 + FLA!L66 + MIDA!L66 + MIDW!L66 + NE!L66 + NY!L66 + NW!L66 + SE!L66 + SW!L66 + TEN!L66 + TEX!L66</f>
        <v>0</v>
      </c>
      <c r="M66" s="5">
        <f xml:space="preserve"> 0 + CAL!M66 + CAR!M66 + CENT!M66 + FLA!M66 + MIDA!M66 + MIDW!M66 + NE!M66 + NY!M66 + NW!M66 + SE!M66 + SW!M66 + TEN!M66 + TEX!M66</f>
        <v>0</v>
      </c>
      <c r="N66" s="5">
        <f xml:space="preserve"> 0 + CAL!N66 + CAR!N66 + CENT!N66 + FLA!N66 + MIDA!N66 + MIDW!N66 + NE!N66 + NY!N66 + NW!N66 + SE!N66 + SW!N66 + TEN!N66 + TEX!N66</f>
        <v>0</v>
      </c>
      <c r="O66" s="5">
        <f xml:space="preserve"> 0 + CAL!O66 + CAR!O66 + CENT!O66 + FLA!O66 + MIDA!O66 + MIDW!O66 + NE!O66 + NY!O66 + NW!O66 + SE!O66 + SW!O66 + TEN!O66 + TEX!O66</f>
        <v>0</v>
      </c>
      <c r="P66" s="5">
        <f xml:space="preserve"> 0 + CAL!P66 + CAR!P66 + CENT!P66 + FLA!P66 + MIDA!P66 + MIDW!P66 + NE!P66 + NY!P66 + NW!P66 + SE!P66 + SW!P66 + TEN!P66 + TEX!P66</f>
        <v>0</v>
      </c>
      <c r="Q66" s="5">
        <f xml:space="preserve"> 0 + CAL!Q66 + CAR!Q66 + CENT!Q66 + FLA!Q66 + MIDA!Q66 + MIDW!Q66 + NE!Q66 + NY!Q66 + NW!Q66 + SE!Q66 + SW!Q66 + TEN!Q66 + TEX!Q66</f>
        <v>0</v>
      </c>
      <c r="R66" s="5">
        <f xml:space="preserve"> 0 + CAL!R66 + CAR!R66 + CENT!R66 + FLA!R66 + MIDA!R66 + MIDW!R66 + NE!R66 + NY!R66 + NW!R66 + SE!R66 + SW!R66 + TEN!R66 + TEX!R66</f>
        <v>0</v>
      </c>
      <c r="S66" s="5">
        <f xml:space="preserve"> 0 + CAL!S66 + CAR!S66 + CENT!S66 + FLA!S66 + MIDA!S66 + MIDW!S66 + NE!S66 + NY!S66 + NW!S66 + SE!S66 + SW!S66 + TEN!S66 + TEX!S66</f>
        <v>0</v>
      </c>
      <c r="T66" s="5">
        <f xml:space="preserve"> 0 + CAL!T66 + CAR!T66 + CENT!T66 + FLA!T66 + MIDA!T66 + MIDW!T66 + NE!T66 + NY!T66 + NW!T66 + SE!T66 + SW!T66 + TEN!T66 + TEX!T66</f>
        <v>0</v>
      </c>
      <c r="U66" s="5">
        <f xml:space="preserve"> 0 + CAL!U66 + CAR!U66 + CENT!U66 + FLA!U66 + MIDA!U66 + MIDW!U66 + NE!U66 + NY!U66 + NW!U66 + SE!U66 + SW!U66 + TEN!U66 + TEX!U66</f>
        <v>0</v>
      </c>
      <c r="V66" s="5">
        <f xml:space="preserve"> 0 + CAL!V66 + CAR!V66 + CENT!V66 + FLA!V66 + MIDA!V66 + MIDW!V66 + NE!V66 + NY!V66 + NW!V66 + SE!V66 + SW!V66 + TEN!V66 + TEX!V66</f>
        <v>0</v>
      </c>
      <c r="W66" s="5">
        <f xml:space="preserve"> 0 + CAL!W66 + CAR!W66 + CENT!W66 + FLA!W66 + MIDA!W66 + MIDW!W66 + NE!W66 + NY!W66 + NW!W66 + SE!W66 + SW!W66 + TEN!W66 + TEX!W66</f>
        <v>0</v>
      </c>
      <c r="X66" s="5">
        <f xml:space="preserve"> 0 + CAL!X66 + CAR!X66 + CENT!X66 + FLA!X66 + MIDA!X66 + MIDW!X66 + NE!X66 + NY!X66 + NW!X66 + SE!X66 + SW!X66 + TEN!X66 + TEX!X66</f>
        <v>0</v>
      </c>
      <c r="Y66" s="5">
        <f xml:space="preserve"> 0 + CAL!Y66 + CAR!Y66 + CENT!Y66 + FLA!Y66 + MIDA!Y66 + MIDW!Y66 + NE!Y66 + NY!Y66 + NW!Y66 + SE!Y66 + SW!Y66 + TEN!Y66 + TEX!Y66</f>
        <v>0</v>
      </c>
      <c r="Z66" s="5">
        <f xml:space="preserve"> 0 + CAL!Z66 + CAR!Z66 + CENT!Z66 + FLA!Z66 + MIDA!Z66 + MIDW!Z66 + NE!Z66 + NY!Z66 + NW!Z66 + SE!Z66 + SW!Z66 + TEN!Z66 + TEX!Z66</f>
        <v>0</v>
      </c>
      <c r="AA66" s="5">
        <f xml:space="preserve"> 0 + CAL!AA66 + CAR!AA66 + CENT!AA66 + FLA!AA66 + MIDA!AA66 + MIDW!AA66 + NE!AA66 + NY!AA66 + NW!AA66 + SE!AA66 + SW!AA66 + TEN!AA66 + TEX!AA66</f>
        <v>0</v>
      </c>
      <c r="AB66" s="5">
        <f xml:space="preserve"> 0 + CAL!AB66 + CAR!AB66 + CENT!AB66 + FLA!AB66 + MIDA!AB66 + MIDW!AB66 + NE!AB66 + NY!AB66 + NW!AB66 + SE!AB66 + SW!AB66 + TEN!AB66 + TEX!AB66</f>
        <v>0</v>
      </c>
      <c r="AC66" s="5">
        <f xml:space="preserve"> 0 + CAL!AC66 + CAR!AC66 + CENT!AC66 + FLA!AC66 + MIDA!AC66 + MIDW!AC66 + NE!AC66 + NY!AC66 + NW!AC66 + SE!AC66 + SW!AC66 + TEN!AC66 + TEX!AC66</f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Coal_MW_Cost</v>
      </c>
      <c r="B67" s="5">
        <f xml:space="preserve"> 0 + CAL!B67 + CAR!B67 + CENT!B67 + FLA!B67 + MIDA!B67 + MIDW!B67 + NE!B67 + NY!B67 + NW!B67 + SE!B67 + SW!B67 + TEN!B67 + TEX!B67</f>
        <v>112913.31623203</v>
      </c>
      <c r="C67" s="5">
        <f xml:space="preserve"> 0 + CAL!C67 + CAR!C67 + CENT!C67 + FLA!C67 + MIDA!C67 + MIDW!C67 + NE!C67 + NY!C67 + NW!C67 + SE!C67 + SW!C67 + TEN!C67 + TEX!C67</f>
        <v>110090.48332622</v>
      </c>
      <c r="D67" s="5">
        <f xml:space="preserve"> 0 + CAL!D67 + CAR!D67 + CENT!D67 + FLA!D67 + MIDA!D67 + MIDW!D67 + NE!D67 + NY!D67 + NW!D67 + SE!D67 + SW!D67 + TEN!D67 + TEX!D67</f>
        <v>107338.22124307</v>
      </c>
      <c r="E67" s="5">
        <f xml:space="preserve"> 0 + CAL!E67 + CAR!E67 + CENT!E67 + FLA!E67 + MIDA!E67 + MIDW!E67 + NE!E67 + NY!E67 + NW!E67 + SE!E67 + SW!E67 + TEN!E67 + TEX!E67</f>
        <v>104654.76573436</v>
      </c>
      <c r="F67" s="5">
        <f xml:space="preserve"> 0 + CAL!F67 + CAR!F67 + CENT!F67 + FLA!F67 + MIDA!F67 + MIDW!F67 + NE!F67 + NY!F67 + NW!F67 + SE!F67 + SW!F67 + TEN!F67 + TEX!F67</f>
        <v>102038.39659100003</v>
      </c>
      <c r="G67" s="5">
        <f xml:space="preserve"> 0 + CAL!G67 + CAR!G67 + CENT!G67 + FLA!G67 + MIDA!G67 + MIDW!G67 + NE!G67 + NY!G67 + NW!G67 + SE!G67 + SW!G67 + TEN!G67 + TEX!G67</f>
        <v>99487.436676240002</v>
      </c>
      <c r="H67" s="5">
        <f xml:space="preserve"> 0 + CAL!H67 + CAR!H67 + CENT!H67 + FLA!H67 + MIDA!H67 + MIDW!H67 + NE!H67 + NY!H67 + NW!H67 + SE!H67 + SW!H67 + TEN!H67 + TEX!H67</f>
        <v>97000.250761649993</v>
      </c>
      <c r="I67" s="5">
        <f xml:space="preserve"> 0 + CAL!I67 + CAR!I67 + CENT!I67 + FLA!I67 + MIDA!I67 + MIDW!I67 + NE!I67 + NY!I67 + NW!I67 + SE!I67 + SW!I67 + TEN!I67 + TEX!I67</f>
        <v>94575.244492619982</v>
      </c>
      <c r="J67" s="5">
        <f xml:space="preserve"> 0 + CAL!J67 + CAR!J67 + CENT!J67 + FLA!J67 + MIDA!J67 + MIDW!J67 + NE!J67 + NY!J67 + NW!J67 + SE!J67 + SW!J67 + TEN!J67 + TEX!J67</f>
        <v>92210.86338029</v>
      </c>
      <c r="K67" s="5">
        <f xml:space="preserve"> 0 + CAL!K67 + CAR!K67 + CENT!K67 + FLA!K67 + MIDA!K67 + MIDW!K67 + NE!K67 + NY!K67 + NW!K67 + SE!K67 + SW!K67 + TEN!K67 + TEX!K67</f>
        <v>89905.59179577</v>
      </c>
      <c r="L67" s="5">
        <f xml:space="preserve"> 0 + CAL!L67 + CAR!L67 + CENT!L67 + FLA!L67 + MIDA!L67 + MIDW!L67 + NE!L67 + NY!L67 + NW!L67 + SE!L67 + SW!L67 + TEN!L67 + TEX!L67</f>
        <v>87657.952000889985</v>
      </c>
      <c r="M67" s="5">
        <f xml:space="preserve"> 0 + CAL!M67 + CAR!M67 + CENT!M67 + FLA!M67 + MIDA!M67 + MIDW!M67 + NE!M67 + NY!M67 + NW!M67 + SE!M67 + SW!M67 + TEN!M67 + TEX!M67</f>
        <v>85466.503200839987</v>
      </c>
      <c r="N67" s="5">
        <f xml:space="preserve"> 0 + CAL!N67 + CAR!N67 + CENT!N67 + FLA!N67 + MIDA!N67 + MIDW!N67 + NE!N67 + NY!N67 + NW!N67 + SE!N67 + SW!N67 + TEN!N67 + TEX!N67</f>
        <v>83329.840620840027</v>
      </c>
      <c r="O67" s="5">
        <f xml:space="preserve"> 0 + CAL!O67 + CAR!O67 + CENT!O67 + FLA!O67 + MIDA!O67 + MIDW!O67 + NE!O67 + NY!O67 + NW!O67 + SE!O67 + SW!O67 + TEN!O67 + TEX!O67</f>
        <v>81246.594605320002</v>
      </c>
      <c r="P67" s="5">
        <f xml:space="preserve"> 0 + CAL!P67 + CAR!P67 + CENT!P67 + FLA!P67 + MIDA!P67 + MIDW!P67 + NE!P67 + NY!P67 + NW!P67 + SE!P67 + SW!P67 + TEN!P67 + TEX!P67</f>
        <v>79215.429740179999</v>
      </c>
      <c r="Q67" s="5">
        <f xml:space="preserve"> 0 + CAL!Q67 + CAR!Q67 + CENT!Q67 + FLA!Q67 + MIDA!Q67 + MIDW!Q67 + NE!Q67 + NY!Q67 + NW!Q67 + SE!Q67 + SW!Q67 + TEN!Q67 + TEX!Q67</f>
        <v>77235.043996680019</v>
      </c>
      <c r="R67" s="5">
        <f xml:space="preserve"> 0 + CAL!R67 + CAR!R67 + CENT!R67 + FLA!R67 + MIDA!R67 + MIDW!R67 + NE!R67 + NY!R67 + NW!R67 + SE!R67 + SW!R67 + TEN!R67 + TEX!R67</f>
        <v>75304.167896770014</v>
      </c>
      <c r="S67" s="5">
        <f xml:space="preserve"> 0 + CAL!S67 + CAR!S67 + CENT!S67 + FLA!S67 + MIDA!S67 + MIDW!S67 + NE!S67 + NY!S67 + NW!S67 + SE!S67 + SW!S67 + TEN!S67 + TEX!S67</f>
        <v>73421.563699359991</v>
      </c>
      <c r="T67" s="5">
        <f xml:space="preserve"> 0 + CAL!T67 + CAR!T67 + CENT!T67 + FLA!T67 + MIDA!T67 + MIDW!T67 + NE!T67 + NY!T67 + NW!T67 + SE!T67 + SW!T67 + TEN!T67 + TEX!T67</f>
        <v>71586.024606870022</v>
      </c>
      <c r="U67" s="5">
        <f xml:space="preserve"> 0 + CAL!U67 + CAR!U67 + CENT!U67 + FLA!U67 + MIDA!U67 + MIDW!U67 + NE!U67 + NY!U67 + NW!U67 + SE!U67 + SW!U67 + TEN!U67 + TEX!U67</f>
        <v>69796.37399167</v>
      </c>
      <c r="V67" s="5">
        <f xml:space="preserve"> 0 + CAL!V67 + CAR!V67 + CENT!V67 + FLA!V67 + MIDA!V67 + MIDW!V67 + NE!V67 + NY!V67 + NW!V67 + SE!V67 + SW!V67 + TEN!V67 + TEX!V67</f>
        <v>68051.464641889994</v>
      </c>
      <c r="W67" s="5">
        <f xml:space="preserve"> 0 + CAL!W67 + CAR!W67 + CENT!W67 + FLA!W67 + MIDA!W67 + MIDW!W67 + NE!W67 + NY!W67 + NW!W67 + SE!W67 + SW!W67 + TEN!W67 + TEX!W67</f>
        <v>66350.178025860005</v>
      </c>
      <c r="X67" s="5">
        <f xml:space="preserve"> 0 + CAL!X67 + CAR!X67 + CENT!X67 + FLA!X67 + MIDA!X67 + MIDW!X67 + NE!X67 + NY!X67 + NW!X67 + SE!X67 + SW!X67 + TEN!X67 + TEX!X67</f>
        <v>64691.423575210007</v>
      </c>
      <c r="Y67" s="5">
        <f xml:space="preserve"> 0 + CAL!Y67 + CAR!Y67 + CENT!Y67 + FLA!Y67 + MIDA!Y67 + MIDW!Y67 + NE!Y67 + NY!Y67 + NW!Y67 + SE!Y67 + SW!Y67 + TEN!Y67 + TEX!Y67</f>
        <v>63074.137985820002</v>
      </c>
      <c r="Z67" s="5">
        <f xml:space="preserve"> 0 + CAL!Z67 + CAR!Z67 + CENT!Z67 + FLA!Z67 + MIDA!Z67 + MIDW!Z67 + NE!Z67 + NY!Z67 + NW!Z67 + SE!Z67 + SW!Z67 + TEN!Z67 + TEX!Z67</f>
        <v>61497.284536190004</v>
      </c>
      <c r="AA67" s="5">
        <f xml:space="preserve"> 0 + CAL!AA67 + CAR!AA67 + CENT!AA67 + FLA!AA67 + MIDA!AA67 + MIDW!AA67 + NE!AA67 + NY!AA67 + NW!AA67 + SE!AA67 + SW!AA67 + TEN!AA67 + TEX!AA67</f>
        <v>59959.852422770004</v>
      </c>
      <c r="AB67" s="5">
        <f xml:space="preserve"> 0 + CAL!AB67 + CAR!AB67 + CENT!AB67 + FLA!AB67 + MIDA!AB67 + MIDW!AB67 + NE!AB67 + NY!AB67 + NW!AB67 + SE!AB67 + SW!AB67 + TEN!AB67 + TEX!AB67</f>
        <v>58460.85611221</v>
      </c>
      <c r="AC67" s="5">
        <f xml:space="preserve"> 0 + CAL!AC67 + CAR!AC67 + CENT!AC67 + FLA!AC67 + MIDA!AC67 + MIDW!AC67 + NE!AC67 + NY!AC67 + NW!AC67 + SE!AC67 + SW!AC67 + TEN!AC67 + TEX!AC67</f>
        <v>56999.334709389994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Coal_MWh_Cost</v>
      </c>
      <c r="B68" s="5">
        <f xml:space="preserve"> 0 + CAL!B68 + CAR!B68 + CENT!B68 + FLA!B68 + MIDA!B68 + MIDW!B68 + NE!B68 + NY!B68 + NW!B68 + SE!B68 + SW!B68 + TEN!B68 + TEX!B68</f>
        <v>18675.88690496</v>
      </c>
      <c r="C68" s="5">
        <f xml:space="preserve"> 0 + CAL!C68 + CAR!C68 + CENT!C68 + FLA!C68 + MIDA!C68 + MIDW!C68 + NE!C68 + NY!C68 + NW!C68 + SE!C68 + SW!C68 + TEN!C68 + TEX!C68</f>
        <v>12830.501698399999</v>
      </c>
      <c r="D68" s="5">
        <f xml:space="preserve"> 0 + CAL!D68 + CAR!D68 + CENT!D68 + FLA!D68 + MIDA!D68 + MIDW!D68 + NE!D68 + NY!D68 + NW!D68 + SE!D68 + SW!D68 + TEN!D68 + TEX!D68</f>
        <v>7832.6366775299994</v>
      </c>
      <c r="E68" s="5">
        <f xml:space="preserve"> 0 + CAL!E68 + CAR!E68 + CENT!E68 + FLA!E68 + MIDA!E68 + MIDW!E68 + NE!E68 + NY!E68 + NW!E68 + SE!E68 + SW!E68 + TEN!E68 + TEX!E68</f>
        <v>4133.2908761400004</v>
      </c>
      <c r="F68" s="5">
        <f xml:space="preserve"> 0 + CAL!F68 + CAR!F68 + CENT!F68 + FLA!F68 + MIDA!F68 + MIDW!F68 + NE!F68 + NY!F68 + NW!F68 + SE!F68 + SW!F68 + TEN!F68 + TEX!F68</f>
        <v>919.8023850699999</v>
      </c>
      <c r="G68" s="5">
        <f xml:space="preserve"> 0 + CAL!G68 + CAR!G68 + CENT!G68 + FLA!G68 + MIDA!G68 + MIDW!G68 + NE!G68 + NY!G68 + NW!G68 + SE!G68 + SW!G68 + TEN!G68 + TEX!G68</f>
        <v>3.30165701</v>
      </c>
      <c r="H68" s="5">
        <f xml:space="preserve"> 0 + CAL!H68 + CAR!H68 + CENT!H68 + FLA!H68 + MIDA!H68 + MIDW!H68 + NE!H68 + NY!H68 + NW!H68 + SE!H68 + SW!H68 + TEN!H68 + TEX!H68</f>
        <v>3.2191155899999999</v>
      </c>
      <c r="I68" s="5">
        <f xml:space="preserve"> 0 + CAL!I68 + CAR!I68 + CENT!I68 + FLA!I68 + MIDA!I68 + MIDW!I68 + NE!I68 + NY!I68 + NW!I68 + SE!I68 + SW!I68 + TEN!I68 + TEX!I68</f>
        <v>2.9028378899999998</v>
      </c>
      <c r="J68" s="5">
        <f xml:space="preserve"> 0 + CAL!J68 + CAR!J68 + CENT!J68 + FLA!J68 + MIDA!J68 + MIDW!J68 + NE!J68 + NY!J68 + NW!J68 + SE!J68 + SW!J68 + TEN!J68 + TEX!J68</f>
        <v>1.3519999999999999E-5</v>
      </c>
      <c r="K68" s="5">
        <f xml:space="preserve"> 0 + CAL!K68 + CAR!K68 + CENT!K68 + FLA!K68 + MIDA!K68 + MIDW!K68 + NE!K68 + NY!K68 + NW!K68 + SE!K68 + SW!K68 + TEN!K68 + TEX!K68</f>
        <v>0</v>
      </c>
      <c r="L68" s="5">
        <f xml:space="preserve"> 0 + CAL!L68 + CAR!L68 + CENT!L68 + FLA!L68 + MIDA!L68 + MIDW!L68 + NE!L68 + NY!L68 + NW!L68 + SE!L68 + SW!L68 + TEN!L68 + TEX!L68</f>
        <v>0</v>
      </c>
      <c r="M68" s="5">
        <f xml:space="preserve"> 0 + CAL!M68 + CAR!M68 + CENT!M68 + FLA!M68 + MIDA!M68 + MIDW!M68 + NE!M68 + NY!M68 + NW!M68 + SE!M68 + SW!M68 + TEN!M68 + TEX!M68</f>
        <v>0</v>
      </c>
      <c r="N68" s="5">
        <f xml:space="preserve"> 0 + CAL!N68 + CAR!N68 + CENT!N68 + FLA!N68 + MIDA!N68 + MIDW!N68 + NE!N68 + NY!N68 + NW!N68 + SE!N68 + SW!N68 + TEN!N68 + TEX!N68</f>
        <v>0</v>
      </c>
      <c r="O68" s="5">
        <f xml:space="preserve"> 0 + CAL!O68 + CAR!O68 + CENT!O68 + FLA!O68 + MIDA!O68 + MIDW!O68 + NE!O68 + NY!O68 + NW!O68 + SE!O68 + SW!O68 + TEN!O68 + TEX!O68</f>
        <v>0</v>
      </c>
      <c r="P68" s="5">
        <f xml:space="preserve"> 0 + CAL!P68 + CAR!P68 + CENT!P68 + FLA!P68 + MIDA!P68 + MIDW!P68 + NE!P68 + NY!P68 + NW!P68 + SE!P68 + SW!P68 + TEN!P68 + TEX!P68</f>
        <v>0</v>
      </c>
      <c r="Q68" s="5">
        <f xml:space="preserve"> 0 + CAL!Q68 + CAR!Q68 + CENT!Q68 + FLA!Q68 + MIDA!Q68 + MIDW!Q68 + NE!Q68 + NY!Q68 + NW!Q68 + SE!Q68 + SW!Q68 + TEN!Q68 + TEX!Q68</f>
        <v>0</v>
      </c>
      <c r="R68" s="5">
        <f xml:space="preserve"> 0 + CAL!R68 + CAR!R68 + CENT!R68 + FLA!R68 + MIDA!R68 + MIDW!R68 + NE!R68 + NY!R68 + NW!R68 + SE!R68 + SW!R68 + TEN!R68 + TEX!R68</f>
        <v>0</v>
      </c>
      <c r="S68" s="5">
        <f xml:space="preserve"> 0 + CAL!S68 + CAR!S68 + CENT!S68 + FLA!S68 + MIDA!S68 + MIDW!S68 + NE!S68 + NY!S68 + NW!S68 + SE!S68 + SW!S68 + TEN!S68 + TEX!S68</f>
        <v>0</v>
      </c>
      <c r="T68" s="5">
        <f xml:space="preserve"> 0 + CAL!T68 + CAR!T68 + CENT!T68 + FLA!T68 + MIDA!T68 + MIDW!T68 + NE!T68 + NY!T68 + NW!T68 + SE!T68 + SW!T68 + TEN!T68 + TEX!T68</f>
        <v>0</v>
      </c>
      <c r="U68" s="5">
        <f xml:space="preserve"> 0 + CAL!U68 + CAR!U68 + CENT!U68 + FLA!U68 + MIDA!U68 + MIDW!U68 + NE!U68 + NY!U68 + NW!U68 + SE!U68 + SW!U68 + TEN!U68 + TEX!U68</f>
        <v>0</v>
      </c>
      <c r="V68" s="5">
        <f xml:space="preserve"> 0 + CAL!V68 + CAR!V68 + CENT!V68 + FLA!V68 + MIDA!V68 + MIDW!V68 + NE!V68 + NY!V68 + NW!V68 + SE!V68 + SW!V68 + TEN!V68 + TEX!V68</f>
        <v>0</v>
      </c>
      <c r="W68" s="5">
        <f xml:space="preserve"> 0 + CAL!W68 + CAR!W68 + CENT!W68 + FLA!W68 + MIDA!W68 + MIDW!W68 + NE!W68 + NY!W68 + NW!W68 + SE!W68 + SW!W68 + TEN!W68 + TEX!W68</f>
        <v>0</v>
      </c>
      <c r="X68" s="5">
        <f xml:space="preserve"> 0 + CAL!X68 + CAR!X68 + CENT!X68 + FLA!X68 + MIDA!X68 + MIDW!X68 + NE!X68 + NY!X68 + NW!X68 + SE!X68 + SW!X68 + TEN!X68 + TEX!X68</f>
        <v>0</v>
      </c>
      <c r="Y68" s="5">
        <f xml:space="preserve"> 0 + CAL!Y68 + CAR!Y68 + CENT!Y68 + FLA!Y68 + MIDA!Y68 + MIDW!Y68 + NE!Y68 + NY!Y68 + NW!Y68 + SE!Y68 + SW!Y68 + TEN!Y68 + TEX!Y68</f>
        <v>0</v>
      </c>
      <c r="Z68" s="5">
        <f xml:space="preserve"> 0 + CAL!Z68 + CAR!Z68 + CENT!Z68 + FLA!Z68 + MIDA!Z68 + MIDW!Z68 + NE!Z68 + NY!Z68 + NW!Z68 + SE!Z68 + SW!Z68 + TEN!Z68 + TEX!Z68</f>
        <v>0</v>
      </c>
      <c r="AA68" s="5">
        <f xml:space="preserve"> 0 + CAL!AA68 + CAR!AA68 + CENT!AA68 + FLA!AA68 + MIDA!AA68 + MIDW!AA68 + NE!AA68 + NY!AA68 + NW!AA68 + SE!AA68 + SW!AA68 + TEN!AA68 + TEX!AA68</f>
        <v>0</v>
      </c>
      <c r="AB68" s="5">
        <f xml:space="preserve"> 0 + CAL!AB68 + CAR!AB68 + CENT!AB68 + FLA!AB68 + MIDA!AB68 + MIDW!AB68 + NE!AB68 + NY!AB68 + NW!AB68 + SE!AB68 + SW!AB68 + TEN!AB68 + TEX!AB68</f>
        <v>0</v>
      </c>
      <c r="AC68" s="5">
        <f xml:space="preserve"> 0 + CAL!AC68 + CAR!AC68 + CENT!AC68 + FLA!AC68 + MIDA!AC68 + MIDW!AC68 + NE!AC68 + NY!AC68 + NW!AC68 + SE!AC68 + SW!AC68 + TEN!AC68 + TEX!AC68</f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Coal_Start_Knob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13.325000000000003</v>
      </c>
      <c r="D69" s="5">
        <f xml:space="preserve"> 0 + CAL!D69 + CAR!D69 + CENT!D69 + FLA!D69 + MIDA!D69 + MIDW!D69 + NE!D69 + NY!D69 + NW!D69 + SE!D69 + SW!D69 + TEN!D69 + TEX!D69</f>
        <v>6.7372911200000001</v>
      </c>
      <c r="E69" s="5">
        <f xml:space="preserve"> 0 + CAL!E69 + CAR!E69 + CENT!E69 + FLA!E69 + MIDA!E69 + MIDW!E69 + NE!E69 + NY!E69 + NW!E69 + SE!E69 + SW!E69 + TEN!E69 + TEX!E69</f>
        <v>5.7092202099999998</v>
      </c>
      <c r="F69" s="5">
        <f xml:space="preserve"> 0 + CAL!F69 + CAR!F69 + CENT!F69 + FLA!F69 + MIDA!F69 + MIDW!F69 + NE!F69 + NY!F69 + NW!F69 + SE!F69 + SW!F69 + TEN!F69 + TEX!F69</f>
        <v>4.51929113</v>
      </c>
      <c r="G69" s="5">
        <f xml:space="preserve"> 0 + CAL!G69 + CAR!G69 + CENT!G69 + FLA!G69 + MIDA!G69 + MIDW!G69 + NE!G69 + NY!G69 + NW!G69 + SE!G69 + SW!G69 + TEN!G69 + TEX!G69</f>
        <v>2.1168880000000003</v>
      </c>
      <c r="H69" s="5">
        <f xml:space="preserve"> 0 + CAL!H69 + CAR!H69 + CENT!H69 + FLA!H69 + MIDA!H69 + MIDW!H69 + NE!H69 + NY!H69 + NW!H69 + SE!H69 + SW!H69 + TEN!H69 + TEX!H69</f>
        <v>1.0006511599999999</v>
      </c>
      <c r="I69" s="5">
        <f xml:space="preserve"> 0 + CAL!I69 + CAR!I69 + CENT!I69 + FLA!I69 + MIDA!I69 + MIDW!I69 + NE!I69 + NY!I69 + NW!I69 + SE!I69 + SW!I69 + TEN!I69 + TEX!I69</f>
        <v>2.0008925800000004</v>
      </c>
      <c r="J69" s="5">
        <f xml:space="preserve"> 0 + CAL!J69 + CAR!J69 + CENT!J69 + FLA!J69 + MIDA!J69 + MIDW!J69 + NE!J69 + NY!J69 + NW!J69 + SE!J69 + SW!J69 + TEN!J69 + TEX!J69</f>
        <v>1.9250266799999998</v>
      </c>
      <c r="K69" s="5">
        <f xml:space="preserve"> 0 + CAL!K69 + CAR!K69 + CENT!K69 + FLA!K69 + MIDA!K69 + MIDW!K69 + NE!K69 + NY!K69 + NW!K69 + SE!K69 + SW!K69 + TEN!K69 + TEX!K69</f>
        <v>1.00071424</v>
      </c>
      <c r="L69" s="5">
        <f xml:space="preserve"> 0 + CAL!L69 + CAR!L69 + CENT!L69 + FLA!L69 + MIDA!L69 + MIDW!L69 + NE!L69 + NY!L69 + NW!L69 + SE!L69 + SW!L69 + TEN!L69 + TEX!L69</f>
        <v>1.0206390799999998</v>
      </c>
      <c r="M69" s="5">
        <f xml:space="preserve"> 0 + CAL!M69 + CAR!M69 + CENT!M69 + FLA!M69 + MIDA!M69 + MIDW!M69 + NE!M69 + NY!M69 + NW!M69 + SE!M69 + SW!M69 + TEN!M69 + TEX!M69</f>
        <v>1.0013430499999998</v>
      </c>
      <c r="N69" s="5">
        <f xml:space="preserve"> 0 + CAL!N69 + CAR!N69 + CENT!N69 + FLA!N69 + MIDA!N69 + MIDW!N69 + NE!N69 + NY!N69 + NW!N69 + SE!N69 + SW!N69 + TEN!N69 + TEX!N69</f>
        <v>2.0134152699999999</v>
      </c>
      <c r="O69" s="5">
        <f xml:space="preserve"> 0 + CAL!O69 + CAR!O69 + CENT!O69 + FLA!O69 + MIDA!O69 + MIDW!O69 + NE!O69 + NY!O69 + NW!O69 + SE!O69 + SW!O69 + TEN!O69 + TEX!O69</f>
        <v>2.0054595100000001</v>
      </c>
      <c r="P69" s="5">
        <f xml:space="preserve"> 0 + CAL!P69 + CAR!P69 + CENT!P69 + FLA!P69 + MIDA!P69 + MIDW!P69 + NE!P69 + NY!P69 + NW!P69 + SE!P69 + SW!P69 + TEN!P69 + TEX!P69</f>
        <v>0.9732849400000001</v>
      </c>
      <c r="Q69" s="5">
        <f xml:space="preserve"> 0 + CAL!Q69 + CAR!Q69 + CENT!Q69 + FLA!Q69 + MIDA!Q69 + MIDW!Q69 + NE!Q69 + NY!Q69 + NW!Q69 + SE!Q69 + SW!Q69 + TEN!Q69 + TEX!Q69</f>
        <v>0.97119155000000013</v>
      </c>
      <c r="R69" s="5">
        <f xml:space="preserve"> 0 + CAL!R69 + CAR!R69 + CENT!R69 + FLA!R69 + MIDA!R69 + MIDW!R69 + NE!R69 + NY!R69 + NW!R69 + SE!R69 + SW!R69 + TEN!R69 + TEX!R69</f>
        <v>1.94041727</v>
      </c>
      <c r="S69" s="5">
        <f xml:space="preserve"> 0 + CAL!S69 + CAR!S69 + CENT!S69 + FLA!S69 + MIDA!S69 + MIDW!S69 + NE!S69 + NY!S69 + NW!S69 + SE!S69 + SW!S69 + TEN!S69 + TEX!S69</f>
        <v>1.99268537</v>
      </c>
      <c r="T69" s="5">
        <f xml:space="preserve"> 0 + CAL!T69 + CAR!T69 + CENT!T69 + FLA!T69 + MIDA!T69 + MIDW!T69 + NE!T69 + NY!T69 + NW!T69 + SE!T69 + SW!T69 + TEN!T69 + TEX!T69</f>
        <v>3.1427671900000003</v>
      </c>
      <c r="U69" s="5">
        <f xml:space="preserve"> 0 + CAL!U69 + CAR!U69 + CENT!U69 + FLA!U69 + MIDA!U69 + MIDW!U69 + NE!U69 + NY!U69 + NW!U69 + SE!U69 + SW!U69 + TEN!U69 + TEX!U69</f>
        <v>3.3307004300000003</v>
      </c>
      <c r="V69" s="5">
        <f xml:space="preserve"> 0 + CAL!V69 + CAR!V69 + CENT!V69 + FLA!V69 + MIDA!V69 + MIDW!V69 + NE!V69 + NY!V69 + NW!V69 + SE!V69 + SW!V69 + TEN!V69 + TEX!V69</f>
        <v>4.3670334599999991</v>
      </c>
      <c r="W69" s="5">
        <f xml:space="preserve"> 0 + CAL!W69 + CAR!W69 + CENT!W69 + FLA!W69 + MIDA!W69 + MIDW!W69 + NE!W69 + NY!W69 + NW!W69 + SE!W69 + SW!W69 + TEN!W69 + TEX!W69</f>
        <v>1.9070666499999998</v>
      </c>
      <c r="X69" s="5">
        <f xml:space="preserve"> 0 + CAL!X69 + CAR!X69 + CENT!X69 + FLA!X69 + MIDA!X69 + MIDW!X69 + NE!X69 + NY!X69 + NW!X69 + SE!X69 + SW!X69 + TEN!X69 + TEX!X69</f>
        <v>0.99854487000000003</v>
      </c>
      <c r="Y69" s="5">
        <f xml:space="preserve"> 0 + CAL!Y69 + CAR!Y69 + CENT!Y69 + FLA!Y69 + MIDA!Y69 + MIDW!Y69 + NE!Y69 + NY!Y69 + NW!Y69 + SE!Y69 + SW!Y69 + TEN!Y69 + TEX!Y69</f>
        <v>0.9944523999999999</v>
      </c>
      <c r="Z69" s="5">
        <f xml:space="preserve"> 0 + CAL!Z69 + CAR!Z69 + CENT!Z69 + FLA!Z69 + MIDA!Z69 + MIDW!Z69 + NE!Z69 + NY!Z69 + NW!Z69 + SE!Z69 + SW!Z69 + TEN!Z69 + TEX!Z69</f>
        <v>0.99571003000000013</v>
      </c>
      <c r="AA69" s="5">
        <f xml:space="preserve"> 0 + CAL!AA69 + CAR!AA69 + CENT!AA69 + FLA!AA69 + MIDA!AA69 + MIDW!AA69 + NE!AA69 + NY!AA69 + NW!AA69 + SE!AA69 + SW!AA69 + TEN!AA69 + TEX!AA69</f>
        <v>1.0012764399999998</v>
      </c>
      <c r="AB69" s="5">
        <f xml:space="preserve"> 0 + CAL!AB69 + CAR!AB69 + CENT!AB69 + FLA!AB69 + MIDA!AB69 + MIDW!AB69 + NE!AB69 + NY!AB69 + NW!AB69 + SE!AB69 + SW!AB69 + TEN!AB69 + TEX!AB69</f>
        <v>1.05398842</v>
      </c>
      <c r="AC69" s="5">
        <f xml:space="preserve"> 0 + CAL!AC69 + CAR!AC69 + CENT!AC69 + FLA!AC69 + MIDA!AC69 + MIDW!AC69 + NE!AC69 + NY!AC69 + NW!AC69 + SE!AC69 + SW!AC69 + TEN!AC69 + TEX!AC69</f>
        <v>1.4553994700000001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Coal_Knob</v>
      </c>
      <c r="B70" s="5">
        <f xml:space="preserve"> 0 + CAL!B70 + CAR!B70 + CENT!B70 + FLA!B70 + MIDA!B70 + MIDW!B70 + NE!B70 + NY!B70 + NW!B70 + SE!B70 + SW!B70 + TEN!B70 + TEX!B70</f>
        <v>13</v>
      </c>
      <c r="C70" s="5">
        <f xml:space="preserve"> 0 + CAL!C70 + CAR!C70 + CENT!C70 + FLA!C70 + MIDA!C70 + MIDW!C70 + NE!C70 + NY!C70 + NW!C70 + SE!C70 + SW!C70 + TEN!C70 + TEX!C70</f>
        <v>6.7372911200000001</v>
      </c>
      <c r="D70" s="5">
        <f xml:space="preserve"> 0 + CAL!D70 + CAR!D70 + CENT!D70 + FLA!D70 + MIDA!D70 + MIDW!D70 + NE!D70 + NY!D70 + NW!D70 + SE!D70 + SW!D70 + TEN!D70 + TEX!D70</f>
        <v>5.7092202099999998</v>
      </c>
      <c r="E70" s="5">
        <f xml:space="preserve"> 0 + CAL!E70 + CAR!E70 + CENT!E70 + FLA!E70 + MIDA!E70 + MIDW!E70 + NE!E70 + NY!E70 + NW!E70 + SE!E70 + SW!E70 + TEN!E70 + TEX!E70</f>
        <v>4.51929113</v>
      </c>
      <c r="F70" s="5">
        <f xml:space="preserve"> 0 + CAL!F70 + CAR!F70 + CENT!F70 + FLA!F70 + MIDA!F70 + MIDW!F70 + NE!F70 + NY!F70 + NW!F70 + SE!F70 + SW!F70 + TEN!F70 + TEX!F70</f>
        <v>2.1168880000000003</v>
      </c>
      <c r="G70" s="5">
        <f xml:space="preserve"> 0 + CAL!G70 + CAR!G70 + CENT!G70 + FLA!G70 + MIDA!G70 + MIDW!G70 + NE!G70 + NY!G70 + NW!G70 + SE!G70 + SW!G70 + TEN!G70 + TEX!G70</f>
        <v>1.0006511599999999</v>
      </c>
      <c r="H70" s="5">
        <f xml:space="preserve"> 0 + CAL!H70 + CAR!H70 + CENT!H70 + FLA!H70 + MIDA!H70 + MIDW!H70 + NE!H70 + NY!H70 + NW!H70 + SE!H70 + SW!H70 + TEN!H70 + TEX!H70</f>
        <v>2.0008925800000004</v>
      </c>
      <c r="I70" s="5">
        <f xml:space="preserve"> 0 + CAL!I70 + CAR!I70 + CENT!I70 + FLA!I70 + MIDA!I70 + MIDW!I70 + NE!I70 + NY!I70 + NW!I70 + SE!I70 + SW!I70 + TEN!I70 + TEX!I70</f>
        <v>1.9250266799999998</v>
      </c>
      <c r="J70" s="5">
        <f xml:space="preserve"> 0 + CAL!J70 + CAR!J70 + CENT!J70 + FLA!J70 + MIDA!J70 + MIDW!J70 + NE!J70 + NY!J70 + NW!J70 + SE!J70 + SW!J70 + TEN!J70 + TEX!J70</f>
        <v>1.00071424</v>
      </c>
      <c r="K70" s="5">
        <f xml:space="preserve"> 0 + CAL!K70 + CAR!K70 + CENT!K70 + FLA!K70 + MIDA!K70 + MIDW!K70 + NE!K70 + NY!K70 + NW!K70 + SE!K70 + SW!K70 + TEN!K70 + TEX!K70</f>
        <v>1.0206390799999998</v>
      </c>
      <c r="L70" s="5">
        <f xml:space="preserve"> 0 + CAL!L70 + CAR!L70 + CENT!L70 + FLA!L70 + MIDA!L70 + MIDW!L70 + NE!L70 + NY!L70 + NW!L70 + SE!L70 + SW!L70 + TEN!L70 + TEX!L70</f>
        <v>1.0013430499999998</v>
      </c>
      <c r="M70" s="5">
        <f xml:space="preserve"> 0 + CAL!M70 + CAR!M70 + CENT!M70 + FLA!M70 + MIDA!M70 + MIDW!M70 + NE!M70 + NY!M70 + NW!M70 + SE!M70 + SW!M70 + TEN!M70 + TEX!M70</f>
        <v>2.0134152699999999</v>
      </c>
      <c r="N70" s="5">
        <f xml:space="preserve"> 0 + CAL!N70 + CAR!N70 + CENT!N70 + FLA!N70 + MIDA!N70 + MIDW!N70 + NE!N70 + NY!N70 + NW!N70 + SE!N70 + SW!N70 + TEN!N70 + TEX!N70</f>
        <v>2.0054595100000001</v>
      </c>
      <c r="O70" s="5">
        <f xml:space="preserve"> 0 + CAL!O70 + CAR!O70 + CENT!O70 + FLA!O70 + MIDA!O70 + MIDW!O70 + NE!O70 + NY!O70 + NW!O70 + SE!O70 + SW!O70 + TEN!O70 + TEX!O70</f>
        <v>0.9732849400000001</v>
      </c>
      <c r="P70" s="5">
        <f xml:space="preserve"> 0 + CAL!P70 + CAR!P70 + CENT!P70 + FLA!P70 + MIDA!P70 + MIDW!P70 + NE!P70 + NY!P70 + NW!P70 + SE!P70 + SW!P70 + TEN!P70 + TEX!P70</f>
        <v>0.97119155000000013</v>
      </c>
      <c r="Q70" s="5">
        <f xml:space="preserve"> 0 + CAL!Q70 + CAR!Q70 + CENT!Q70 + FLA!Q70 + MIDA!Q70 + MIDW!Q70 + NE!Q70 + NY!Q70 + NW!Q70 + SE!Q70 + SW!Q70 + TEN!Q70 + TEX!Q70</f>
        <v>1.94041727</v>
      </c>
      <c r="R70" s="5">
        <f xml:space="preserve"> 0 + CAL!R70 + CAR!R70 + CENT!R70 + FLA!R70 + MIDA!R70 + MIDW!R70 + NE!R70 + NY!R70 + NW!R70 + SE!R70 + SW!R70 + TEN!R70 + TEX!R70</f>
        <v>1.99268537</v>
      </c>
      <c r="S70" s="5">
        <f xml:space="preserve"> 0 + CAL!S70 + CAR!S70 + CENT!S70 + FLA!S70 + MIDA!S70 + MIDW!S70 + NE!S70 + NY!S70 + NW!S70 + SE!S70 + SW!S70 + TEN!S70 + TEX!S70</f>
        <v>3.1427671900000003</v>
      </c>
      <c r="T70" s="5">
        <f xml:space="preserve"> 0 + CAL!T70 + CAR!T70 + CENT!T70 + FLA!T70 + MIDA!T70 + MIDW!T70 + NE!T70 + NY!T70 + NW!T70 + SE!T70 + SW!T70 + TEN!T70 + TEX!T70</f>
        <v>3.3307004300000003</v>
      </c>
      <c r="U70" s="5">
        <f xml:space="preserve"> 0 + CAL!U70 + CAR!U70 + CENT!U70 + FLA!U70 + MIDA!U70 + MIDW!U70 + NE!U70 + NY!U70 + NW!U70 + SE!U70 + SW!U70 + TEN!U70 + TEX!U70</f>
        <v>4.3670334599999991</v>
      </c>
      <c r="V70" s="5">
        <f xml:space="preserve"> 0 + CAL!V70 + CAR!V70 + CENT!V70 + FLA!V70 + MIDA!V70 + MIDW!V70 + NE!V70 + NY!V70 + NW!V70 + SE!V70 + SW!V70 + TEN!V70 + TEX!V70</f>
        <v>1.9070666499999998</v>
      </c>
      <c r="W70" s="5">
        <f xml:space="preserve"> 0 + CAL!W70 + CAR!W70 + CENT!W70 + FLA!W70 + MIDA!W70 + MIDW!W70 + NE!W70 + NY!W70 + NW!W70 + SE!W70 + SW!W70 + TEN!W70 + TEX!W70</f>
        <v>0.99854487000000003</v>
      </c>
      <c r="X70" s="5">
        <f xml:space="preserve"> 0 + CAL!X70 + CAR!X70 + CENT!X70 + FLA!X70 + MIDA!X70 + MIDW!X70 + NE!X70 + NY!X70 + NW!X70 + SE!X70 + SW!X70 + TEN!X70 + TEX!X70</f>
        <v>0.9944523999999999</v>
      </c>
      <c r="Y70" s="5">
        <f xml:space="preserve"> 0 + CAL!Y70 + CAR!Y70 + CENT!Y70 + FLA!Y70 + MIDA!Y70 + MIDW!Y70 + NE!Y70 + NY!Y70 + NW!Y70 + SE!Y70 + SW!Y70 + TEN!Y70 + TEX!Y70</f>
        <v>0.99571003000000013</v>
      </c>
      <c r="Z70" s="5">
        <f xml:space="preserve"> 0 + CAL!Z70 + CAR!Z70 + CENT!Z70 + FLA!Z70 + MIDA!Z70 + MIDW!Z70 + NE!Z70 + NY!Z70 + NW!Z70 + SE!Z70 + SW!Z70 + TEN!Z70 + TEX!Z70</f>
        <v>1.0012764399999998</v>
      </c>
      <c r="AA70" s="5">
        <f xml:space="preserve"> 0 + CAL!AA70 + CAR!AA70 + CENT!AA70 + FLA!AA70 + MIDA!AA70 + MIDW!AA70 + NE!AA70 + NY!AA70 + NW!AA70 + SE!AA70 + SW!AA70 + TEN!AA70 + TEX!AA70</f>
        <v>1.05398842</v>
      </c>
      <c r="AB70" s="5">
        <f xml:space="preserve"> 0 + CAL!AB70 + CAR!AB70 + CENT!AB70 + FLA!AB70 + MIDA!AB70 + MIDW!AB70 + NE!AB70 + NY!AB70 + NW!AB70 + SE!AB70 + SW!AB70 + TEN!AB70 + TEX!AB70</f>
        <v>1.4553994700000001</v>
      </c>
      <c r="AC70" s="5">
        <f xml:space="preserve"> 0 + CAL!AC70 + CAR!AC70 + CENT!AC70 + FLA!AC70 + MIDA!AC70 + MIDW!AC70 + NE!AC70 + NY!AC70 + NW!AC70 + SE!AC70 + SW!AC70 + TEN!AC70 + TEX!AC70</f>
        <v>2.0093340400000002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Coal_Max_Knob</v>
      </c>
      <c r="B71" s="5">
        <f xml:space="preserve"> 0 + CAL!B71 + CAR!B71 + CENT!B71 + FLA!B71 + MIDA!B71 + MIDW!B71 + NE!B71 + NY!B71 + NW!B71 + SE!B71 + SW!B71 + TEN!B71 + TEX!B71</f>
        <v>13</v>
      </c>
      <c r="C71" s="5">
        <f xml:space="preserve"> 0 + CAL!C71 + CAR!C71 + CENT!C71 + FLA!C71 + MIDA!C71 + MIDW!C71 + NE!C71 + NY!C71 + NW!C71 + SE!C71 + SW!C71 + TEN!C71 + TEX!C71</f>
        <v>35.774181850000005</v>
      </c>
      <c r="D71" s="5">
        <f xml:space="preserve"> 0 + CAL!D71 + CAR!D71 + CENT!D71 + FLA!D71 + MIDA!D71 + MIDW!D71 + NE!D71 + NY!D71 + NW!D71 + SE!D71 + SW!D71 + TEN!D71 + TEX!D71</f>
        <v>37.087820320000006</v>
      </c>
      <c r="E71" s="5">
        <f xml:space="preserve"> 0 + CAL!E71 + CAR!E71 + CENT!E71 + FLA!E71 + MIDA!E71 + MIDW!E71 + NE!E71 + NY!E71 + NW!E71 + SE!E71 + SW!E71 + TEN!E71 + TEX!E71</f>
        <v>38.365893139999997</v>
      </c>
      <c r="F71" s="5">
        <f xml:space="preserve"> 0 + CAL!F71 + CAR!F71 + CENT!F71 + FLA!F71 + MIDA!F71 + MIDW!F71 + NE!F71 + NY!F71 + NW!F71 + SE!F71 + SW!F71 + TEN!F71 + TEX!F71</f>
        <v>39.671689920000006</v>
      </c>
      <c r="G71" s="5">
        <f xml:space="preserve"> 0 + CAL!G71 + CAR!G71 + CENT!G71 + FLA!G71 + MIDA!G71 + MIDW!G71 + NE!G71 + NY!G71 + NW!G71 + SE!G71 + SW!G71 + TEN!G71 + TEX!G71</f>
        <v>41.064492989999991</v>
      </c>
      <c r="H71" s="5">
        <f xml:space="preserve"> 0 + CAL!H71 + CAR!H71 + CENT!H71 + FLA!H71 + MIDA!H71 + MIDW!H71 + NE!H71 + NY!H71 + NW!H71 + SE!H71 + SW!H71 + TEN!H71 + TEX!H71</f>
        <v>42.546524990000009</v>
      </c>
      <c r="I71" s="5">
        <f xml:space="preserve"> 0 + CAL!I71 + CAR!I71 + CENT!I71 + FLA!I71 + MIDA!I71 + MIDW!I71 + NE!I71 + NY!I71 + NW!I71 + SE!I71 + SW!I71 + TEN!I71 + TEX!I71</f>
        <v>43.941534940000004</v>
      </c>
      <c r="J71" s="5">
        <f xml:space="preserve"> 0 + CAL!J71 + CAR!J71 + CENT!J71 + FLA!J71 + MIDA!J71 + MIDW!J71 + NE!J71 + NY!J71 + NW!J71 + SE!J71 + SW!J71 + TEN!J71 + TEX!J71</f>
        <v>45.289384300000009</v>
      </c>
      <c r="K71" s="5">
        <f xml:space="preserve"> 0 + CAL!K71 + CAR!K71 + CENT!K71 + FLA!K71 + MIDA!K71 + MIDW!K71 + NE!K71 + NY!K71 + NW!K71 + SE!K71 + SW!K71 + TEN!K71 + TEX!K71</f>
        <v>46.693618910000005</v>
      </c>
      <c r="L71" s="5">
        <f xml:space="preserve"> 0 + CAL!L71 + CAR!L71 + CENT!L71 + FLA!L71 + MIDA!L71 + MIDW!L71 + NE!L71 + NY!L71 + NW!L71 + SE!L71 + SW!L71 + TEN!L71 + TEX!L71</f>
        <v>48.147032289999991</v>
      </c>
      <c r="M71" s="5">
        <f xml:space="preserve"> 0 + CAL!M71 + CAR!M71 + CENT!M71 + FLA!M71 + MIDA!M71 + MIDW!M71 + NE!M71 + NY!M71 + NW!M71 + SE!M71 + SW!M71 + TEN!M71 + TEX!M71</f>
        <v>49.650632019999989</v>
      </c>
      <c r="N71" s="5">
        <f xml:space="preserve"> 0 + CAL!N71 + CAR!N71 + CENT!N71 + FLA!N71 + MIDA!N71 + MIDW!N71 + NE!N71 + NY!N71 + NW!N71 + SE!N71 + SW!N71 + TEN!N71 + TEX!N71</f>
        <v>51.096432490000005</v>
      </c>
      <c r="O71" s="5">
        <f xml:space="preserve"> 0 + CAL!O71 + CAR!O71 + CENT!O71 + FLA!O71 + MIDA!O71 + MIDW!O71 + NE!O71 + NY!O71 + NW!O71 + SE!O71 + SW!O71 + TEN!O71 + TEX!O71</f>
        <v>52.681614379999999</v>
      </c>
      <c r="P71" s="5">
        <f xml:space="preserve"> 0 + CAL!P71 + CAR!P71 + CENT!P71 + FLA!P71 + MIDA!P71 + MIDW!P71 + NE!P71 + NY!P71 + NW!P71 + SE!P71 + SW!P71 + TEN!P71 + TEX!P71</f>
        <v>54.350099149999998</v>
      </c>
      <c r="Q71" s="5">
        <f xml:space="preserve"> 0 + CAL!Q71 + CAR!Q71 + CENT!Q71 + FLA!Q71 + MIDA!Q71 + MIDW!Q71 + NE!Q71 + NY!Q71 + NW!Q71 + SE!Q71 + SW!Q71 + TEN!Q71 + TEX!Q71</f>
        <v>56.055170099999991</v>
      </c>
      <c r="R71" s="5">
        <f xml:space="preserve"> 0 + CAL!R71 + CAR!R71 + CENT!R71 + FLA!R71 + MIDA!R71 + MIDW!R71 + NE!R71 + NY!R71 + NW!R71 + SE!R71 + SW!R71 + TEN!R71 + TEX!R71</f>
        <v>57.881321309999997</v>
      </c>
      <c r="S71" s="5">
        <f xml:space="preserve"> 0 + CAL!S71 + CAR!S71 + CENT!S71 + FLA!S71 + MIDA!S71 + MIDW!S71 + NE!S71 + NY!S71 + NW!S71 + SE!S71 + SW!S71 + TEN!S71 + TEX!S71</f>
        <v>59.682094410000005</v>
      </c>
      <c r="T71" s="5">
        <f xml:space="preserve"> 0 + CAL!T71 + CAR!T71 + CENT!T71 + FLA!T71 + MIDA!T71 + MIDW!T71 + NE!T71 + NY!T71 + NW!T71 + SE!T71 + SW!T71 + TEN!T71 + TEX!T71</f>
        <v>61.523798120000002</v>
      </c>
      <c r="U71" s="5">
        <f xml:space="preserve"> 0 + CAL!U71 + CAR!U71 + CENT!U71 + FLA!U71 + MIDA!U71 + MIDW!U71 + NE!U71 + NY!U71 + NW!U71 + SE!U71 + SW!U71 + TEN!U71 + TEX!U71</f>
        <v>63.413402480000009</v>
      </c>
      <c r="V71" s="5">
        <f xml:space="preserve"> 0 + CAL!V71 + CAR!V71 + CENT!V71 + FLA!V71 + MIDA!V71 + MIDW!V71 + NE!V71 + NY!V71 + NW!V71 + SE!V71 + SW!V71 + TEN!V71 + TEX!V71</f>
        <v>65.171455800000004</v>
      </c>
      <c r="W71" s="5">
        <f xml:space="preserve"> 0 + CAL!W71 + CAR!W71 + CENT!W71 + FLA!W71 + MIDA!W71 + MIDW!W71 + NE!W71 + NY!W71 + NW!W71 + SE!W71 + SW!W71 + TEN!W71 + TEX!W71</f>
        <v>67.016506559999996</v>
      </c>
      <c r="X71" s="5">
        <f xml:space="preserve"> 0 + CAL!X71 + CAR!X71 + CENT!X71 + FLA!X71 + MIDA!X71 + MIDW!X71 + NE!X71 + NY!X71 + NW!X71 + SE!X71 + SW!X71 + TEN!X71 + TEX!X71</f>
        <v>69.001107600000012</v>
      </c>
      <c r="Y71" s="5">
        <f xml:space="preserve"> 0 + CAL!Y71 + CAR!Y71 + CENT!Y71 + FLA!Y71 + MIDA!Y71 + MIDW!Y71 + NE!Y71 + NY!Y71 + NW!Y71 + SE!Y71 + SW!Y71 + TEN!Y71 + TEX!Y71</f>
        <v>71.152403510000013</v>
      </c>
      <c r="Z71" s="5">
        <f xml:space="preserve"> 0 + CAL!Z71 + CAR!Z71 + CENT!Z71 + FLA!Z71 + MIDA!Z71 + MIDW!Z71 + NE!Z71 + NY!Z71 + NW!Z71 + SE!Z71 + SW!Z71 + TEN!Z71 + TEX!Z71</f>
        <v>73.426178829999998</v>
      </c>
      <c r="AA71" s="5">
        <f xml:space="preserve"> 0 + CAL!AA71 + CAR!AA71 + CENT!AA71 + FLA!AA71 + MIDA!AA71 + MIDW!AA71 + NE!AA71 + NY!AA71 + NW!AA71 + SE!AA71 + SW!AA71 + TEN!AA71 + TEX!AA71</f>
        <v>75.844979439999989</v>
      </c>
      <c r="AB71" s="5">
        <f xml:space="preserve"> 0 + CAL!AB71 + CAR!AB71 + CENT!AB71 + FLA!AB71 + MIDA!AB71 + MIDW!AB71 + NE!AB71 + NY!AB71 + NW!AB71 + SE!AB71 + SW!AB71 + TEN!AB71 + TEX!AB71</f>
        <v>78.436870209999981</v>
      </c>
      <c r="AC71" s="5">
        <f xml:space="preserve"> 0 + CAL!AC71 + CAR!AC71 + CENT!AC71 + FLA!AC71 + MIDA!AC71 + MIDW!AC71 + NE!AC71 + NY!AC71 + NW!AC71 + SE!AC71 + SW!AC71 + TEN!AC71 + TEX!AC71</f>
        <v>80.917131310000002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Battery_MW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7512.3307370599996</v>
      </c>
      <c r="D72" s="5">
        <f xml:space="preserve"> 0 + CAL!D72 + CAR!D72 + CENT!D72 + FLA!D72 + MIDA!D72 + MIDW!D72 + NE!D72 + NY!D72 + NW!D72 + SE!D72 + SW!D72 + TEN!D72 + TEX!D72</f>
        <v>14697.190838450002</v>
      </c>
      <c r="E72" s="5">
        <f xml:space="preserve"> 0 + CAL!E72 + CAR!E72 + CENT!E72 + FLA!E72 + MIDA!E72 + MIDW!E72 + NE!E72 + NY!E72 + NW!E72 + SE!E72 + SW!E72 + TEN!E72 + TEX!E72</f>
        <v>18138.860177420003</v>
      </c>
      <c r="F72" s="5">
        <f xml:space="preserve"> 0 + CAL!F72 + CAR!F72 + CENT!F72 + FLA!F72 + MIDA!F72 + MIDW!F72 + NE!F72 + NY!F72 + NW!F72 + SE!F72 + SW!F72 + TEN!F72 + TEX!F72</f>
        <v>20180.73682975</v>
      </c>
      <c r="G72" s="5">
        <f xml:space="preserve"> 0 + CAL!G72 + CAR!G72 + CENT!G72 + FLA!G72 + MIDA!G72 + MIDW!G72 + NE!G72 + NY!G72 + NW!G72 + SE!G72 + SW!G72 + TEN!G72 + TEX!G72</f>
        <v>18162.867184310002</v>
      </c>
      <c r="H72" s="5">
        <f xml:space="preserve"> 0 + CAL!H72 + CAR!H72 + CENT!H72 + FLA!H72 + MIDA!H72 + MIDW!H72 + NE!H72 + NY!H72 + NW!H72 + SE!H72 + SW!H72 + TEN!H72 + TEX!H72</f>
        <v>16349.9517677</v>
      </c>
      <c r="I72" s="5">
        <f xml:space="preserve"> 0 + CAL!I72 + CAR!I72 + CENT!I72 + FLA!I72 + MIDA!I72 + MIDW!I72 + NE!I72 + NY!I72 + NW!I72 + SE!I72 + SW!I72 + TEN!I72 + TEX!I72</f>
        <v>14715.327621370001</v>
      </c>
      <c r="J72" s="5">
        <f xml:space="preserve"> 0 + CAL!J72 + CAR!J72 + CENT!J72 + FLA!J72 + MIDA!J72 + MIDW!J72 + NE!J72 + NY!J72 + NW!J72 + SE!J72 + SW!J72 + TEN!J72 + TEX!J72</f>
        <v>13258.828833940002</v>
      </c>
      <c r="K72" s="5">
        <f xml:space="preserve"> 0 + CAL!K72 + CAR!K72 + CENT!K72 + FLA!K72 + MIDA!K72 + MIDW!K72 + NE!K72 + NY!K72 + NW!K72 + SE!K72 + SW!K72 + TEN!K72 + TEX!K72</f>
        <v>11933.712218570001</v>
      </c>
      <c r="L72" s="5">
        <f xml:space="preserve"> 0 + CAL!L72 + CAR!L72 + CENT!L72 + FLA!L72 + MIDA!L72 + MIDW!L72 + NE!L72 + NY!L72 + NW!L72 + SE!L72 + SW!L72 + TEN!L72 + TEX!L72</f>
        <v>10743.564643329999</v>
      </c>
      <c r="M72" s="5">
        <f xml:space="preserve"> 0 + CAL!M72 + CAR!M72 + CENT!M72 + FLA!M72 + MIDA!M72 + MIDW!M72 + NE!M72 + NY!M72 + NW!M72 + SE!M72 + SW!M72 + TEN!M72 + TEX!M72</f>
        <v>9708.3342006700004</v>
      </c>
      <c r="N72" s="5">
        <f xml:space="preserve"> 0 + CAL!N72 + CAR!N72 + CENT!N72 + FLA!N72 + MIDA!N72 + MIDW!N72 + NE!N72 + NY!N72 + NW!N72 + SE!N72 + SW!N72 + TEN!N72 + TEX!N72</f>
        <v>8837.2897751799992</v>
      </c>
      <c r="O72" s="5">
        <f xml:space="preserve"> 0 + CAL!O72 + CAR!O72 + CENT!O72 + FLA!O72 + MIDA!O72 + MIDW!O72 + NE!O72 + NY!O72 + NW!O72 + SE!O72 + SW!O72 + TEN!O72 + TEX!O72</f>
        <v>8022.4537921300007</v>
      </c>
      <c r="P72" s="5">
        <f xml:space="preserve"> 0 + CAL!P72 + CAR!P72 + CENT!P72 + FLA!P72 + MIDA!P72 + MIDW!P72 + NE!P72 + NY!P72 + NW!P72 + SE!P72 + SW!P72 + TEN!P72 + TEX!P72</f>
        <v>7251.9834611900005</v>
      </c>
      <c r="Q72" s="5">
        <f xml:space="preserve"> 0 + CAL!Q72 + CAR!Q72 + CENT!Q72 + FLA!Q72 + MIDA!Q72 + MIDW!Q72 + NE!Q72 + NY!Q72 + NW!Q72 + SE!Q72 + SW!Q72 + TEN!Q72 + TEX!Q72</f>
        <v>6551.5479388200001</v>
      </c>
      <c r="R72" s="5">
        <f xml:space="preserve"> 0 + CAL!R72 + CAR!R72 + CENT!R72 + FLA!R72 + MIDA!R72 + MIDW!R72 + NE!R72 + NY!R72 + NW!R72 + SE!R72 + SW!R72 + TEN!R72 + TEX!R72</f>
        <v>5960.5526076600008</v>
      </c>
      <c r="S72" s="5">
        <f xml:space="preserve"> 0 + CAL!S72 + CAR!S72 + CENT!S72 + FLA!S72 + MIDA!S72 + MIDW!S72 + NE!S72 + NY!S72 + NW!S72 + SE!S72 + SW!S72 + TEN!S72 + TEX!S72</f>
        <v>5371.969027619999</v>
      </c>
      <c r="T72" s="5">
        <f xml:space="preserve"> 0 + CAL!T72 + CAR!T72 + CENT!T72 + FLA!T72 + MIDA!T72 + MIDW!T72 + NE!T72 + NY!T72 + NW!T72 + SE!T72 + SW!T72 + TEN!T72 + TEX!T72</f>
        <v>5085.3166314999999</v>
      </c>
      <c r="U72" s="5">
        <f xml:space="preserve"> 0 + CAL!U72 + CAR!U72 + CENT!U72 + FLA!U72 + MIDA!U72 + MIDW!U72 + NE!U72 + NY!U72 + NW!U72 + SE!U72 + SW!U72 + TEN!U72 + TEX!U72</f>
        <v>4594.1604268299998</v>
      </c>
      <c r="V72" s="5">
        <f xml:space="preserve"> 0 + CAL!V72 + CAR!V72 + CENT!V72 + FLA!V72 + MIDA!V72 + MIDW!V72 + NE!V72 + NY!V72 + NW!V72 + SE!V72 + SW!V72 + TEN!V72 + TEX!V72</f>
        <v>4135.1373550399994</v>
      </c>
      <c r="W72" s="5">
        <f xml:space="preserve"> 0 + CAL!W72 + CAR!W72 + CENT!W72 + FLA!W72 + MIDA!W72 + MIDW!W72 + NE!W72 + NY!W72 + NW!W72 + SE!W72 + SW!W72 + TEN!W72 + TEX!W72</f>
        <v>3744.5531853599996</v>
      </c>
      <c r="X72" s="5">
        <f xml:space="preserve"> 0 + CAL!X72 + CAR!X72 + CENT!X72 + FLA!X72 + MIDA!X72 + MIDW!X72 + NE!X72 + NY!X72 + NW!X72 + SE!X72 + SW!X72 + TEN!X72 + TEX!X72</f>
        <v>3372.6768805200009</v>
      </c>
      <c r="Y72" s="5">
        <f xml:space="preserve"> 0 + CAL!Y72 + CAR!Y72 + CENT!Y72 + FLA!Y72 + MIDA!Y72 + MIDW!Y72 + NE!Y72 + NY!Y72 + NW!Y72 + SE!Y72 + SW!Y72 + TEN!Y72 + TEX!Y72</f>
        <v>3044.2401670199997</v>
      </c>
      <c r="Z72" s="5">
        <f xml:space="preserve"> 0 + CAL!Z72 + CAR!Z72 + CENT!Z72 + FLA!Z72 + MIDA!Z72 + MIDW!Z72 + NE!Z72 + NY!Z72 + NW!Z72 + SE!Z72 + SW!Z72 + TEN!Z72 + TEX!Z72</f>
        <v>2749.7131498300005</v>
      </c>
      <c r="AA72" s="5">
        <f xml:space="preserve"> 0 + CAL!AA72 + CAR!AA72 + CENT!AA72 + FLA!AA72 + MIDA!AA72 + MIDW!AA72 + NE!AA72 + NY!AA72 + NW!AA72 + SE!AA72 + SW!AA72 + TEN!AA72 + TEX!AA72</f>
        <v>2476.29290575</v>
      </c>
      <c r="AB72" s="5">
        <f xml:space="preserve"> 0 + CAL!AB72 + CAR!AB72 + CENT!AB72 + FLA!AB72 + MIDA!AB72 + MIDW!AB72 + NE!AB72 + NY!AB72 + NW!AB72 + SE!AB72 + SW!AB72 + TEN!AB72 + TEX!AB72</f>
        <v>2259.40679568</v>
      </c>
      <c r="AC72" s="5">
        <f xml:space="preserve"> 0 + CAL!AC72 + CAR!AC72 + CENT!AC72 + FLA!AC72 + MIDA!AC72 + MIDW!AC72 + NE!AC72 + NY!AC72 + NW!AC72 + SE!AC72 + SW!AC72 + TEN!AC72 + TEX!AC72</f>
        <v>2038.0528625399998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Battery_Demand_MWh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1878.0826659900001</v>
      </c>
      <c r="D73" s="5">
        <f xml:space="preserve"> 0 + CAL!D73 + CAR!D73 + CENT!D73 + FLA!D73 + MIDA!D73 + MIDW!D73 + NE!D73 + NY!D73 + NW!D73 + SE!D73 + SW!D73 + TEN!D73 + TEX!D73</f>
        <v>3171.9665847300002</v>
      </c>
      <c r="E73" s="5">
        <f xml:space="preserve"> 0 + CAL!E73 + CAR!E73 + CENT!E73 + FLA!E73 + MIDA!E73 + MIDW!E73 + NE!E73 + NY!E73 + NW!E73 + SE!E73 + SW!E73 + TEN!E73 + TEX!E73</f>
        <v>1972.5097077199998</v>
      </c>
      <c r="F73" s="5">
        <f xml:space="preserve"> 0 + CAL!F73 + CAR!F73 + CENT!F73 + FLA!F73 + MIDA!F73 + MIDW!F73 + NE!F73 + NY!F73 + NW!F73 + SE!F73 + SW!F73 + TEN!F73 + TEX!F73</f>
        <v>3203.1376651200003</v>
      </c>
      <c r="G73" s="5">
        <f xml:space="preserve"> 0 + CAL!G73 + CAR!G73 + CENT!G73 + FLA!G73 + MIDA!G73 + MIDW!G73 + NE!G73 + NY!G73 + NW!G73 + SE!G73 + SW!G73 + TEN!G73 + TEX!G73</f>
        <v>3121.90852124</v>
      </c>
      <c r="H73" s="5">
        <f xml:space="preserve"> 0 + CAL!H73 + CAR!H73 + CENT!H73 + FLA!H73 + MIDA!H73 + MIDW!H73 + NE!H73 + NY!H73 + NW!H73 + SE!H73 + SW!H73 + TEN!H73 + TEX!H73</f>
        <v>3239.0156541000001</v>
      </c>
      <c r="I73" s="5">
        <f xml:space="preserve"> 0 + CAL!I73 + CAR!I73 + CENT!I73 + FLA!I73 + MIDA!I73 + MIDW!I73 + NE!I73 + NY!I73 + NW!I73 + SE!I73 + SW!I73 + TEN!I73 + TEX!I73</f>
        <v>3058.8404036900006</v>
      </c>
      <c r="J73" s="5">
        <f xml:space="preserve"> 0 + CAL!J73 + CAR!J73 + CENT!J73 + FLA!J73 + MIDA!J73 + MIDW!J73 + NE!J73 + NY!J73 + NW!J73 + SE!J73 + SW!J73 + TEN!J73 + TEX!J73</f>
        <v>2566.6804282900002</v>
      </c>
      <c r="K73" s="5">
        <f xml:space="preserve"> 0 + CAL!K73 + CAR!K73 + CENT!K73 + FLA!K73 + MIDA!K73 + MIDW!K73 + NE!K73 + NY!K73 + NW!K73 + SE!K73 + SW!K73 + TEN!K73 + TEX!K73</f>
        <v>2847.9920327200002</v>
      </c>
      <c r="L73" s="5">
        <f xml:space="preserve"> 0 + CAL!L73 + CAR!L73 + CENT!L73 + FLA!L73 + MIDA!L73 + MIDW!L73 + NE!L73 + NY!L73 + NW!L73 + SE!L73 + SW!L73 + TEN!L73 + TEX!L73</f>
        <v>3509.4622933700002</v>
      </c>
      <c r="M73" s="5">
        <f xml:space="preserve"> 0 + CAL!M73 + CAR!M73 + CENT!M73 + FLA!M73 + MIDA!M73 + MIDW!M73 + NE!M73 + NY!M73 + NW!M73 + SE!M73 + SW!M73 + TEN!M73 + TEX!M73</f>
        <v>2993.0959395099999</v>
      </c>
      <c r="N73" s="5">
        <f xml:space="preserve"> 0 + CAL!N73 + CAR!N73 + CENT!N73 + FLA!N73 + MIDA!N73 + MIDW!N73 + NE!N73 + NY!N73 + NW!N73 + SE!N73 + SW!N73 + TEN!N73 + TEX!N73</f>
        <v>2666.2980291600002</v>
      </c>
      <c r="O73" s="5">
        <f xml:space="preserve"> 0 + CAL!O73 + CAR!O73 + CENT!O73 + FLA!O73 + MIDA!O73 + MIDW!O73 + NE!O73 + NY!O73 + NW!O73 + SE!O73 + SW!O73 + TEN!O73 + TEX!O73</f>
        <v>2613.3771453599998</v>
      </c>
      <c r="P73" s="5">
        <f xml:space="preserve"> 0 + CAL!P73 + CAR!P73 + CENT!P73 + FLA!P73 + MIDA!P73 + MIDW!P73 + NE!P73 + NY!P73 + NW!P73 + SE!P73 + SW!P73 + TEN!P73 + TEX!P73</f>
        <v>2832.74390928</v>
      </c>
      <c r="Q73" s="5">
        <f xml:space="preserve"> 0 + CAL!Q73 + CAR!Q73 + CENT!Q73 + FLA!Q73 + MIDA!Q73 + MIDW!Q73 + NE!Q73 + NY!Q73 + NW!Q73 + SE!Q73 + SW!Q73 + TEN!Q73 + TEX!Q73</f>
        <v>2366.4219316900007</v>
      </c>
      <c r="R73" s="5">
        <f xml:space="preserve"> 0 + CAL!R73 + CAR!R73 + CENT!R73 + FLA!R73 + MIDA!R73 + MIDW!R73 + NE!R73 + NY!R73 + NW!R73 + SE!R73 + SW!R73 + TEN!R73 + TEX!R73</f>
        <v>1940.00076631</v>
      </c>
      <c r="S73" s="5">
        <f xml:space="preserve"> 0 + CAL!S73 + CAR!S73 + CENT!S73 + FLA!S73 + MIDA!S73 + MIDW!S73 + NE!S73 + NY!S73 + NW!S73 + SE!S73 + SW!S73 + TEN!S73 + TEX!S73</f>
        <v>1708.2447445099999</v>
      </c>
      <c r="T73" s="5">
        <f xml:space="preserve"> 0 + CAL!T73 + CAR!T73 + CENT!T73 + FLA!T73 + MIDA!T73 + MIDW!T73 + NE!T73 + NY!T73 + NW!T73 + SE!T73 + SW!T73 + TEN!T73 + TEX!T73</f>
        <v>1579.51544298</v>
      </c>
      <c r="U73" s="5">
        <f xml:space="preserve"> 0 + CAL!U73 + CAR!U73 + CENT!U73 + FLA!U73 + MIDA!U73 + MIDW!U73 + NE!U73 + NY!U73 + NW!U73 + SE!U73 + SW!U73 + TEN!U73 + TEX!U73</f>
        <v>1350.4009261000001</v>
      </c>
      <c r="V73" s="5">
        <f xml:space="preserve"> 0 + CAL!V73 + CAR!V73 + CENT!V73 + FLA!V73 + MIDA!V73 + MIDW!V73 + NE!V73 + NY!V73 + NW!V73 + SE!V73 + SW!V73 + TEN!V73 + TEX!V73</f>
        <v>1194.5009844199997</v>
      </c>
      <c r="W73" s="5">
        <f xml:space="preserve"> 0 + CAL!W73 + CAR!W73 + CENT!W73 + FLA!W73 + MIDA!W73 + MIDW!W73 + NE!W73 + NY!W73 + NW!W73 + SE!W73 + SW!W73 + TEN!W73 + TEX!W73</f>
        <v>1110.5165491999999</v>
      </c>
      <c r="X73" s="5">
        <f xml:space="preserve"> 0 + CAL!X73 + CAR!X73 + CENT!X73 + FLA!X73 + MIDA!X73 + MIDW!X73 + NE!X73 + NY!X73 + NW!X73 + SE!X73 + SW!X73 + TEN!X73 + TEX!X73</f>
        <v>1045.9620210599999</v>
      </c>
      <c r="Y73" s="5">
        <f xml:space="preserve"> 0 + CAL!Y73 + CAR!Y73 + CENT!Y73 + FLA!Y73 + MIDA!Y73 + MIDW!Y73 + NE!Y73 + NY!Y73 + NW!Y73 + SE!Y73 + SW!Y73 + TEN!Y73 + TEX!Y73</f>
        <v>979.21142353000005</v>
      </c>
      <c r="Z73" s="5">
        <f xml:space="preserve"> 0 + CAL!Z73 + CAR!Z73 + CENT!Z73 + FLA!Z73 + MIDA!Z73 + MIDW!Z73 + NE!Z73 + NY!Z73 + NW!Z73 + SE!Z73 + SW!Z73 + TEN!Z73 + TEX!Z73</f>
        <v>883.40621219000002</v>
      </c>
      <c r="AA73" s="5">
        <f xml:space="preserve"> 0 + CAL!AA73 + CAR!AA73 + CENT!AA73 + FLA!AA73 + MIDA!AA73 + MIDW!AA73 + NE!AA73 + NY!AA73 + NW!AA73 + SE!AA73 + SW!AA73 + TEN!AA73 + TEX!AA73</f>
        <v>793.16294028000004</v>
      </c>
      <c r="AB73" s="5">
        <f xml:space="preserve"> 0 + CAL!AB73 + CAR!AB73 + CENT!AB73 + FLA!AB73 + MIDA!AB73 + MIDW!AB73 + NE!AB73 + NY!AB73 + NW!AB73 + SE!AB73 + SW!AB73 + TEN!AB73 + TEX!AB73</f>
        <v>724.01335970000002</v>
      </c>
      <c r="AC73" s="5">
        <f xml:space="preserve"> 0 + CAL!AC73 + CAR!AC73 + CENT!AC73 + FLA!AC73 + MIDA!AC73 + MIDW!AC73 + NE!AC73 + NY!AC73 + NW!AC73 + SE!AC73 + SW!AC73 + TEN!AC73 + TEX!AC73</f>
        <v>658.17429705000006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Battery_Supply_MWh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1878.0826659900001</v>
      </c>
      <c r="D74" s="5">
        <f xml:space="preserve"> 0 + CAL!D74 + CAR!D74 + CENT!D74 + FLA!D74 + MIDA!D74 + MIDW!D74 + NE!D74 + NY!D74 + NW!D74 + SE!D74 + SW!D74 + TEN!D74 + TEX!D74</f>
        <v>3171.9665847300002</v>
      </c>
      <c r="E74" s="5">
        <f xml:space="preserve"> 0 + CAL!E74 + CAR!E74 + CENT!E74 + FLA!E74 + MIDA!E74 + MIDW!E74 + NE!E74 + NY!E74 + NW!E74 + SE!E74 + SW!E74 + TEN!E74 + TEX!E74</f>
        <v>1972.5097077199998</v>
      </c>
      <c r="F74" s="5">
        <f xml:space="preserve"> 0 + CAL!F74 + CAR!F74 + CENT!F74 + FLA!F74 + MIDA!F74 + MIDW!F74 + NE!F74 + NY!F74 + NW!F74 + SE!F74 + SW!F74 + TEN!F74 + TEX!F74</f>
        <v>3203.1376651200003</v>
      </c>
      <c r="G74" s="5">
        <f xml:space="preserve"> 0 + CAL!G74 + CAR!G74 + CENT!G74 + FLA!G74 + MIDA!G74 + MIDW!G74 + NE!G74 + NY!G74 + NW!G74 + SE!G74 + SW!G74 + TEN!G74 + TEX!G74</f>
        <v>3121.90852124</v>
      </c>
      <c r="H74" s="5">
        <f xml:space="preserve"> 0 + CAL!H74 + CAR!H74 + CENT!H74 + FLA!H74 + MIDA!H74 + MIDW!H74 + NE!H74 + NY!H74 + NW!H74 + SE!H74 + SW!H74 + TEN!H74 + TEX!H74</f>
        <v>3239.0156541000001</v>
      </c>
      <c r="I74" s="5">
        <f xml:space="preserve"> 0 + CAL!I74 + CAR!I74 + CENT!I74 + FLA!I74 + MIDA!I74 + MIDW!I74 + NE!I74 + NY!I74 + NW!I74 + SE!I74 + SW!I74 + TEN!I74 + TEX!I74</f>
        <v>3058.8404036900006</v>
      </c>
      <c r="J74" s="5">
        <f xml:space="preserve"> 0 + CAL!J74 + CAR!J74 + CENT!J74 + FLA!J74 + MIDA!J74 + MIDW!J74 + NE!J74 + NY!J74 + NW!J74 + SE!J74 + SW!J74 + TEN!J74 + TEX!J74</f>
        <v>2566.6804282900002</v>
      </c>
      <c r="K74" s="5">
        <f xml:space="preserve"> 0 + CAL!K74 + CAR!K74 + CENT!K74 + FLA!K74 + MIDA!K74 + MIDW!K74 + NE!K74 + NY!K74 + NW!K74 + SE!K74 + SW!K74 + TEN!K74 + TEX!K74</f>
        <v>2847.9920327200002</v>
      </c>
      <c r="L74" s="5">
        <f xml:space="preserve"> 0 + CAL!L74 + CAR!L74 + CENT!L74 + FLA!L74 + MIDA!L74 + MIDW!L74 + NE!L74 + NY!L74 + NW!L74 + SE!L74 + SW!L74 + TEN!L74 + TEX!L74</f>
        <v>3509.4622933700002</v>
      </c>
      <c r="M74" s="5">
        <f xml:space="preserve"> 0 + CAL!M74 + CAR!M74 + CENT!M74 + FLA!M74 + MIDA!M74 + MIDW!M74 + NE!M74 + NY!M74 + NW!M74 + SE!M74 + SW!M74 + TEN!M74 + TEX!M74</f>
        <v>2993.0959395099999</v>
      </c>
      <c r="N74" s="5">
        <f xml:space="preserve"> 0 + CAL!N74 + CAR!N74 + CENT!N74 + FLA!N74 + MIDA!N74 + MIDW!N74 + NE!N74 + NY!N74 + NW!N74 + SE!N74 + SW!N74 + TEN!N74 + TEX!N74</f>
        <v>2666.2980291600002</v>
      </c>
      <c r="O74" s="5">
        <f xml:space="preserve"> 0 + CAL!O74 + CAR!O74 + CENT!O74 + FLA!O74 + MIDA!O74 + MIDW!O74 + NE!O74 + NY!O74 + NW!O74 + SE!O74 + SW!O74 + TEN!O74 + TEX!O74</f>
        <v>2613.3771453599998</v>
      </c>
      <c r="P74" s="5">
        <f xml:space="preserve"> 0 + CAL!P74 + CAR!P74 + CENT!P74 + FLA!P74 + MIDA!P74 + MIDW!P74 + NE!P74 + NY!P74 + NW!P74 + SE!P74 + SW!P74 + TEN!P74 + TEX!P74</f>
        <v>2832.74390928</v>
      </c>
      <c r="Q74" s="5">
        <f xml:space="preserve"> 0 + CAL!Q74 + CAR!Q74 + CENT!Q74 + FLA!Q74 + MIDA!Q74 + MIDW!Q74 + NE!Q74 + NY!Q74 + NW!Q74 + SE!Q74 + SW!Q74 + TEN!Q74 + TEX!Q74</f>
        <v>2366.4219316900007</v>
      </c>
      <c r="R74" s="5">
        <f xml:space="preserve"> 0 + CAL!R74 + CAR!R74 + CENT!R74 + FLA!R74 + MIDA!R74 + MIDW!R74 + NE!R74 + NY!R74 + NW!R74 + SE!R74 + SW!R74 + TEN!R74 + TEX!R74</f>
        <v>1940.00076631</v>
      </c>
      <c r="S74" s="5">
        <f xml:space="preserve"> 0 + CAL!S74 + CAR!S74 + CENT!S74 + FLA!S74 + MIDA!S74 + MIDW!S74 + NE!S74 + NY!S74 + NW!S74 + SE!S74 + SW!S74 + TEN!S74 + TEX!S74</f>
        <v>1708.2447445099999</v>
      </c>
      <c r="T74" s="5">
        <f xml:space="preserve"> 0 + CAL!T74 + CAR!T74 + CENT!T74 + FLA!T74 + MIDA!T74 + MIDW!T74 + NE!T74 + NY!T74 + NW!T74 + SE!T74 + SW!T74 + TEN!T74 + TEX!T74</f>
        <v>1579.51544298</v>
      </c>
      <c r="U74" s="5">
        <f xml:space="preserve"> 0 + CAL!U74 + CAR!U74 + CENT!U74 + FLA!U74 + MIDA!U74 + MIDW!U74 + NE!U74 + NY!U74 + NW!U74 + SE!U74 + SW!U74 + TEN!U74 + TEX!U74</f>
        <v>1350.4009261000001</v>
      </c>
      <c r="V74" s="5">
        <f xml:space="preserve"> 0 + CAL!V74 + CAR!V74 + CENT!V74 + FLA!V74 + MIDA!V74 + MIDW!V74 + NE!V74 + NY!V74 + NW!V74 + SE!V74 + SW!V74 + TEN!V74 + TEX!V74</f>
        <v>1194.5009844199997</v>
      </c>
      <c r="W74" s="5">
        <f xml:space="preserve"> 0 + CAL!W74 + CAR!W74 + CENT!W74 + FLA!W74 + MIDA!W74 + MIDW!W74 + NE!W74 + NY!W74 + NW!W74 + SE!W74 + SW!W74 + TEN!W74 + TEX!W74</f>
        <v>1110.5165491999999</v>
      </c>
      <c r="X74" s="5">
        <f xml:space="preserve"> 0 + CAL!X74 + CAR!X74 + CENT!X74 + FLA!X74 + MIDA!X74 + MIDW!X74 + NE!X74 + NY!X74 + NW!X74 + SE!X74 + SW!X74 + TEN!X74 + TEX!X74</f>
        <v>1045.9620210599999</v>
      </c>
      <c r="Y74" s="5">
        <f xml:space="preserve"> 0 + CAL!Y74 + CAR!Y74 + CENT!Y74 + FLA!Y74 + MIDA!Y74 + MIDW!Y74 + NE!Y74 + NY!Y74 + NW!Y74 + SE!Y74 + SW!Y74 + TEN!Y74 + TEX!Y74</f>
        <v>979.21142353000005</v>
      </c>
      <c r="Z74" s="5">
        <f xml:space="preserve"> 0 + CAL!Z74 + CAR!Z74 + CENT!Z74 + FLA!Z74 + MIDA!Z74 + MIDW!Z74 + NE!Z74 + NY!Z74 + NW!Z74 + SE!Z74 + SW!Z74 + TEN!Z74 + TEX!Z74</f>
        <v>883.40621219000002</v>
      </c>
      <c r="AA74" s="5">
        <f xml:space="preserve"> 0 + CAL!AA74 + CAR!AA74 + CENT!AA74 + FLA!AA74 + MIDA!AA74 + MIDW!AA74 + NE!AA74 + NY!AA74 + NW!AA74 + SE!AA74 + SW!AA74 + TEN!AA74 + TEX!AA74</f>
        <v>793.16294028000004</v>
      </c>
      <c r="AB74" s="5">
        <f xml:space="preserve"> 0 + CAL!AB74 + CAR!AB74 + CENT!AB74 + FLA!AB74 + MIDA!AB74 + MIDW!AB74 + NE!AB74 + NY!AB74 + NW!AB74 + SE!AB74 + SW!AB74 + TEN!AB74 + TEX!AB74</f>
        <v>724.01335970000002</v>
      </c>
      <c r="AC74" s="5">
        <f xml:space="preserve"> 0 + CAL!AC74 + CAR!AC74 + CENT!AC74 + FLA!AC74 + MIDA!AC74 + MIDW!AC74 + NE!AC74 + NY!AC74 + NW!AC74 + SE!AC74 + SW!AC74 + TEN!AC74 + TEX!AC74</f>
        <v>658.17429705000006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Battery_Cost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1995.04896906</v>
      </c>
      <c r="D75" s="5">
        <f xml:space="preserve"> 0 + CAL!D75 + CAR!D75 + CENT!D75 + FLA!D75 + MIDA!D75 + MIDW!D75 + NE!D75 + NY!D75 + NW!D75 + SE!D75 + SW!D75 + TEN!D75 + TEX!D75</f>
        <v>3903.1246750199998</v>
      </c>
      <c r="E75" s="5">
        <f xml:space="preserve"> 0 + CAL!E75 + CAR!E75 + CENT!E75 + FLA!E75 + MIDA!E75 + MIDW!E75 + NE!E75 + NY!E75 + NW!E75 + SE!E75 + SW!E75 + TEN!E75 + TEX!E75</f>
        <v>4817.1001140299995</v>
      </c>
      <c r="F75" s="5">
        <f xml:space="preserve"> 0 + CAL!F75 + CAR!F75 + CENT!F75 + FLA!F75 + MIDA!F75 + MIDW!F75 + NE!F75 + NY!F75 + NW!F75 + SE!F75 + SW!F75 + TEN!F75 + TEX!F75</f>
        <v>5359.3710216299996</v>
      </c>
      <c r="G75" s="5">
        <f xml:space="preserve"> 0 + CAL!G75 + CAR!G75 + CENT!G75 + FLA!G75 + MIDA!G75 + MIDW!G75 + NE!G75 + NY!G75 + NW!G75 + SE!G75 + SW!G75 + TEN!G75 + TEX!G75</f>
        <v>4823.4913971799997</v>
      </c>
      <c r="H75" s="5">
        <f xml:space="preserve"> 0 + CAL!H75 + CAR!H75 + CENT!H75 + FLA!H75 + MIDA!H75 + MIDW!H75 + NE!H75 + NY!H75 + NW!H75 + SE!H75 + SW!H75 + TEN!H75 + TEX!H75</f>
        <v>4342.0434735999997</v>
      </c>
      <c r="I75" s="5">
        <f xml:space="preserve"> 0 + CAL!I75 + CAR!I75 + CENT!I75 + FLA!I75 + MIDA!I75 + MIDW!I75 + NE!I75 + NY!I75 + NW!I75 + SE!I75 + SW!I75 + TEN!I75 + TEX!I75</f>
        <v>3907.93963859</v>
      </c>
      <c r="J75" s="5">
        <f xml:space="preserve"> 0 + CAL!J75 + CAR!J75 + CENT!J75 + FLA!J75 + MIDA!J75 + MIDW!J75 + NE!J75 + NY!J75 + NW!J75 + SE!J75 + SW!J75 + TEN!J75 + TEX!J75</f>
        <v>3521.1356291999991</v>
      </c>
      <c r="K75" s="5">
        <f xml:space="preserve"> 0 + CAL!K75 + CAR!K75 + CENT!K75 + FLA!K75 + MIDA!K75 + MIDW!K75 + NE!K75 + NY!K75 + NW!K75 + SE!K75 + SW!K75 + TEN!K75 + TEX!K75</f>
        <v>3169.2329693499992</v>
      </c>
      <c r="L75" s="5">
        <f xml:space="preserve"> 0 + CAL!L75 + CAR!L75 + CENT!L75 + FLA!L75 + MIDA!L75 + MIDW!L75 + NE!L75 + NY!L75 + NW!L75 + SE!L75 + SW!L75 + TEN!L75 + TEX!L75</f>
        <v>2853.1787949799996</v>
      </c>
      <c r="M75" s="5">
        <f xml:space="preserve"> 0 + CAL!M75 + CAR!M75 + CENT!M75 + FLA!M75 + MIDA!M75 + MIDW!M75 + NE!M75 + NY!M75 + NW!M75 + SE!M75 + SW!M75 + TEN!M75 + TEX!M75</f>
        <v>2578.2491968700001</v>
      </c>
      <c r="N75" s="5">
        <f xml:space="preserve"> 0 + CAL!N75 + CAR!N75 + CENT!N75 + FLA!N75 + MIDA!N75 + MIDW!N75 + NE!N75 + NY!N75 + NW!N75 + SE!N75 + SW!N75 + TEN!N75 + TEX!N75</f>
        <v>2346.9245090699997</v>
      </c>
      <c r="O75" s="5">
        <f xml:space="preserve"> 0 + CAL!O75 + CAR!O75 + CENT!O75 + FLA!O75 + MIDA!O75 + MIDW!O75 + NE!O75 + NY!O75 + NW!O75 + SE!O75 + SW!O75 + TEN!O75 + TEX!O75</f>
        <v>2130.5306698500003</v>
      </c>
      <c r="P75" s="5">
        <f xml:space="preserve"> 0 + CAL!P75 + CAR!P75 + CENT!P75 + FLA!P75 + MIDA!P75 + MIDW!P75 + NE!P75 + NY!P75 + NW!P75 + SE!P75 + SW!P75 + TEN!P75 + TEX!P75</f>
        <v>1925.9226093500001</v>
      </c>
      <c r="Q75" s="5">
        <f xml:space="preserve"> 0 + CAL!Q75 + CAR!Q75 + CENT!Q75 + FLA!Q75 + MIDA!Q75 + MIDW!Q75 + NE!Q75 + NY!Q75 + NW!Q75 + SE!Q75 + SW!Q75 + TEN!Q75 + TEX!Q75</f>
        <v>1739.9040033999997</v>
      </c>
      <c r="R75" s="5">
        <f xml:space="preserve"> 0 + CAL!R75 + CAR!R75 + CENT!R75 + FLA!R75 + MIDA!R75 + MIDW!R75 + NE!R75 + NY!R75 + NW!R75 + SE!R75 + SW!R75 + TEN!R75 + TEX!R75</f>
        <v>1582.9495914299998</v>
      </c>
      <c r="S75" s="5">
        <f xml:space="preserve"> 0 + CAL!S75 + CAR!S75 + CENT!S75 + FLA!S75 + MIDA!S75 + MIDW!S75 + NE!S75 + NY!S75 + NW!S75 + SE!S75 + SW!S75 + TEN!S75 + TEX!S75</f>
        <v>1426.6383402200001</v>
      </c>
      <c r="T75" s="5">
        <f xml:space="preserve"> 0 + CAL!T75 + CAR!T75 + CENT!T75 + FLA!T75 + MIDA!T75 + MIDW!T75 + NE!T75 + NY!T75 + NW!T75 + SE!T75 + SW!T75 + TEN!T75 + TEX!T75</f>
        <v>1350.5113044600002</v>
      </c>
      <c r="U75" s="5">
        <f xml:space="preserve"> 0 + CAL!U75 + CAR!U75 + CENT!U75 + FLA!U75 + MIDA!U75 + MIDW!U75 + NE!U75 + NY!U75 + NW!U75 + SE!U75 + SW!U75 + TEN!U75 + TEX!U75</f>
        <v>1220.0735331599999</v>
      </c>
      <c r="V75" s="5">
        <f xml:space="preserve"> 0 + CAL!V75 + CAR!V75 + CENT!V75 + FLA!V75 + MIDA!V75 + MIDW!V75 + NE!V75 + NY!V75 + NW!V75 + SE!V75 + SW!V75 + TEN!V75 + TEX!V75</f>
        <v>1098.17025251</v>
      </c>
      <c r="W75" s="5">
        <f xml:space="preserve"> 0 + CAL!W75 + CAR!W75 + CENT!W75 + FLA!W75 + MIDA!W75 + MIDW!W75 + NE!W75 + NY!W75 + NW!W75 + SE!W75 + SW!W75 + TEN!W75 + TEX!W75</f>
        <v>994.44303932999992</v>
      </c>
      <c r="X75" s="5">
        <f xml:space="preserve"> 0 + CAL!X75 + CAR!X75 + CENT!X75 + FLA!X75 + MIDA!X75 + MIDW!X75 + NE!X75 + NY!X75 + NW!X75 + SE!X75 + SW!X75 + TEN!X75 + TEX!X75</f>
        <v>895.68427519999989</v>
      </c>
      <c r="Y75" s="5">
        <f xml:space="preserve"> 0 + CAL!Y75 + CAR!Y75 + CENT!Y75 + FLA!Y75 + MIDA!Y75 + MIDW!Y75 + NE!Y75 + NY!Y75 + NW!Y75 + SE!Y75 + SW!Y75 + TEN!Y75 + TEX!Y75</f>
        <v>808.46157951999999</v>
      </c>
      <c r="Z75" s="5">
        <f xml:space="preserve"> 0 + CAL!Z75 + CAR!Z75 + CENT!Z75 + FLA!Z75 + MIDA!Z75 + MIDW!Z75 + NE!Z75 + NY!Z75 + NW!Z75 + SE!Z75 + SW!Z75 + TEN!Z75 + TEX!Z75</f>
        <v>730.24376182999993</v>
      </c>
      <c r="AA75" s="5">
        <f xml:space="preserve"> 0 + CAL!AA75 + CAR!AA75 + CENT!AA75 + FLA!AA75 + MIDA!AA75 + MIDW!AA75 + NE!AA75 + NY!AA75 + NW!AA75 + SE!AA75 + SW!AA75 + TEN!AA75 + TEX!AA75</f>
        <v>657.63127186999998</v>
      </c>
      <c r="AB75" s="5">
        <f xml:space="preserve"> 0 + CAL!AB75 + CAR!AB75 + CENT!AB75 + FLA!AB75 + MIDA!AB75 + MIDW!AB75 + NE!AB75 + NY!AB75 + NW!AB75 + SE!AB75 + SW!AB75 + TEN!AB75 + TEX!AB75</f>
        <v>600.03264242</v>
      </c>
      <c r="AC75" s="5">
        <f xml:space="preserve"> 0 + CAL!AC75 + CAR!AC75 + CENT!AC75 + FLA!AC75 + MIDA!AC75 + MIDW!AC75 + NE!AC75 + NY!AC75 + NW!AC75 + SE!AC75 + SW!AC75 + TEN!AC75 + TEX!AC75</f>
        <v>541.24755457000003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Battery_CO2_Cost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0.10446836</v>
      </c>
      <c r="D76" s="5">
        <f xml:space="preserve"> 0 + CAL!D76 + CAR!D76 + CENT!D76 + FLA!D76 + MIDA!D76 + MIDW!D76 + NE!D76 + NY!D76 + NW!D76 + SE!D76 + SW!D76 + TEN!D76 + TEX!D76</f>
        <v>0.17644062999999999</v>
      </c>
      <c r="E76" s="5">
        <f xml:space="preserve"> 0 + CAL!E76 + CAR!E76 + CENT!E76 + FLA!E76 + MIDA!E76 + MIDW!E76 + NE!E76 + NY!E76 + NW!E76 + SE!E76 + SW!E76 + TEN!E76 + TEX!E76</f>
        <v>0.10972084999999999</v>
      </c>
      <c r="F76" s="5">
        <f xml:space="preserve"> 0 + CAL!F76 + CAR!F76 + CENT!F76 + FLA!F76 + MIDA!F76 + MIDW!F76 + NE!F76 + NY!F76 + NW!F76 + SE!F76 + SW!F76 + TEN!F76 + TEX!F76</f>
        <v>0.17817453</v>
      </c>
      <c r="G76" s="5">
        <f xml:space="preserve"> 0 + CAL!G76 + CAR!G76 + CENT!G76 + FLA!G76 + MIDA!G76 + MIDW!G76 + NE!G76 + NY!G76 + NW!G76 + SE!G76 + SW!G76 + TEN!G76 + TEX!G76</f>
        <v>0.17365616</v>
      </c>
      <c r="H76" s="5">
        <f xml:space="preserve"> 0 + CAL!H76 + CAR!H76 + CENT!H76 + FLA!H76 + MIDA!H76 + MIDW!H76 + NE!H76 + NY!H76 + NW!H76 + SE!H76 + SW!H76 + TEN!H76 + TEX!H76</f>
        <v>0.18017024999999995</v>
      </c>
      <c r="I76" s="5">
        <f xml:space="preserve"> 0 + CAL!I76 + CAR!I76 + CENT!I76 + FLA!I76 + MIDA!I76 + MIDW!I76 + NE!I76 + NY!I76 + NW!I76 + SE!I76 + SW!I76 + TEN!I76 + TEX!I76</f>
        <v>0.17014798999999997</v>
      </c>
      <c r="J76" s="5">
        <f xml:space="preserve"> 0 + CAL!J76 + CAR!J76 + CENT!J76 + FLA!J76 + MIDA!J76 + MIDW!J76 + NE!J76 + NY!J76 + NW!J76 + SE!J76 + SW!J76 + TEN!J76 + TEX!J76</f>
        <v>0.14277159</v>
      </c>
      <c r="K76" s="5">
        <f xml:space="preserve"> 0 + CAL!K76 + CAR!K76 + CENT!K76 + FLA!K76 + MIDA!K76 + MIDW!K76 + NE!K76 + NY!K76 + NW!K76 + SE!K76 + SW!K76 + TEN!K76 + TEX!K76</f>
        <v>0.15841957000000001</v>
      </c>
      <c r="L76" s="5">
        <f xml:space="preserve"> 0 + CAL!L76 + CAR!L76 + CENT!L76 + FLA!L76 + MIDA!L76 + MIDW!L76 + NE!L76 + NY!L76 + NW!L76 + SE!L76 + SW!L76 + TEN!L76 + TEX!L76</f>
        <v>0.19521384000000003</v>
      </c>
      <c r="M76" s="5">
        <f xml:space="preserve"> 0 + CAL!M76 + CAR!M76 + CENT!M76 + FLA!M76 + MIDA!M76 + MIDW!M76 + NE!M76 + NY!M76 + NW!M76 + SE!M76 + SW!M76 + TEN!M76 + TEX!M76</f>
        <v>0.16649095000000003</v>
      </c>
      <c r="N76" s="5">
        <f xml:space="preserve"> 0 + CAL!N76 + CAR!N76 + CENT!N76 + FLA!N76 + MIDA!N76 + MIDW!N76 + NE!N76 + NY!N76 + NW!N76 + SE!N76 + SW!N76 + TEN!N76 + TEX!N76</f>
        <v>0.14831283000000001</v>
      </c>
      <c r="O76" s="5">
        <f xml:space="preserve"> 0 + CAL!O76 + CAR!O76 + CENT!O76 + FLA!O76 + MIDA!O76 + MIDW!O76 + NE!O76 + NY!O76 + NW!O76 + SE!O76 + SW!O76 + TEN!O76 + TEX!O76</f>
        <v>0.1453691</v>
      </c>
      <c r="P76" s="5">
        <f xml:space="preserve"> 0 + CAL!P76 + CAR!P76 + CENT!P76 + FLA!P76 + MIDA!P76 + MIDW!P76 + NE!P76 + NY!P76 + NW!P76 + SE!P76 + SW!P76 + TEN!P76 + TEX!P76</f>
        <v>0.15757137000000002</v>
      </c>
      <c r="Q76" s="5">
        <f xml:space="preserve"> 0 + CAL!Q76 + CAR!Q76 + CENT!Q76 + FLA!Q76 + MIDA!Q76 + MIDW!Q76 + NE!Q76 + NY!Q76 + NW!Q76 + SE!Q76 + SW!Q76 + TEN!Q76 + TEX!Q76</f>
        <v>0.13163221999999999</v>
      </c>
      <c r="R76" s="5">
        <f xml:space="preserve"> 0 + CAL!R76 + CAR!R76 + CENT!R76 + FLA!R76 + MIDA!R76 + MIDW!R76 + NE!R76 + NY!R76 + NW!R76 + SE!R76 + SW!R76 + TEN!R76 + TEX!R76</f>
        <v>0.10791254</v>
      </c>
      <c r="S76" s="5">
        <f xml:space="preserve"> 0 + CAL!S76 + CAR!S76 + CENT!S76 + FLA!S76 + MIDA!S76 + MIDW!S76 + NE!S76 + NY!S76 + NW!S76 + SE!S76 + SW!S76 + TEN!S76 + TEX!S76</f>
        <v>9.502111000000002E-2</v>
      </c>
      <c r="T76" s="5">
        <f xml:space="preserve"> 0 + CAL!T76 + CAR!T76 + CENT!T76 + FLA!T76 + MIDA!T76 + MIDW!T76 + NE!T76 + NY!T76 + NW!T76 + SE!T76 + SW!T76 + TEN!T76 + TEX!T76</f>
        <v>8.7860550000000009E-2</v>
      </c>
      <c r="U76" s="5">
        <f xml:space="preserve"> 0 + CAL!U76 + CAR!U76 + CENT!U76 + FLA!U76 + MIDA!U76 + MIDW!U76 + NE!U76 + NY!U76 + NW!U76 + SE!U76 + SW!U76 + TEN!U76 + TEX!U76</f>
        <v>7.5116059999999998E-2</v>
      </c>
      <c r="V76" s="5">
        <f xml:space="preserve"> 0 + CAL!V76 + CAR!V76 + CENT!V76 + FLA!V76 + MIDA!V76 + MIDW!V76 + NE!V76 + NY!V76 + NW!V76 + SE!V76 + SW!V76 + TEN!V76 + TEX!V76</f>
        <v>6.6444100000000006E-2</v>
      </c>
      <c r="W76" s="5">
        <f xml:space="preserve"> 0 + CAL!W76 + CAR!W76 + CENT!W76 + FLA!W76 + MIDA!W76 + MIDW!W76 + NE!W76 + NY!W76 + NW!W76 + SE!W76 + SW!W76 + TEN!W76 + TEX!W76</f>
        <v>6.1772500000000008E-2</v>
      </c>
      <c r="X76" s="5">
        <f xml:space="preserve"> 0 + CAL!X76 + CAR!X76 + CENT!X76 + FLA!X76 + MIDA!X76 + MIDW!X76 + NE!X76 + NY!X76 + NW!X76 + SE!X76 + SW!X76 + TEN!X76 + TEX!X76</f>
        <v>5.8181649999999994E-2</v>
      </c>
      <c r="Y76" s="5">
        <f xml:space="preserve"> 0 + CAL!Y76 + CAR!Y76 + CENT!Y76 + FLA!Y76 + MIDA!Y76 + MIDW!Y76 + NE!Y76 + NY!Y76 + NW!Y76 + SE!Y76 + SW!Y76 + TEN!Y76 + TEX!Y76</f>
        <v>5.446865E-2</v>
      </c>
      <c r="Z76" s="5">
        <f xml:space="preserve"> 0 + CAL!Z76 + CAR!Z76 + CENT!Z76 + FLA!Z76 + MIDA!Z76 + MIDW!Z76 + NE!Z76 + NY!Z76 + NW!Z76 + SE!Z76 + SW!Z76 + TEN!Z76 + TEX!Z76</f>
        <v>4.9139460000000003E-2</v>
      </c>
      <c r="AA76" s="5">
        <f xml:space="preserve"> 0 + CAL!AA76 + CAR!AA76 + CENT!AA76 + FLA!AA76 + MIDA!AA76 + MIDW!AA76 + NE!AA76 + NY!AA76 + NW!AA76 + SE!AA76 + SW!AA76 + TEN!AA76 + TEX!AA76</f>
        <v>4.4119689999999996E-2</v>
      </c>
      <c r="AB76" s="5">
        <f xml:space="preserve"> 0 + CAL!AB76 + CAR!AB76 + CENT!AB76 + FLA!AB76 + MIDA!AB76 + MIDW!AB76 + NE!AB76 + NY!AB76 + NW!AB76 + SE!AB76 + SW!AB76 + TEN!AB76 + TEX!AB76</f>
        <v>4.027323E-2</v>
      </c>
      <c r="AC76" s="5">
        <f xml:space="preserve"> 0 + CAL!AC76 + CAR!AC76 + CENT!AC76 + FLA!AC76 + MIDA!AC76 + MIDW!AC76 + NE!AC76 + NY!AC76 + NW!AC76 + SE!AC76 + SW!AC76 + TEN!AC76 + TEX!AC76</f>
        <v>3.6610960000000005E-2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Battery_CO2_MTon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2.0895000000000004E-4</v>
      </c>
      <c r="D77" s="5">
        <f xml:space="preserve"> 0 + CAL!D77 + CAR!D77 + CENT!D77 + FLA!D77 + MIDA!D77 + MIDW!D77 + NE!D77 + NY!D77 + NW!D77 + SE!D77 + SW!D77 + TEN!D77 + TEX!D77</f>
        <v>3.5286999999999992E-4</v>
      </c>
      <c r="E77" s="5">
        <f xml:space="preserve"> 0 + CAL!E77 + CAR!E77 + CENT!E77 + FLA!E77 + MIDA!E77 + MIDW!E77 + NE!E77 + NY!E77 + NW!E77 + SE!E77 + SW!E77 + TEN!E77 + TEX!E77</f>
        <v>2.1944000000000003E-4</v>
      </c>
      <c r="F77" s="5">
        <f xml:space="preserve"> 0 + CAL!F77 + CAR!F77 + CENT!F77 + FLA!F77 + MIDA!F77 + MIDW!F77 + NE!F77 + NY!F77 + NW!F77 + SE!F77 + SW!F77 + TEN!F77 + TEX!F77</f>
        <v>3.5636000000000001E-4</v>
      </c>
      <c r="G77" s="5">
        <f xml:space="preserve"> 0 + CAL!G77 + CAR!G77 + CENT!G77 + FLA!G77 + MIDA!G77 + MIDW!G77 + NE!G77 + NY!G77 + NW!G77 + SE!G77 + SW!G77 + TEN!G77 + TEX!G77</f>
        <v>3.4732000000000003E-4</v>
      </c>
      <c r="H77" s="5">
        <f xml:space="preserve"> 0 + CAL!H77 + CAR!H77 + CENT!H77 + FLA!H77 + MIDA!H77 + MIDW!H77 + NE!H77 + NY!H77 + NW!H77 + SE!H77 + SW!H77 + TEN!H77 + TEX!H77</f>
        <v>3.6034999999999995E-4</v>
      </c>
      <c r="I77" s="5">
        <f xml:space="preserve"> 0 + CAL!I77 + CAR!I77 + CENT!I77 + FLA!I77 + MIDA!I77 + MIDW!I77 + NE!I77 + NY!I77 + NW!I77 + SE!I77 + SW!I77 + TEN!I77 + TEX!I77</f>
        <v>3.4028999999999998E-4</v>
      </c>
      <c r="J77" s="5">
        <f xml:space="preserve"> 0 + CAL!J77 + CAR!J77 + CENT!J77 + FLA!J77 + MIDA!J77 + MIDW!J77 + NE!J77 + NY!J77 + NW!J77 + SE!J77 + SW!J77 + TEN!J77 + TEX!J77</f>
        <v>2.8553999999999998E-4</v>
      </c>
      <c r="K77" s="5">
        <f xml:space="preserve"> 0 + CAL!K77 + CAR!K77 + CENT!K77 + FLA!K77 + MIDA!K77 + MIDW!K77 + NE!K77 + NY!K77 + NW!K77 + SE!K77 + SW!K77 + TEN!K77 + TEX!K77</f>
        <v>3.1683999999999998E-4</v>
      </c>
      <c r="L77" s="5">
        <f xml:space="preserve"> 0 + CAL!L77 + CAR!L77 + CENT!L77 + FLA!L77 + MIDA!L77 + MIDW!L77 + NE!L77 + NY!L77 + NW!L77 + SE!L77 + SW!L77 + TEN!L77 + TEX!L77</f>
        <v>3.9042000000000005E-4</v>
      </c>
      <c r="M77" s="5">
        <f xml:space="preserve"> 0 + CAL!M77 + CAR!M77 + CENT!M77 + FLA!M77 + MIDA!M77 + MIDW!M77 + NE!M77 + NY!M77 + NW!M77 + SE!M77 + SW!M77 + TEN!M77 + TEX!M77</f>
        <v>3.3297999999999997E-4</v>
      </c>
      <c r="N77" s="5">
        <f xml:space="preserve"> 0 + CAL!N77 + CAR!N77 + CENT!N77 + FLA!N77 + MIDA!N77 + MIDW!N77 + NE!N77 + NY!N77 + NW!N77 + SE!N77 + SW!N77 + TEN!N77 + TEX!N77</f>
        <v>2.9661999999999999E-4</v>
      </c>
      <c r="O77" s="5">
        <f xml:space="preserve"> 0 + CAL!O77 + CAR!O77 + CENT!O77 + FLA!O77 + MIDA!O77 + MIDW!O77 + NE!O77 + NY!O77 + NW!O77 + SE!O77 + SW!O77 + TEN!O77 + TEX!O77</f>
        <v>2.9074999999999999E-4</v>
      </c>
      <c r="P77" s="5">
        <f xml:space="preserve"> 0 + CAL!P77 + CAR!P77 + CENT!P77 + FLA!P77 + MIDA!P77 + MIDW!P77 + NE!P77 + NY!P77 + NW!P77 + SE!P77 + SW!P77 + TEN!P77 + TEX!P77</f>
        <v>3.1516000000000009E-4</v>
      </c>
      <c r="Q77" s="5">
        <f xml:space="preserve"> 0 + CAL!Q77 + CAR!Q77 + CENT!Q77 + FLA!Q77 + MIDA!Q77 + MIDW!Q77 + NE!Q77 + NY!Q77 + NW!Q77 + SE!Q77 + SW!Q77 + TEN!Q77 + TEX!Q77</f>
        <v>2.6327000000000002E-4</v>
      </c>
      <c r="R77" s="5">
        <f xml:space="preserve"> 0 + CAL!R77 + CAR!R77 + CENT!R77 + FLA!R77 + MIDA!R77 + MIDW!R77 + NE!R77 + NY!R77 + NW!R77 + SE!R77 + SW!R77 + TEN!R77 + TEX!R77</f>
        <v>2.1581999999999998E-4</v>
      </c>
      <c r="S77" s="5">
        <f xml:space="preserve"> 0 + CAL!S77 + CAR!S77 + CENT!S77 + FLA!S77 + MIDA!S77 + MIDW!S77 + NE!S77 + NY!S77 + NW!S77 + SE!S77 + SW!S77 + TEN!S77 + TEX!S77</f>
        <v>1.9003999999999999E-4</v>
      </c>
      <c r="T77" s="5">
        <f xml:space="preserve"> 0 + CAL!T77 + CAR!T77 + CENT!T77 + FLA!T77 + MIDA!T77 + MIDW!T77 + NE!T77 + NY!T77 + NW!T77 + SE!T77 + SW!T77 + TEN!T77 + TEX!T77</f>
        <v>1.7573E-4</v>
      </c>
      <c r="U77" s="5">
        <f xml:space="preserve"> 0 + CAL!U77 + CAR!U77 + CENT!U77 + FLA!U77 + MIDA!U77 + MIDW!U77 + NE!U77 + NY!U77 + NW!U77 + SE!U77 + SW!U77 + TEN!U77 + TEX!U77</f>
        <v>1.5024E-4</v>
      </c>
      <c r="V77" s="5">
        <f xml:space="preserve"> 0 + CAL!V77 + CAR!V77 + CENT!V77 + FLA!V77 + MIDA!V77 + MIDW!V77 + NE!V77 + NY!V77 + NW!V77 + SE!V77 + SW!V77 + TEN!V77 + TEX!V77</f>
        <v>1.3286999999999999E-4</v>
      </c>
      <c r="W77" s="5">
        <f xml:space="preserve"> 0 + CAL!W77 + CAR!W77 + CENT!W77 + FLA!W77 + MIDA!W77 + MIDW!W77 + NE!W77 + NY!W77 + NW!W77 + SE!W77 + SW!W77 + TEN!W77 + TEX!W77</f>
        <v>1.2354999999999999E-4</v>
      </c>
      <c r="X77" s="5">
        <f xml:space="preserve"> 0 + CAL!X77 + CAR!X77 + CENT!X77 + FLA!X77 + MIDA!X77 + MIDW!X77 + NE!X77 + NY!X77 + NW!X77 + SE!X77 + SW!X77 + TEN!X77 + TEX!X77</f>
        <v>1.1637000000000001E-4</v>
      </c>
      <c r="Y77" s="5">
        <f xml:space="preserve"> 0 + CAL!Y77 + CAR!Y77 + CENT!Y77 + FLA!Y77 + MIDA!Y77 + MIDW!Y77 + NE!Y77 + NY!Y77 + NW!Y77 + SE!Y77 + SW!Y77 + TEN!Y77 + TEX!Y77</f>
        <v>1.0893000000000002E-4</v>
      </c>
      <c r="Z77" s="5">
        <f xml:space="preserve"> 0 + CAL!Z77 + CAR!Z77 + CENT!Z77 + FLA!Z77 + MIDA!Z77 + MIDW!Z77 + NE!Z77 + NY!Z77 + NW!Z77 + SE!Z77 + SW!Z77 + TEN!Z77 + TEX!Z77</f>
        <v>9.8280000000000001E-5</v>
      </c>
      <c r="AA77" s="5">
        <f xml:space="preserve"> 0 + CAL!AA77 + CAR!AA77 + CENT!AA77 + FLA!AA77 + MIDA!AA77 + MIDW!AA77 + NE!AA77 + NY!AA77 + NW!AA77 + SE!AA77 + SW!AA77 + TEN!AA77 + TEX!AA77</f>
        <v>8.8250000000000004E-5</v>
      </c>
      <c r="AB77" s="5">
        <f xml:space="preserve"> 0 + CAL!AB77 + CAR!AB77 + CENT!AB77 + FLA!AB77 + MIDA!AB77 + MIDW!AB77 + NE!AB77 + NY!AB77 + NW!AB77 + SE!AB77 + SW!AB77 + TEN!AB77 + TEX!AB77</f>
        <v>8.0539999999999998E-5</v>
      </c>
      <c r="AC77" s="5">
        <f xml:space="preserve"> 0 + CAL!AC77 + CAR!AC77 + CENT!AC77 + FLA!AC77 + MIDA!AC77 + MIDW!AC77 + NE!AC77 + NY!AC77 + NW!AC77 + SE!AC77 + SW!AC77 + TEN!AC77 + TEX!AC77</f>
        <v>7.3239999999999997E-5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Battery_MW_Cost</v>
      </c>
      <c r="B78" s="5">
        <f xml:space="preserve"> 0 + CAL!B78 + CAR!B78 + CENT!B78 + FLA!B78 + MIDA!B78 + MIDW!B78 + NE!B78 + NY!B78 + NW!B78 + SE!B78 + SW!B78 + TEN!B78 + TEX!B78</f>
        <v>0</v>
      </c>
      <c r="C78" s="5">
        <f xml:space="preserve"> 0 + CAL!C78 + CAR!C78 + CENT!C78 + FLA!C78 + MIDA!C78 + MIDW!C78 + NE!C78 + NY!C78 + NW!C78 + SE!C78 + SW!C78 + TEN!C78 + TEX!C78</f>
        <v>1995.0231078899997</v>
      </c>
      <c r="D78" s="5">
        <f xml:space="preserve"> 0 + CAL!D78 + CAR!D78 + CENT!D78 + FLA!D78 + MIDA!D78 + MIDW!D78 + NE!D78 + NY!D78 + NW!D78 + SE!D78 + SW!D78 + TEN!D78 + TEX!D78</f>
        <v>3903.08099705</v>
      </c>
      <c r="E78" s="5">
        <f xml:space="preserve"> 0 + CAL!E78 + CAR!E78 + CENT!E78 + FLA!E78 + MIDA!E78 + MIDW!E78 + NE!E78 + NY!E78 + NW!E78 + SE!E78 + SW!E78 + TEN!E78 + TEX!E78</f>
        <v>4817.0729525699999</v>
      </c>
      <c r="F78" s="5">
        <f xml:space="preserve"> 0 + CAL!F78 + CAR!F78 + CENT!F78 + FLA!F78 + MIDA!F78 + MIDW!F78 + NE!F78 + NY!F78 + NW!F78 + SE!F78 + SW!F78 + TEN!F78 + TEX!F78</f>
        <v>5359.3269144100004</v>
      </c>
      <c r="G78" s="5">
        <f xml:space="preserve"> 0 + CAL!G78 + CAR!G78 + CENT!G78 + FLA!G78 + MIDA!G78 + MIDW!G78 + NE!G78 + NY!G78 + NW!G78 + SE!G78 + SW!G78 + TEN!G78 + TEX!G78</f>
        <v>4823.4484084899996</v>
      </c>
      <c r="H78" s="5">
        <f xml:space="preserve"> 0 + CAL!H78 + CAR!H78 + CENT!H78 + FLA!H78 + MIDA!H78 + MIDW!H78 + NE!H78 + NY!H78 + NW!H78 + SE!H78 + SW!H78 + TEN!H78 + TEX!H78</f>
        <v>4341.9988723500001</v>
      </c>
      <c r="I78" s="5">
        <f xml:space="preserve"> 0 + CAL!I78 + CAR!I78 + CENT!I78 + FLA!I78 + MIDA!I78 + MIDW!I78 + NE!I78 + NY!I78 + NW!I78 + SE!I78 + SW!I78 + TEN!I78 + TEX!I78</f>
        <v>3907.8975183499997</v>
      </c>
      <c r="J78" s="5">
        <f xml:space="preserve"> 0 + CAL!J78 + CAR!J78 + CENT!J78 + FLA!J78 + MIDA!J78 + MIDW!J78 + NE!J78 + NY!J78 + NW!J78 + SE!J78 + SW!J78 + TEN!J78 + TEX!J78</f>
        <v>3521.1002860100002</v>
      </c>
      <c r="K78" s="5">
        <f xml:space="preserve"> 0 + CAL!K78 + CAR!K78 + CENT!K78 + FLA!K78 + MIDA!K78 + MIDW!K78 + NE!K78 + NY!K78 + NW!K78 + SE!K78 + SW!K78 + TEN!K78 + TEX!K78</f>
        <v>3169.1937525099997</v>
      </c>
      <c r="L78" s="5">
        <f xml:space="preserve"> 0 + CAL!L78 + CAR!L78 + CENT!L78 + FLA!L78 + MIDA!L78 + MIDW!L78 + NE!L78 + NY!L78 + NW!L78 + SE!L78 + SW!L78 + TEN!L78 + TEX!L78</f>
        <v>2853.1304696900006</v>
      </c>
      <c r="M78" s="5">
        <f xml:space="preserve"> 0 + CAL!M78 + CAR!M78 + CENT!M78 + FLA!M78 + MIDA!M78 + MIDW!M78 + NE!M78 + NY!M78 + NW!M78 + SE!M78 + SW!M78 + TEN!M78 + TEX!M78</f>
        <v>2578.2079819400005</v>
      </c>
      <c r="N78" s="5">
        <f xml:space="preserve"> 0 + CAL!N78 + CAR!N78 + CENT!N78 + FLA!N78 + MIDA!N78 + MIDW!N78 + NE!N78 + NY!N78 + NW!N78 + SE!N78 + SW!N78 + TEN!N78 + TEX!N78</f>
        <v>2346.8877941300002</v>
      </c>
      <c r="O78" s="5">
        <f xml:space="preserve"> 0 + CAL!O78 + CAR!O78 + CENT!O78 + FLA!O78 + MIDA!O78 + MIDW!O78 + NE!O78 + NY!O78 + NW!O78 + SE!O78 + SW!O78 + TEN!O78 + TEX!O78</f>
        <v>2130.4946836599997</v>
      </c>
      <c r="P78" s="5">
        <f xml:space="preserve"> 0 + CAL!P78 + CAR!P78 + CENT!P78 + FLA!P78 + MIDA!P78 + MIDW!P78 + NE!P78 + NY!P78 + NW!P78 + SE!P78 + SW!P78 + TEN!P78 + TEX!P78</f>
        <v>1925.88360248</v>
      </c>
      <c r="Q78" s="5">
        <f xml:space="preserve"> 0 + CAL!Q78 + CAR!Q78 + CENT!Q78 + FLA!Q78 + MIDA!Q78 + MIDW!Q78 + NE!Q78 + NY!Q78 + NW!Q78 + SE!Q78 + SW!Q78 + TEN!Q78 + TEX!Q78</f>
        <v>1739.8714177700001</v>
      </c>
      <c r="R78" s="5">
        <f xml:space="preserve"> 0 + CAL!R78 + CAR!R78 + CENT!R78 + FLA!R78 + MIDA!R78 + MIDW!R78 + NE!R78 + NY!R78 + NW!R78 + SE!R78 + SW!R78 + TEN!R78 + TEX!R78</f>
        <v>1582.9228776199998</v>
      </c>
      <c r="S78" s="5">
        <f xml:space="preserve"> 0 + CAL!S78 + CAR!S78 + CENT!S78 + FLA!S78 + MIDA!S78 + MIDW!S78 + NE!S78 + NY!S78 + NW!S78 + SE!S78 + SW!S78 + TEN!S78 + TEX!S78</f>
        <v>1426.6148176899999</v>
      </c>
      <c r="T78" s="5">
        <f xml:space="preserve"> 0 + CAL!T78 + CAR!T78 + CENT!T78 + FLA!T78 + MIDA!T78 + MIDW!T78 + NE!T78 + NY!T78 + NW!T78 + SE!T78 + SW!T78 + TEN!T78 + TEX!T78</f>
        <v>1350.4895545399997</v>
      </c>
      <c r="U78" s="5">
        <f xml:space="preserve"> 0 + CAL!U78 + CAR!U78 + CENT!U78 + FLA!U78 + MIDA!U78 + MIDW!U78 + NE!U78 + NY!U78 + NW!U78 + SE!U78 + SW!U78 + TEN!U78 + TEX!U78</f>
        <v>1220.05493813</v>
      </c>
      <c r="V78" s="5">
        <f xml:space="preserve"> 0 + CAL!V78 + CAR!V78 + CENT!V78 + FLA!V78 + MIDA!V78 + MIDW!V78 + NE!V78 + NY!V78 + NW!V78 + SE!V78 + SW!V78 + TEN!V78 + TEX!V78</f>
        <v>1098.15380422</v>
      </c>
      <c r="W78" s="5">
        <f xml:space="preserve"> 0 + CAL!W78 + CAR!W78 + CENT!W78 + FLA!W78 + MIDA!W78 + MIDW!W78 + NE!W78 + NY!W78 + NW!W78 + SE!W78 + SW!W78 + TEN!W78 + TEX!W78</f>
        <v>994.4277475099999</v>
      </c>
      <c r="X78" s="5">
        <f xml:space="preserve"> 0 + CAL!X78 + CAR!X78 + CENT!X78 + FLA!X78 + MIDA!X78 + MIDW!X78 + NE!X78 + NY!X78 + NW!X78 + SE!X78 + SW!X78 + TEN!X78 + TEX!X78</f>
        <v>895.66987231000007</v>
      </c>
      <c r="Y78" s="5">
        <f xml:space="preserve"> 0 + CAL!Y78 + CAR!Y78 + CENT!Y78 + FLA!Y78 + MIDA!Y78 + MIDW!Y78 + NE!Y78 + NY!Y78 + NW!Y78 + SE!Y78 + SW!Y78 + TEN!Y78 + TEX!Y78</f>
        <v>808.4480957799999</v>
      </c>
      <c r="Z78" s="5">
        <f xml:space="preserve"> 0 + CAL!Z78 + CAR!Z78 + CENT!Z78 + FLA!Z78 + MIDA!Z78 + MIDW!Z78 + NE!Z78 + NY!Z78 + NW!Z78 + SE!Z78 + SW!Z78 + TEN!Z78 + TEX!Z78</f>
        <v>730.2315973499999</v>
      </c>
      <c r="AA78" s="5">
        <f xml:space="preserve"> 0 + CAL!AA78 + CAR!AA78 + CENT!AA78 + FLA!AA78 + MIDA!AA78 + MIDW!AA78 + NE!AA78 + NY!AA78 + NW!AA78 + SE!AA78 + SW!AA78 + TEN!AA78 + TEX!AA78</f>
        <v>657.62035003000005</v>
      </c>
      <c r="AB78" s="5">
        <f xml:space="preserve"> 0 + CAL!AB78 + CAR!AB78 + CENT!AB78 + FLA!AB78 + MIDA!AB78 + MIDW!AB78 + NE!AB78 + NY!AB78 + NW!AB78 + SE!AB78 + SW!AB78 + TEN!AB78 + TEX!AB78</f>
        <v>600.02267274999986</v>
      </c>
      <c r="AC78" s="5">
        <f xml:space="preserve"> 0 + CAL!AC78 + CAR!AC78 + CENT!AC78 + FLA!AC78 + MIDA!AC78 + MIDW!AC78 + NE!AC78 + NY!AC78 + NW!AC78 + SE!AC78 + SW!AC78 + TEN!AC78 + TEX!AC78</f>
        <v>541.23849150000001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Battery_MWh_Cost</v>
      </c>
      <c r="B79" s="5">
        <f xml:space="preserve"> 0 + CAL!B79 + CAR!B79 + CENT!B79 + FLA!B79 + MIDA!B79 + MIDW!B79 + NE!B79 + NY!B79 + NW!B79 + SE!B79 + SW!B79 + TEN!B79 + TEX!B79</f>
        <v>0</v>
      </c>
      <c r="C79" s="5">
        <f xml:space="preserve"> 0 + CAL!C79 + CAR!C79 + CENT!C79 + FLA!C79 + MIDA!C79 + MIDW!C79 + NE!C79 + NY!C79 + NW!C79 + SE!C79 + SW!C79 + TEN!C79 + TEX!C79</f>
        <v>2.5861180000000004E-2</v>
      </c>
      <c r="D79" s="5">
        <f xml:space="preserve"> 0 + CAL!D79 + CAR!D79 + CENT!D79 + FLA!D79 + MIDA!D79 + MIDW!D79 + NE!D79 + NY!D79 + NW!D79 + SE!D79 + SW!D79 + TEN!D79 + TEX!D79</f>
        <v>4.3677979999999991E-2</v>
      </c>
      <c r="E79" s="5">
        <f xml:space="preserve"> 0 + CAL!E79 + CAR!E79 + CENT!E79 + FLA!E79 + MIDA!E79 + MIDW!E79 + NE!E79 + NY!E79 + NW!E79 + SE!E79 + SW!E79 + TEN!E79 + TEX!E79</f>
        <v>2.7161449999999997E-2</v>
      </c>
      <c r="F79" s="5">
        <f xml:space="preserve"> 0 + CAL!F79 + CAR!F79 + CENT!F79 + FLA!F79 + MIDA!F79 + MIDW!F79 + NE!F79 + NY!F79 + NW!F79 + SE!F79 + SW!F79 + TEN!F79 + TEX!F79</f>
        <v>4.4107210000000001E-2</v>
      </c>
      <c r="G79" s="5">
        <f xml:space="preserve"> 0 + CAL!G79 + CAR!G79 + CENT!G79 + FLA!G79 + MIDA!G79 + MIDW!G79 + NE!G79 + NY!G79 + NW!G79 + SE!G79 + SW!G79 + TEN!G79 + TEX!G79</f>
        <v>4.2988669999999993E-2</v>
      </c>
      <c r="H79" s="5">
        <f xml:space="preserve"> 0 + CAL!H79 + CAR!H79 + CENT!H79 + FLA!H79 + MIDA!H79 + MIDW!H79 + NE!H79 + NY!H79 + NW!H79 + SE!H79 + SW!H79 + TEN!H79 + TEX!H79</f>
        <v>4.460124E-2</v>
      </c>
      <c r="I79" s="5">
        <f xml:space="preserve"> 0 + CAL!I79 + CAR!I79 + CENT!I79 + FLA!I79 + MIDA!I79 + MIDW!I79 + NE!I79 + NY!I79 + NW!I79 + SE!I79 + SW!I79 + TEN!I79 + TEX!I79</f>
        <v>4.212026E-2</v>
      </c>
      <c r="J79" s="5">
        <f xml:space="preserve"> 0 + CAL!J79 + CAR!J79 + CENT!J79 + FLA!J79 + MIDA!J79 + MIDW!J79 + NE!J79 + NY!J79 + NW!J79 + SE!J79 + SW!J79 + TEN!J79 + TEX!J79</f>
        <v>3.5343199999999998E-2</v>
      </c>
      <c r="K79" s="5">
        <f xml:space="preserve"> 0 + CAL!K79 + CAR!K79 + CENT!K79 + FLA!K79 + MIDA!K79 + MIDW!K79 + NE!K79 + NY!K79 + NW!K79 + SE!K79 + SW!K79 + TEN!K79 + TEX!K79</f>
        <v>3.9216859999999999E-2</v>
      </c>
      <c r="L79" s="5">
        <f xml:space="preserve"> 0 + CAL!L79 + CAR!L79 + CENT!L79 + FLA!L79 + MIDA!L79 + MIDW!L79 + NE!L79 + NY!L79 + NW!L79 + SE!L79 + SW!L79 + TEN!L79 + TEX!L79</f>
        <v>4.8325310000000003E-2</v>
      </c>
      <c r="M79" s="5">
        <f xml:space="preserve"> 0 + CAL!M79 + CAR!M79 + CENT!M79 + FLA!M79 + MIDA!M79 + MIDW!M79 + NE!M79 + NY!M79 + NW!M79 + SE!M79 + SW!M79 + TEN!M79 + TEX!M79</f>
        <v>4.1214929999999997E-2</v>
      </c>
      <c r="N79" s="5">
        <f xml:space="preserve"> 0 + CAL!N79 + CAR!N79 + CENT!N79 + FLA!N79 + MIDA!N79 + MIDW!N79 + NE!N79 + NY!N79 + NW!N79 + SE!N79 + SW!N79 + TEN!N79 + TEX!N79</f>
        <v>3.6714909999999996E-2</v>
      </c>
      <c r="O79" s="5">
        <f xml:space="preserve"> 0 + CAL!O79 + CAR!O79 + CENT!O79 + FLA!O79 + MIDA!O79 + MIDW!O79 + NE!O79 + NY!O79 + NW!O79 + SE!O79 + SW!O79 + TEN!O79 + TEX!O79</f>
        <v>3.5986219999999999E-2</v>
      </c>
      <c r="P79" s="5">
        <f xml:space="preserve"> 0 + CAL!P79 + CAR!P79 + CENT!P79 + FLA!P79 + MIDA!P79 + MIDW!P79 + NE!P79 + NY!P79 + NW!P79 + SE!P79 + SW!P79 + TEN!P79 + TEX!P79</f>
        <v>3.9006869999999999E-2</v>
      </c>
      <c r="Q79" s="5">
        <f xml:space="preserve"> 0 + CAL!Q79 + CAR!Q79 + CENT!Q79 + FLA!Q79 + MIDA!Q79 + MIDW!Q79 + NE!Q79 + NY!Q79 + NW!Q79 + SE!Q79 + SW!Q79 + TEN!Q79 + TEX!Q79</f>
        <v>3.2585599999999999E-2</v>
      </c>
      <c r="R79" s="5">
        <f xml:space="preserve"> 0 + CAL!R79 + CAR!R79 + CENT!R79 + FLA!R79 + MIDA!R79 + MIDW!R79 + NE!R79 + NY!R79 + NW!R79 + SE!R79 + SW!R79 + TEN!R79 + TEX!R79</f>
        <v>2.6713810000000001E-2</v>
      </c>
      <c r="S79" s="5">
        <f xml:space="preserve"> 0 + CAL!S79 + CAR!S79 + CENT!S79 + FLA!S79 + MIDA!S79 + MIDW!S79 + NE!S79 + NY!S79 + NW!S79 + SE!S79 + SW!S79 + TEN!S79 + TEX!S79</f>
        <v>2.3522540000000002E-2</v>
      </c>
      <c r="T79" s="5">
        <f xml:space="preserve"> 0 + CAL!T79 + CAR!T79 + CENT!T79 + FLA!T79 + MIDA!T79 + MIDW!T79 + NE!T79 + NY!T79 + NW!T79 + SE!T79 + SW!T79 + TEN!T79 + TEX!T79</f>
        <v>2.1749939999999999E-2</v>
      </c>
      <c r="U79" s="5">
        <f xml:space="preserve"> 0 + CAL!U79 + CAR!U79 + CENT!U79 + FLA!U79 + MIDA!U79 + MIDW!U79 + NE!U79 + NY!U79 + NW!U79 + SE!U79 + SW!U79 + TEN!U79 + TEX!U79</f>
        <v>1.859502E-2</v>
      </c>
      <c r="V79" s="5">
        <f xml:space="preserve"> 0 + CAL!V79 + CAR!V79 + CENT!V79 + FLA!V79 + MIDA!V79 + MIDW!V79 + NE!V79 + NY!V79 + NW!V79 + SE!V79 + SW!V79 + TEN!V79 + TEX!V79</f>
        <v>1.6448279999999999E-2</v>
      </c>
      <c r="W79" s="5">
        <f xml:space="preserve"> 0 + CAL!W79 + CAR!W79 + CENT!W79 + FLA!W79 + MIDA!W79 + MIDW!W79 + NE!W79 + NY!W79 + NW!W79 + SE!W79 + SW!W79 + TEN!W79 + TEX!W79</f>
        <v>1.5291829999999999E-2</v>
      </c>
      <c r="X79" s="5">
        <f xml:space="preserve"> 0 + CAL!X79 + CAR!X79 + CENT!X79 + FLA!X79 + MIDA!X79 + MIDW!X79 + NE!X79 + NY!X79 + NW!X79 + SE!X79 + SW!X79 + TEN!X79 + TEX!X79</f>
        <v>1.4402909999999998E-2</v>
      </c>
      <c r="Y79" s="5">
        <f xml:space="preserve"> 0 + CAL!Y79 + CAR!Y79 + CENT!Y79 + FLA!Y79 + MIDA!Y79 + MIDW!Y79 + NE!Y79 + NY!Y79 + NW!Y79 + SE!Y79 + SW!Y79 + TEN!Y79 + TEX!Y79</f>
        <v>1.3483729999999999E-2</v>
      </c>
      <c r="Z79" s="5">
        <f xml:space="preserve"> 0 + CAL!Z79 + CAR!Z79 + CENT!Z79 + FLA!Z79 + MIDA!Z79 + MIDW!Z79 + NE!Z79 + NY!Z79 + NW!Z79 + SE!Z79 + SW!Z79 + TEN!Z79 + TEX!Z79</f>
        <v>1.21645E-2</v>
      </c>
      <c r="AA79" s="5">
        <f xml:space="preserve"> 0 + CAL!AA79 + CAR!AA79 + CENT!AA79 + FLA!AA79 + MIDA!AA79 + MIDW!AA79 + NE!AA79 + NY!AA79 + NW!AA79 + SE!AA79 + SW!AA79 + TEN!AA79 + TEX!AA79</f>
        <v>1.0921839999999999E-2</v>
      </c>
      <c r="AB79" s="5">
        <f xml:space="preserve"> 0 + CAL!AB79 + CAR!AB79 + CENT!AB79 + FLA!AB79 + MIDA!AB79 + MIDW!AB79 + NE!AB79 + NY!AB79 + NW!AB79 + SE!AB79 + SW!AB79 + TEN!AB79 + TEX!AB79</f>
        <v>9.9696599999999982E-3</v>
      </c>
      <c r="AC79" s="5">
        <f xml:space="preserve"> 0 + CAL!AC79 + CAR!AC79 + CENT!AC79 + FLA!AC79 + MIDA!AC79 + MIDW!AC79 + NE!AC79 + NY!AC79 + NW!AC79 + SE!AC79 + SW!AC79 + TEN!AC79 + TEX!AC79</f>
        <v>9.0630599999999978E-3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Battery_Start_Knob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14.299999999999997</v>
      </c>
      <c r="D80" s="5">
        <f xml:space="preserve"> 0 + CAL!D80 + CAR!D80 + CENT!D80 + FLA!D80 + MIDA!D80 + MIDW!D80 + NE!D80 + NY!D80 + NW!D80 + SE!D80 + SW!D80 + TEN!D80 + TEX!D80</f>
        <v>18.76803378</v>
      </c>
      <c r="E80" s="5">
        <f xml:space="preserve"> 0 + CAL!E80 + CAR!E80 + CENT!E80 + FLA!E80 + MIDA!E80 + MIDW!E80 + NE!E80 + NY!E80 + NW!E80 + SE!E80 + SW!E80 + TEN!E80 + TEX!E80</f>
        <v>18.817380969999999</v>
      </c>
      <c r="F80" s="5">
        <f xml:space="preserve"> 0 + CAL!F80 + CAR!F80 + CENT!F80 + FLA!F80 + MIDA!F80 + MIDW!F80 + NE!F80 + NY!F80 + NW!F80 + SE!F80 + SW!F80 + TEN!F80 + TEX!F80</f>
        <v>16.957869070000001</v>
      </c>
      <c r="G80" s="5">
        <f xml:space="preserve"> 0 + CAL!G80 + CAR!G80 + CENT!G80 + FLA!G80 + MIDA!G80 + MIDW!G80 + NE!G80 + NY!G80 + NW!G80 + SE!G80 + SW!G80 + TEN!G80 + TEX!G80</f>
        <v>14.599812379999999</v>
      </c>
      <c r="H80" s="5">
        <f xml:space="preserve"> 0 + CAL!H80 + CAR!H80 + CENT!H80 + FLA!H80 + MIDA!H80 + MIDW!H80 + NE!H80 + NY!H80 + NW!H80 + SE!H80 + SW!H80 + TEN!H80 + TEX!H80</f>
        <v>13.00043003</v>
      </c>
      <c r="I80" s="5">
        <f xml:space="preserve"> 0 + CAL!I80 + CAR!I80 + CENT!I80 + FLA!I80 + MIDA!I80 + MIDW!I80 + NE!I80 + NY!I80 + NW!I80 + SE!I80 + SW!I80 + TEN!I80 + TEX!I80</f>
        <v>13.004574009999999</v>
      </c>
      <c r="J80" s="5">
        <f xml:space="preserve"> 0 + CAL!J80 + CAR!J80 + CENT!J80 + FLA!J80 + MIDA!J80 + MIDW!J80 + NE!J80 + NY!J80 + NW!J80 + SE!J80 + SW!J80 + TEN!J80 + TEX!J80</f>
        <v>13.00065129</v>
      </c>
      <c r="K80" s="5">
        <f xml:space="preserve"> 0 + CAL!K80 + CAR!K80 + CENT!K80 + FLA!K80 + MIDA!K80 + MIDW!K80 + NE!K80 + NY!K80 + NW!K80 + SE!K80 + SW!K80 + TEN!K80 + TEX!K80</f>
        <v>13.025780620000001</v>
      </c>
      <c r="L80" s="5">
        <f xml:space="preserve"> 0 + CAL!L80 + CAR!L80 + CENT!L80 + FLA!L80 + MIDA!L80 + MIDW!L80 + NE!L80 + NY!L80 + NW!L80 + SE!L80 + SW!L80 + TEN!L80 + TEX!L80</f>
        <v>13.00076977</v>
      </c>
      <c r="M80" s="5">
        <f xml:space="preserve"> 0 + CAL!M80 + CAR!M80 + CENT!M80 + FLA!M80 + MIDA!M80 + MIDW!M80 + NE!M80 + NY!M80 + NW!M80 + SE!M80 + SW!M80 + TEN!M80 + TEX!M80</f>
        <v>13.00159296</v>
      </c>
      <c r="N80" s="5">
        <f xml:space="preserve"> 0 + CAL!N80 + CAR!N80 + CENT!N80 + FLA!N80 + MIDA!N80 + MIDW!N80 + NE!N80 + NY!N80 + NW!N80 + SE!N80 + SW!N80 + TEN!N80 + TEX!N80</f>
        <v>13.03019346</v>
      </c>
      <c r="O80" s="5">
        <f xml:space="preserve"> 0 + CAL!O80 + CAR!O80 + CENT!O80 + FLA!O80 + MIDA!O80 + MIDW!O80 + NE!O80 + NY!O80 + NW!O80 + SE!O80 + SW!O80 + TEN!O80 + TEX!O80</f>
        <v>13.16388169</v>
      </c>
      <c r="P80" s="5">
        <f xml:space="preserve"> 0 + CAL!P80 + CAR!P80 + CENT!P80 + FLA!P80 + MIDA!P80 + MIDW!P80 + NE!P80 + NY!P80 + NW!P80 + SE!P80 + SW!P80 + TEN!P80 + TEX!P80</f>
        <v>13.0319623</v>
      </c>
      <c r="Q80" s="5">
        <f xml:space="preserve"> 0 + CAL!Q80 + CAR!Q80 + CENT!Q80 + FLA!Q80 + MIDA!Q80 + MIDW!Q80 + NE!Q80 + NY!Q80 + NW!Q80 + SE!Q80 + SW!Q80 + TEN!Q80 + TEX!Q80</f>
        <v>13.03246146</v>
      </c>
      <c r="R80" s="5">
        <f xml:space="preserve"> 0 + CAL!R80 + CAR!R80 + CENT!R80 + FLA!R80 + MIDA!R80 + MIDW!R80 + NE!R80 + NY!R80 + NW!R80 + SE!R80 + SW!R80 + TEN!R80 + TEX!R80</f>
        <v>13.005770329999999</v>
      </c>
      <c r="S80" s="5">
        <f xml:space="preserve"> 0 + CAL!S80 + CAR!S80 + CENT!S80 + FLA!S80 + MIDA!S80 + MIDW!S80 + NE!S80 + NY!S80 + NW!S80 + SE!S80 + SW!S80 + TEN!S80 + TEX!S80</f>
        <v>13.01878657</v>
      </c>
      <c r="T80" s="5">
        <f xml:space="preserve"> 0 + CAL!T80 + CAR!T80 + CENT!T80 + FLA!T80 + MIDA!T80 + MIDW!T80 + NE!T80 + NY!T80 + NW!T80 + SE!T80 + SW!T80 + TEN!T80 + TEX!T80</f>
        <v>13.00688922</v>
      </c>
      <c r="U80" s="5">
        <f xml:space="preserve"> 0 + CAL!U80 + CAR!U80 + CENT!U80 + FLA!U80 + MIDA!U80 + MIDW!U80 + NE!U80 + NY!U80 + NW!U80 + SE!U80 + SW!U80 + TEN!U80 + TEX!U80</f>
        <v>13.155469910000001</v>
      </c>
      <c r="V80" s="5">
        <f xml:space="preserve"> 0 + CAL!V80 + CAR!V80 + CENT!V80 + FLA!V80 + MIDA!V80 + MIDW!V80 + NE!V80 + NY!V80 + NW!V80 + SE!V80 + SW!V80 + TEN!V80 + TEX!V80</f>
        <v>13.009149129999999</v>
      </c>
      <c r="W80" s="5">
        <f xml:space="preserve"> 0 + CAL!W80 + CAR!W80 + CENT!W80 + FLA!W80 + MIDA!W80 + MIDW!W80 + NE!W80 + NY!W80 + NW!W80 + SE!W80 + SW!W80 + TEN!W80 + TEX!W80</f>
        <v>13.000331929999998</v>
      </c>
      <c r="X80" s="5">
        <f xml:space="preserve"> 0 + CAL!X80 + CAR!X80 + CENT!X80 + FLA!X80 + MIDA!X80 + MIDW!X80 + NE!X80 + NY!X80 + NW!X80 + SE!X80 + SW!X80 + TEN!X80 + TEX!X80</f>
        <v>13.013398969999999</v>
      </c>
      <c r="Y80" s="5">
        <f xml:space="preserve"> 0 + CAL!Y80 + CAR!Y80 + CENT!Y80 + FLA!Y80 + MIDA!Y80 + MIDW!Y80 + NE!Y80 + NY!Y80 + NW!Y80 + SE!Y80 + SW!Y80 + TEN!Y80 + TEX!Y80</f>
        <v>13.002279309999999</v>
      </c>
      <c r="Z80" s="5">
        <f xml:space="preserve"> 0 + CAL!Z80 + CAR!Z80 + CENT!Z80 + FLA!Z80 + MIDA!Z80 + MIDW!Z80 + NE!Z80 + NY!Z80 + NW!Z80 + SE!Z80 + SW!Z80 + TEN!Z80 + TEX!Z80</f>
        <v>13.005186609999999</v>
      </c>
      <c r="AA80" s="5">
        <f xml:space="preserve"> 0 + CAL!AA80 + CAR!AA80 + CENT!AA80 + FLA!AA80 + MIDA!AA80 + MIDW!AA80 + NE!AA80 + NY!AA80 + NW!AA80 + SE!AA80 + SW!AA80 + TEN!AA80 + TEX!AA80</f>
        <v>13.005651830000001</v>
      </c>
      <c r="AB80" s="5">
        <f xml:space="preserve"> 0 + CAL!AB80 + CAR!AB80 + CENT!AB80 + FLA!AB80 + MIDA!AB80 + MIDW!AB80 + NE!AB80 + NY!AB80 + NW!AB80 + SE!AB80 + SW!AB80 + TEN!AB80 + TEX!AB80</f>
        <v>13.00159549</v>
      </c>
      <c r="AC80" s="5">
        <f xml:space="preserve"> 0 + CAL!AC80 + CAR!AC80 + CENT!AC80 + FLA!AC80 + MIDA!AC80 + MIDW!AC80 + NE!AC80 + NY!AC80 + NW!AC80 + SE!AC80 + SW!AC80 + TEN!AC80 + TEX!AC80</f>
        <v>13.004733629999999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tr">
        <f>CAL!A81</f>
        <v>Battery_Knob</v>
      </c>
      <c r="B81" s="5">
        <f xml:space="preserve"> 0 + CAL!B81 + CAR!B81 + CENT!B81 + FLA!B81 + MIDA!B81 + MIDW!B81 + NE!B81 + NY!B81 + NW!B81 + SE!B81 + SW!B81 + TEN!B81 + TEX!B81</f>
        <v>13</v>
      </c>
      <c r="C81" s="5">
        <f xml:space="preserve"> 0 + CAL!C81 + CAR!C81 + CENT!C81 + FLA!C81 + MIDA!C81 + MIDW!C81 + NE!C81 + NY!C81 + NW!C81 + SE!C81 + SW!C81 + TEN!C81 + TEX!C81</f>
        <v>18.768053779999999</v>
      </c>
      <c r="D81" s="5">
        <f xml:space="preserve"> 0 + CAL!D81 + CAR!D81 + CENT!D81 + FLA!D81 + MIDA!D81 + MIDW!D81 + NE!D81 + NY!D81 + NW!D81 + SE!D81 + SW!D81 + TEN!D81 + TEX!D81</f>
        <v>18.817380969999999</v>
      </c>
      <c r="E81" s="5">
        <f xml:space="preserve"> 0 + CAL!E81 + CAR!E81 + CENT!E81 + FLA!E81 + MIDA!E81 + MIDW!E81 + NE!E81 + NY!E81 + NW!E81 + SE!E81 + SW!E81 + TEN!E81 + TEX!E81</f>
        <v>16.957874840000002</v>
      </c>
      <c r="F81" s="5">
        <f xml:space="preserve"> 0 + CAL!F81 + CAR!F81 + CENT!F81 + FLA!F81 + MIDA!F81 + MIDW!F81 + NE!F81 + NY!F81 + NW!F81 + SE!F81 + SW!F81 + TEN!F81 + TEX!F81</f>
        <v>14.599812379999999</v>
      </c>
      <c r="G81" s="5">
        <f xml:space="preserve"> 0 + CAL!G81 + CAR!G81 + CENT!G81 + FLA!G81 + MIDA!G81 + MIDW!G81 + NE!G81 + NY!G81 + NW!G81 + SE!G81 + SW!G81 + TEN!G81 + TEX!G81</f>
        <v>13.00043003</v>
      </c>
      <c r="H81" s="5">
        <f xml:space="preserve"> 0 + CAL!H81 + CAR!H81 + CENT!H81 + FLA!H81 + MIDA!H81 + MIDW!H81 + NE!H81 + NY!H81 + NW!H81 + SE!H81 + SW!H81 + TEN!H81 + TEX!H81</f>
        <v>13.004574009999999</v>
      </c>
      <c r="I81" s="5">
        <f xml:space="preserve"> 0 + CAL!I81 + CAR!I81 + CENT!I81 + FLA!I81 + MIDA!I81 + MIDW!I81 + NE!I81 + NY!I81 + NW!I81 + SE!I81 + SW!I81 + TEN!I81 + TEX!I81</f>
        <v>13.00065129</v>
      </c>
      <c r="J81" s="5">
        <f xml:space="preserve"> 0 + CAL!J81 + CAR!J81 + CENT!J81 + FLA!J81 + MIDA!J81 + MIDW!J81 + NE!J81 + NY!J81 + NW!J81 + SE!J81 + SW!J81 + TEN!J81 + TEX!J81</f>
        <v>13.025780620000001</v>
      </c>
      <c r="K81" s="5">
        <f xml:space="preserve"> 0 + CAL!K81 + CAR!K81 + CENT!K81 + FLA!K81 + MIDA!K81 + MIDW!K81 + NE!K81 + NY!K81 + NW!K81 + SE!K81 + SW!K81 + TEN!K81 + TEX!K81</f>
        <v>13.00076977</v>
      </c>
      <c r="L81" s="5">
        <f xml:space="preserve"> 0 + CAL!L81 + CAR!L81 + CENT!L81 + FLA!L81 + MIDA!L81 + MIDW!L81 + NE!L81 + NY!L81 + NW!L81 + SE!L81 + SW!L81 + TEN!L81 + TEX!L81</f>
        <v>13.00159296</v>
      </c>
      <c r="M81" s="5">
        <f xml:space="preserve"> 0 + CAL!M81 + CAR!M81 + CENT!M81 + FLA!M81 + MIDA!M81 + MIDW!M81 + NE!M81 + NY!M81 + NW!M81 + SE!M81 + SW!M81 + TEN!M81 + TEX!M81</f>
        <v>13.03019346</v>
      </c>
      <c r="N81" s="5">
        <f xml:space="preserve"> 0 + CAL!N81 + CAR!N81 + CENT!N81 + FLA!N81 + MIDA!N81 + MIDW!N81 + NE!N81 + NY!N81 + NW!N81 + SE!N81 + SW!N81 + TEN!N81 + TEX!N81</f>
        <v>13.16388169</v>
      </c>
      <c r="O81" s="5">
        <f xml:space="preserve"> 0 + CAL!O81 + CAR!O81 + CENT!O81 + FLA!O81 + MIDA!O81 + MIDW!O81 + NE!O81 + NY!O81 + NW!O81 + SE!O81 + SW!O81 + TEN!O81 + TEX!O81</f>
        <v>13.0319623</v>
      </c>
      <c r="P81" s="5">
        <f xml:space="preserve"> 0 + CAL!P81 + CAR!P81 + CENT!P81 + FLA!P81 + MIDA!P81 + MIDW!P81 + NE!P81 + NY!P81 + NW!P81 + SE!P81 + SW!P81 + TEN!P81 + TEX!P81</f>
        <v>13.03246146</v>
      </c>
      <c r="Q81" s="5">
        <f xml:space="preserve"> 0 + CAL!Q81 + CAR!Q81 + CENT!Q81 + FLA!Q81 + MIDA!Q81 + MIDW!Q81 + NE!Q81 + NY!Q81 + NW!Q81 + SE!Q81 + SW!Q81 + TEN!Q81 + TEX!Q81</f>
        <v>13.005770329999999</v>
      </c>
      <c r="R81" s="5">
        <f xml:space="preserve"> 0 + CAL!R81 + CAR!R81 + CENT!R81 + FLA!R81 + MIDA!R81 + MIDW!R81 + NE!R81 + NY!R81 + NW!R81 + SE!R81 + SW!R81 + TEN!R81 + TEX!R81</f>
        <v>13.01878657</v>
      </c>
      <c r="S81" s="5">
        <f xml:space="preserve"> 0 + CAL!S81 + CAR!S81 + CENT!S81 + FLA!S81 + MIDA!S81 + MIDW!S81 + NE!S81 + NY!S81 + NW!S81 + SE!S81 + SW!S81 + TEN!S81 + TEX!S81</f>
        <v>13.00688922</v>
      </c>
      <c r="T81" s="5">
        <f xml:space="preserve"> 0 + CAL!T81 + CAR!T81 + CENT!T81 + FLA!T81 + MIDA!T81 + MIDW!T81 + NE!T81 + NY!T81 + NW!T81 + SE!T81 + SW!T81 + TEN!T81 + TEX!T81</f>
        <v>13.155469910000001</v>
      </c>
      <c r="U81" s="5">
        <f xml:space="preserve"> 0 + CAL!U81 + CAR!U81 + CENT!U81 + FLA!U81 + MIDA!U81 + MIDW!U81 + NE!U81 + NY!U81 + NW!U81 + SE!U81 + SW!U81 + TEN!U81 + TEX!U81</f>
        <v>13.009149129999999</v>
      </c>
      <c r="V81" s="5">
        <f xml:space="preserve"> 0 + CAL!V81 + CAR!V81 + CENT!V81 + FLA!V81 + MIDA!V81 + MIDW!V81 + NE!V81 + NY!V81 + NW!V81 + SE!V81 + SW!V81 + TEN!V81 + TEX!V81</f>
        <v>13.000331929999998</v>
      </c>
      <c r="W81" s="5">
        <f xml:space="preserve"> 0 + CAL!W81 + CAR!W81 + CENT!W81 + FLA!W81 + MIDA!W81 + MIDW!W81 + NE!W81 + NY!W81 + NW!W81 + SE!W81 + SW!W81 + TEN!W81 + TEX!W81</f>
        <v>13.013398969999999</v>
      </c>
      <c r="X81" s="5">
        <f xml:space="preserve"> 0 + CAL!X81 + CAR!X81 + CENT!X81 + FLA!X81 + MIDA!X81 + MIDW!X81 + NE!X81 + NY!X81 + NW!X81 + SE!X81 + SW!X81 + TEN!X81 + TEX!X81</f>
        <v>13.002279309999999</v>
      </c>
      <c r="Y81" s="5">
        <f xml:space="preserve"> 0 + CAL!Y81 + CAR!Y81 + CENT!Y81 + FLA!Y81 + MIDA!Y81 + MIDW!Y81 + NE!Y81 + NY!Y81 + NW!Y81 + SE!Y81 + SW!Y81 + TEN!Y81 + TEX!Y81</f>
        <v>13.005186609999999</v>
      </c>
      <c r="Z81" s="5">
        <f xml:space="preserve"> 0 + CAL!Z81 + CAR!Z81 + CENT!Z81 + FLA!Z81 + MIDA!Z81 + MIDW!Z81 + NE!Z81 + NY!Z81 + NW!Z81 + SE!Z81 + SW!Z81 + TEN!Z81 + TEX!Z81</f>
        <v>13.005651830000001</v>
      </c>
      <c r="AA81" s="5">
        <f xml:space="preserve"> 0 + CAL!AA81 + CAR!AA81 + CENT!AA81 + FLA!AA81 + MIDA!AA81 + MIDW!AA81 + NE!AA81 + NY!AA81 + NW!AA81 + SE!AA81 + SW!AA81 + TEN!AA81 + TEX!AA81</f>
        <v>13.00159549</v>
      </c>
      <c r="AB81" s="5">
        <f xml:space="preserve"> 0 + CAL!AB81 + CAR!AB81 + CENT!AB81 + FLA!AB81 + MIDA!AB81 + MIDW!AB81 + NE!AB81 + NY!AB81 + NW!AB81 + SE!AB81 + SW!AB81 + TEN!AB81 + TEX!AB81</f>
        <v>13.004733629999999</v>
      </c>
      <c r="AC81" s="5">
        <f xml:space="preserve"> 0 + CAL!AC81 + CAR!AC81 + CENT!AC81 + FLA!AC81 + MIDA!AC81 + MIDW!AC81 + NE!AC81 + NY!AC81 + NW!AC81 + SE!AC81 + SW!AC81 + TEN!AC81 + TEX!AC81</f>
        <v>13.00239895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tr">
        <f>CAL!A82</f>
        <v>Battery_Max_Knob</v>
      </c>
      <c r="B82" s="5">
        <f xml:space="preserve"> 0 + CAL!B82 + CAR!B82 + CENT!B82 + FLA!B82 + MIDA!B82 + MIDW!B82 + NE!B82 + NY!B82 + NW!B82 + SE!B82 + SW!B82 + TEN!B82 + TEX!B82</f>
        <v>13</v>
      </c>
      <c r="C82" s="5">
        <f xml:space="preserve"> 0 + CAL!C82 + CAR!C82 + CENT!C82 + FLA!C82 + MIDA!C82 + MIDW!C82 + NE!C82 + NY!C82 + NW!C82 + SE!C82 + SW!C82 + TEN!C82 + TEX!C82</f>
        <v>26</v>
      </c>
      <c r="D82" s="5">
        <f xml:space="preserve"> 0 + CAL!D82 + CAR!D82 + CENT!D82 + FLA!D82 + MIDA!D82 + MIDW!D82 + NE!D82 + NY!D82 + NW!D82 + SE!D82 + SW!D82 + TEN!D82 + TEX!D82</f>
        <v>26</v>
      </c>
      <c r="E82" s="5">
        <f xml:space="preserve"> 0 + CAL!E82 + CAR!E82 + CENT!E82 + FLA!E82 + MIDA!E82 + MIDW!E82 + NE!E82 + NY!E82 + NW!E82 + SE!E82 + SW!E82 + TEN!E82 + TEX!E82</f>
        <v>26</v>
      </c>
      <c r="F82" s="5">
        <f xml:space="preserve"> 0 + CAL!F82 + CAR!F82 + CENT!F82 + FLA!F82 + MIDA!F82 + MIDW!F82 + NE!F82 + NY!F82 + NW!F82 + SE!F82 + SW!F82 + TEN!F82 + TEX!F82</f>
        <v>26</v>
      </c>
      <c r="G82" s="5">
        <f xml:space="preserve"> 0 + CAL!G82 + CAR!G82 + CENT!G82 + FLA!G82 + MIDA!G82 + MIDW!G82 + NE!G82 + NY!G82 + NW!G82 + SE!G82 + SW!G82 + TEN!G82 + TEX!G82</f>
        <v>26</v>
      </c>
      <c r="H82" s="5">
        <f xml:space="preserve"> 0 + CAL!H82 + CAR!H82 + CENT!H82 + FLA!H82 + MIDA!H82 + MIDW!H82 + NE!H82 + NY!H82 + NW!H82 + SE!H82 + SW!H82 + TEN!H82 + TEX!H82</f>
        <v>26</v>
      </c>
      <c r="I82" s="5">
        <f xml:space="preserve"> 0 + CAL!I82 + CAR!I82 + CENT!I82 + FLA!I82 + MIDA!I82 + MIDW!I82 + NE!I82 + NY!I82 + NW!I82 + SE!I82 + SW!I82 + TEN!I82 + TEX!I82</f>
        <v>26</v>
      </c>
      <c r="J82" s="5">
        <f xml:space="preserve"> 0 + CAL!J82 + CAR!J82 + CENT!J82 + FLA!J82 + MIDA!J82 + MIDW!J82 + NE!J82 + NY!J82 + NW!J82 + SE!J82 + SW!J82 + TEN!J82 + TEX!J82</f>
        <v>26</v>
      </c>
      <c r="K82" s="5">
        <f xml:space="preserve"> 0 + CAL!K82 + CAR!K82 + CENT!K82 + FLA!K82 + MIDA!K82 + MIDW!K82 + NE!K82 + NY!K82 + NW!K82 + SE!K82 + SW!K82 + TEN!K82 + TEX!K82</f>
        <v>26</v>
      </c>
      <c r="L82" s="5">
        <f xml:space="preserve"> 0 + CAL!L82 + CAR!L82 + CENT!L82 + FLA!L82 + MIDA!L82 + MIDW!L82 + NE!L82 + NY!L82 + NW!L82 + SE!L82 + SW!L82 + TEN!L82 + TEX!L82</f>
        <v>26</v>
      </c>
      <c r="M82" s="5">
        <f xml:space="preserve"> 0 + CAL!M82 + CAR!M82 + CENT!M82 + FLA!M82 + MIDA!M82 + MIDW!M82 + NE!M82 + NY!M82 + NW!M82 + SE!M82 + SW!M82 + TEN!M82 + TEX!M82</f>
        <v>26</v>
      </c>
      <c r="N82" s="5">
        <f xml:space="preserve"> 0 + CAL!N82 + CAR!N82 + CENT!N82 + FLA!N82 + MIDA!N82 + MIDW!N82 + NE!N82 + NY!N82 + NW!N82 + SE!N82 + SW!N82 + TEN!N82 + TEX!N82</f>
        <v>26</v>
      </c>
      <c r="O82" s="5">
        <f xml:space="preserve"> 0 + CAL!O82 + CAR!O82 + CENT!O82 + FLA!O82 + MIDA!O82 + MIDW!O82 + NE!O82 + NY!O82 + NW!O82 + SE!O82 + SW!O82 + TEN!O82 + TEX!O82</f>
        <v>26</v>
      </c>
      <c r="P82" s="5">
        <f xml:space="preserve"> 0 + CAL!P82 + CAR!P82 + CENT!P82 + FLA!P82 + MIDA!P82 + MIDW!P82 + NE!P82 + NY!P82 + NW!P82 + SE!P82 + SW!P82 + TEN!P82 + TEX!P82</f>
        <v>26</v>
      </c>
      <c r="Q82" s="5">
        <f xml:space="preserve"> 0 + CAL!Q82 + CAR!Q82 + CENT!Q82 + FLA!Q82 + MIDA!Q82 + MIDW!Q82 + NE!Q82 + NY!Q82 + NW!Q82 + SE!Q82 + SW!Q82 + TEN!Q82 + TEX!Q82</f>
        <v>26</v>
      </c>
      <c r="R82" s="5">
        <f xml:space="preserve"> 0 + CAL!R82 + CAR!R82 + CENT!R82 + FLA!R82 + MIDA!R82 + MIDW!R82 + NE!R82 + NY!R82 + NW!R82 + SE!R82 + SW!R82 + TEN!R82 + TEX!R82</f>
        <v>26</v>
      </c>
      <c r="S82" s="5">
        <f xml:space="preserve"> 0 + CAL!S82 + CAR!S82 + CENT!S82 + FLA!S82 + MIDA!S82 + MIDW!S82 + NE!S82 + NY!S82 + NW!S82 + SE!S82 + SW!S82 + TEN!S82 + TEX!S82</f>
        <v>26</v>
      </c>
      <c r="T82" s="5">
        <f xml:space="preserve"> 0 + CAL!T82 + CAR!T82 + CENT!T82 + FLA!T82 + MIDA!T82 + MIDW!T82 + NE!T82 + NY!T82 + NW!T82 + SE!T82 + SW!T82 + TEN!T82 + TEX!T82</f>
        <v>26</v>
      </c>
      <c r="U82" s="5">
        <f xml:space="preserve"> 0 + CAL!U82 + CAR!U82 + CENT!U82 + FLA!U82 + MIDA!U82 + MIDW!U82 + NE!U82 + NY!U82 + NW!U82 + SE!U82 + SW!U82 + TEN!U82 + TEX!U82</f>
        <v>26</v>
      </c>
      <c r="V82" s="5">
        <f xml:space="preserve"> 0 + CAL!V82 + CAR!V82 + CENT!V82 + FLA!V82 + MIDA!V82 + MIDW!V82 + NE!V82 + NY!V82 + NW!V82 + SE!V82 + SW!V82 + TEN!V82 + TEX!V82</f>
        <v>26</v>
      </c>
      <c r="W82" s="5">
        <f xml:space="preserve"> 0 + CAL!W82 + CAR!W82 + CENT!W82 + FLA!W82 + MIDA!W82 + MIDW!W82 + NE!W82 + NY!W82 + NW!W82 + SE!W82 + SW!W82 + TEN!W82 + TEX!W82</f>
        <v>26</v>
      </c>
      <c r="X82" s="5">
        <f xml:space="preserve"> 0 + CAL!X82 + CAR!X82 + CENT!X82 + FLA!X82 + MIDA!X82 + MIDW!X82 + NE!X82 + NY!X82 + NW!X82 + SE!X82 + SW!X82 + TEN!X82 + TEX!X82</f>
        <v>26</v>
      </c>
      <c r="Y82" s="5">
        <f xml:space="preserve"> 0 + CAL!Y82 + CAR!Y82 + CENT!Y82 + FLA!Y82 + MIDA!Y82 + MIDW!Y82 + NE!Y82 + NY!Y82 + NW!Y82 + SE!Y82 + SW!Y82 + TEN!Y82 + TEX!Y82</f>
        <v>26</v>
      </c>
      <c r="Z82" s="5">
        <f xml:space="preserve"> 0 + CAL!Z82 + CAR!Z82 + CENT!Z82 + FLA!Z82 + MIDA!Z82 + MIDW!Z82 + NE!Z82 + NY!Z82 + NW!Z82 + SE!Z82 + SW!Z82 + TEN!Z82 + TEX!Z82</f>
        <v>26</v>
      </c>
      <c r="AA82" s="5">
        <f xml:space="preserve"> 0 + CAL!AA82 + CAR!AA82 + CENT!AA82 + FLA!AA82 + MIDA!AA82 + MIDW!AA82 + NE!AA82 + NY!AA82 + NW!AA82 + SE!AA82 + SW!AA82 + TEN!AA82 + TEX!AA82</f>
        <v>26</v>
      </c>
      <c r="AB82" s="5">
        <f xml:space="preserve"> 0 + CAL!AB82 + CAR!AB82 + CENT!AB82 + FLA!AB82 + MIDA!AB82 + MIDW!AB82 + NE!AB82 + NY!AB82 + NW!AB82 + SE!AB82 + SW!AB82 + TEN!AB82 + TEX!AB82</f>
        <v>26</v>
      </c>
      <c r="AC82" s="5">
        <f xml:space="preserve"> 0 + CAL!AC82 + CAR!AC82 + CENT!AC82 + FLA!AC82 + MIDA!AC82 + MIDW!AC82 + NE!AC82 + NY!AC82 + NW!AC82 + SE!AC82 + SW!AC82 + TEN!AC82 + TEX!AC82</f>
        <v>26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A83">
        <f>CAL!A83</f>
        <v>0</v>
      </c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>
        <f xml:space="preserve"> 0 + CAL!B84 + CAR!B84 + CENT!B84 + FLA!B84 + MIDA!B84 + MIDW!B84 + NE!B84 + NY!B84 + NW!B84 + SE!B84 + SW!B84 + TEN!B84 + TEX!B84</f>
        <v>0</v>
      </c>
      <c r="C84" s="5">
        <f xml:space="preserve"> 0 + CAL!C84 + CAR!C84 + CENT!C84 + FLA!C84 + MIDA!C84 + MIDW!C84 + NE!C84 + NY!C84 + NW!C84 + SE!C84 + SW!C84 + TEN!C84 + TEX!C84</f>
        <v>0</v>
      </c>
      <c r="D84" s="5">
        <f xml:space="preserve"> 0 + CAL!D84 + CAR!D84 + CENT!D84 + FLA!D84 + MIDA!D84 + MIDW!D84 + NE!D84 + NY!D84 + NW!D84 + SE!D84 + SW!D84 + TEN!D84 + TEX!D84</f>
        <v>0</v>
      </c>
      <c r="E84" s="5">
        <f xml:space="preserve"> 0 + CAL!E84 + CAR!E84 + CENT!E84 + FLA!E84 + MIDA!E84 + MIDW!E84 + NE!E84 + NY!E84 + NW!E84 + SE!E84 + SW!E84 + TEN!E84 + TEX!E84</f>
        <v>0</v>
      </c>
      <c r="F84" s="5">
        <f xml:space="preserve"> 0 + CAL!F84 + CAR!F84 + CENT!F84 + FLA!F84 + MIDA!F84 + MIDW!F84 + NE!F84 + NY!F84 + NW!F84 + SE!F84 + SW!F84 + TEN!F84 + TEX!F84</f>
        <v>0</v>
      </c>
      <c r="G84" s="5">
        <f xml:space="preserve"> 0 + CAL!G84 + CAR!G84 + CENT!G84 + FLA!G84 + MIDA!G84 + MIDW!G84 + NE!G84 + NY!G84 + NW!G84 + SE!G84 + SW!G84 + TEN!G84 + TEX!G84</f>
        <v>0</v>
      </c>
      <c r="H84" s="5">
        <f xml:space="preserve"> 0 + CAL!H84 + CAR!H84 + CENT!H84 + FLA!H84 + MIDA!H84 + MIDW!H84 + NE!H84 + NY!H84 + NW!H84 + SE!H84 + SW!H84 + TEN!H84 + TEX!H84</f>
        <v>0</v>
      </c>
      <c r="I84" s="5">
        <f xml:space="preserve"> 0 + CAL!I84 + CAR!I84 + CENT!I84 + FLA!I84 + MIDA!I84 + MIDW!I84 + NE!I84 + NY!I84 + NW!I84 + SE!I84 + SW!I84 + TEN!I84 + TEX!I84</f>
        <v>0</v>
      </c>
      <c r="J84" s="5">
        <f xml:space="preserve"> 0 + CAL!J84 + CAR!J84 + CENT!J84 + FLA!J84 + MIDA!J84 + MIDW!J84 + NE!J84 + NY!J84 + NW!J84 + SE!J84 + SW!J84 + TEN!J84 + TEX!J84</f>
        <v>0</v>
      </c>
      <c r="K84" s="5">
        <f xml:space="preserve"> 0 + CAL!K84 + CAR!K84 + CENT!K84 + FLA!K84 + MIDA!K84 + MIDW!K84 + NE!K84 + NY!K84 + NW!K84 + SE!K84 + SW!K84 + TEN!K84 + TEX!K84</f>
        <v>0</v>
      </c>
      <c r="L84" s="5">
        <f xml:space="preserve"> 0 + CAL!L84 + CAR!L84 + CENT!L84 + FLA!L84 + MIDA!L84 + MIDW!L84 + NE!L84 + NY!L84 + NW!L84 + SE!L84 + SW!L84 + TEN!L84 + TEX!L84</f>
        <v>0</v>
      </c>
      <c r="M84" s="5">
        <f xml:space="preserve"> 0 + CAL!M84 + CAR!M84 + CENT!M84 + FLA!M84 + MIDA!M84 + MIDW!M84 + NE!M84 + NY!M84 + NW!M84 + SE!M84 + SW!M84 + TEN!M84 + TEX!M84</f>
        <v>0</v>
      </c>
      <c r="N84" s="5">
        <f xml:space="preserve"> 0 + CAL!N84 + CAR!N84 + CENT!N84 + FLA!N84 + MIDA!N84 + MIDW!N84 + NE!N84 + NY!N84 + NW!N84 + SE!N84 + SW!N84 + TEN!N84 + TEX!N84</f>
        <v>0</v>
      </c>
      <c r="O84" s="5">
        <f xml:space="preserve"> 0 + CAL!O84 + CAR!O84 + CENT!O84 + FLA!O84 + MIDA!O84 + MIDW!O84 + NE!O84 + NY!O84 + NW!O84 + SE!O84 + SW!O84 + TEN!O84 + TEX!O84</f>
        <v>0</v>
      </c>
      <c r="P84" s="5">
        <f xml:space="preserve"> 0 + CAL!P84 + CAR!P84 + CENT!P84 + FLA!P84 + MIDA!P84 + MIDW!P84 + NE!P84 + NY!P84 + NW!P84 + SE!P84 + SW!P84 + TEN!P84 + TEX!P84</f>
        <v>0</v>
      </c>
      <c r="Q84" s="5">
        <f xml:space="preserve"> 0 + CAL!Q84 + CAR!Q84 + CENT!Q84 + FLA!Q84 + MIDA!Q84 + MIDW!Q84 + NE!Q84 + NY!Q84 + NW!Q84 + SE!Q84 + SW!Q84 + TEN!Q84 + TEX!Q84</f>
        <v>0</v>
      </c>
      <c r="R84" s="5">
        <f xml:space="preserve"> 0 + CAL!R84 + CAR!R84 + CENT!R84 + FLA!R84 + MIDA!R84 + MIDW!R84 + NE!R84 + NY!R84 + NW!R84 + SE!R84 + SW!R84 + TEN!R84 + TEX!R84</f>
        <v>0</v>
      </c>
      <c r="S84" s="5">
        <f xml:space="preserve"> 0 + CAL!S84 + CAR!S84 + CENT!S84 + FLA!S84 + MIDA!S84 + MIDW!S84 + NE!S84 + NY!S84 + NW!S84 + SE!S84 + SW!S84 + TEN!S84 + TEX!S84</f>
        <v>0</v>
      </c>
      <c r="T84" s="5">
        <f xml:space="preserve"> 0 + CAL!T84 + CAR!T84 + CENT!T84 + FLA!T84 + MIDA!T84 + MIDW!T84 + NE!T84 + NY!T84 + NW!T84 + SE!T84 + SW!T84 + TEN!T84 + TEX!T84</f>
        <v>0</v>
      </c>
      <c r="U84" s="5">
        <f xml:space="preserve"> 0 + CAL!U84 + CAR!U84 + CENT!U84 + FLA!U84 + MIDA!U84 + MIDW!U84 + NE!U84 + NY!U84 + NW!U84 + SE!U84 + SW!U84 + TEN!U84 + TEX!U84</f>
        <v>0</v>
      </c>
      <c r="V84" s="5">
        <f xml:space="preserve"> 0 + CAL!V84 + CAR!V84 + CENT!V84 + FLA!V84 + MIDA!V84 + MIDW!V84 + NE!V84 + NY!V84 + NW!V84 + SE!V84 + SW!V84 + TEN!V84 + TEX!V84</f>
        <v>0</v>
      </c>
      <c r="W84" s="5">
        <f xml:space="preserve"> 0 + CAL!W84 + CAR!W84 + CENT!W84 + FLA!W84 + MIDA!W84 + MIDW!W84 + NE!W84 + NY!W84 + NW!W84 + SE!W84 + SW!W84 + TEN!W84 + TEX!W84</f>
        <v>0</v>
      </c>
      <c r="X84" s="5">
        <f xml:space="preserve"> 0 + CAL!X84 + CAR!X84 + CENT!X84 + FLA!X84 + MIDA!X84 + MIDW!X84 + NE!X84 + NY!X84 + NW!X84 + SE!X84 + SW!X84 + TEN!X84 + TEX!X84</f>
        <v>0</v>
      </c>
      <c r="Y84" s="5">
        <f xml:space="preserve"> 0 + CAL!Y84 + CAR!Y84 + CENT!Y84 + FLA!Y84 + MIDA!Y84 + MIDW!Y84 + NE!Y84 + NY!Y84 + NW!Y84 + SE!Y84 + SW!Y84 + TEN!Y84 + TEX!Y84</f>
        <v>0</v>
      </c>
      <c r="Z84" s="5">
        <f xml:space="preserve"> 0 + CAL!Z84 + CAR!Z84 + CENT!Z84 + FLA!Z84 + MIDA!Z84 + MIDW!Z84 + NE!Z84 + NY!Z84 + NW!Z84 + SE!Z84 + SW!Z84 + TEN!Z84 + TEX!Z84</f>
        <v>0</v>
      </c>
      <c r="AA84" s="5">
        <f xml:space="preserve"> 0 + CAL!AA84 + CAR!AA84 + CENT!AA84 + FLA!AA84 + MIDA!AA84 + MIDW!AA84 + NE!AA84 + NY!AA84 + NW!AA84 + SE!AA84 + SW!AA84 + TEN!AA84 + TEX!AA84</f>
        <v>0</v>
      </c>
      <c r="AB84" s="5">
        <f xml:space="preserve"> 0 + CAL!AB84 + CAR!AB84 + CENT!AB84 + FLA!AB84 + MIDA!AB84 + MIDW!AB84 + NE!AB84 + NY!AB84 + NW!AB84 + SE!AB84 + SW!AB84 + TEN!AB84 + TEX!AB84</f>
        <v>0</v>
      </c>
      <c r="AC84" s="5">
        <f xml:space="preserve"> 0 + CAL!AC84 + CAR!AC84 + CENT!AC84 + FLA!AC84 + MIDA!AC84 + MIDW!AC84 + NE!AC84 + NY!AC84 + NW!AC84 + SE!AC84 + SW!AC84 + TEN!AC84 + TEX!AC84</f>
        <v>0</v>
      </c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>
        <f xml:space="preserve"> 0 + CAL!B85 + CAR!B85 + CENT!B85 + FLA!B85 + MIDA!B85 + MIDW!B85 + NE!B85 + NY!B85 + NW!B85 + SE!B85 + SW!B85 + TEN!B85 + TEX!B85</f>
        <v>0</v>
      </c>
      <c r="C85" s="5">
        <f xml:space="preserve"> 0 + CAL!C85 + CAR!C85 + CENT!C85 + FLA!C85 + MIDA!C85 + MIDW!C85 + NE!C85 + NY!C85 + NW!C85 + SE!C85 + SW!C85 + TEN!C85 + TEX!C85</f>
        <v>0</v>
      </c>
      <c r="D85" s="5">
        <f xml:space="preserve"> 0 + CAL!D85 + CAR!D85 + CENT!D85 + FLA!D85 + MIDA!D85 + MIDW!D85 + NE!D85 + NY!D85 + NW!D85 + SE!D85 + SW!D85 + TEN!D85 + TEX!D85</f>
        <v>0</v>
      </c>
      <c r="E85" s="5">
        <f xml:space="preserve"> 0 + CAL!E85 + CAR!E85 + CENT!E85 + FLA!E85 + MIDA!E85 + MIDW!E85 + NE!E85 + NY!E85 + NW!E85 + SE!E85 + SW!E85 + TEN!E85 + TEX!E85</f>
        <v>0</v>
      </c>
      <c r="F85" s="5">
        <f xml:space="preserve"> 0 + CAL!F85 + CAR!F85 + CENT!F85 + FLA!F85 + MIDA!F85 + MIDW!F85 + NE!F85 + NY!F85 + NW!F85 + SE!F85 + SW!F85 + TEN!F85 + TEX!F85</f>
        <v>0</v>
      </c>
      <c r="G85" s="5">
        <f xml:space="preserve"> 0 + CAL!G85 + CAR!G85 + CENT!G85 + FLA!G85 + MIDA!G85 + MIDW!G85 + NE!G85 + NY!G85 + NW!G85 + SE!G85 + SW!G85 + TEN!G85 + TEX!G85</f>
        <v>0</v>
      </c>
      <c r="H85" s="5">
        <f xml:space="preserve"> 0 + CAL!H85 + CAR!H85 + CENT!H85 + FLA!H85 + MIDA!H85 + MIDW!H85 + NE!H85 + NY!H85 + NW!H85 + SE!H85 + SW!H85 + TEN!H85 + TEX!H85</f>
        <v>0</v>
      </c>
      <c r="I85" s="5">
        <f xml:space="preserve"> 0 + CAL!I85 + CAR!I85 + CENT!I85 + FLA!I85 + MIDA!I85 + MIDW!I85 + NE!I85 + NY!I85 + NW!I85 + SE!I85 + SW!I85 + TEN!I85 + TEX!I85</f>
        <v>0</v>
      </c>
      <c r="J85" s="5">
        <f xml:space="preserve"> 0 + CAL!J85 + CAR!J85 + CENT!J85 + FLA!J85 + MIDA!J85 + MIDW!J85 + NE!J85 + NY!J85 + NW!J85 + SE!J85 + SW!J85 + TEN!J85 + TEX!J85</f>
        <v>0</v>
      </c>
      <c r="K85" s="5">
        <f xml:space="preserve"> 0 + CAL!K85 + CAR!K85 + CENT!K85 + FLA!K85 + MIDA!K85 + MIDW!K85 + NE!K85 + NY!K85 + NW!K85 + SE!K85 + SW!K85 + TEN!K85 + TEX!K85</f>
        <v>0</v>
      </c>
      <c r="L85" s="5">
        <f xml:space="preserve"> 0 + CAL!L85 + CAR!L85 + CENT!L85 + FLA!L85 + MIDA!L85 + MIDW!L85 + NE!L85 + NY!L85 + NW!L85 + SE!L85 + SW!L85 + TEN!L85 + TEX!L85</f>
        <v>0</v>
      </c>
      <c r="M85" s="5">
        <f xml:space="preserve"> 0 + CAL!M85 + CAR!M85 + CENT!M85 + FLA!M85 + MIDA!M85 + MIDW!M85 + NE!M85 + NY!M85 + NW!M85 + SE!M85 + SW!M85 + TEN!M85 + TEX!M85</f>
        <v>0</v>
      </c>
      <c r="N85" s="5">
        <f xml:space="preserve"> 0 + CAL!N85 + CAR!N85 + CENT!N85 + FLA!N85 + MIDA!N85 + MIDW!N85 + NE!N85 + NY!N85 + NW!N85 + SE!N85 + SW!N85 + TEN!N85 + TEX!N85</f>
        <v>0</v>
      </c>
      <c r="O85" s="5">
        <f xml:space="preserve"> 0 + CAL!O85 + CAR!O85 + CENT!O85 + FLA!O85 + MIDA!O85 + MIDW!O85 + NE!O85 + NY!O85 + NW!O85 + SE!O85 + SW!O85 + TEN!O85 + TEX!O85</f>
        <v>0</v>
      </c>
      <c r="P85" s="5">
        <f xml:space="preserve"> 0 + CAL!P85 + CAR!P85 + CENT!P85 + FLA!P85 + MIDA!P85 + MIDW!P85 + NE!P85 + NY!P85 + NW!P85 + SE!P85 + SW!P85 + TEN!P85 + TEX!P85</f>
        <v>0</v>
      </c>
      <c r="Q85" s="5">
        <f xml:space="preserve"> 0 + CAL!Q85 + CAR!Q85 + CENT!Q85 + FLA!Q85 + MIDA!Q85 + MIDW!Q85 + NE!Q85 + NY!Q85 + NW!Q85 + SE!Q85 + SW!Q85 + TEN!Q85 + TEX!Q85</f>
        <v>0</v>
      </c>
      <c r="R85" s="5">
        <f xml:space="preserve"> 0 + CAL!R85 + CAR!R85 + CENT!R85 + FLA!R85 + MIDA!R85 + MIDW!R85 + NE!R85 + NY!R85 + NW!R85 + SE!R85 + SW!R85 + TEN!R85 + TEX!R85</f>
        <v>0</v>
      </c>
      <c r="S85" s="5">
        <f xml:space="preserve"> 0 + CAL!S85 + CAR!S85 + CENT!S85 + FLA!S85 + MIDA!S85 + MIDW!S85 + NE!S85 + NY!S85 + NW!S85 + SE!S85 + SW!S85 + TEN!S85 + TEX!S85</f>
        <v>0</v>
      </c>
      <c r="T85" s="5">
        <f xml:space="preserve"> 0 + CAL!T85 + CAR!T85 + CENT!T85 + FLA!T85 + MIDA!T85 + MIDW!T85 + NE!T85 + NY!T85 + NW!T85 + SE!T85 + SW!T85 + TEN!T85 + TEX!T85</f>
        <v>0</v>
      </c>
      <c r="U85" s="5">
        <f xml:space="preserve"> 0 + CAL!U85 + CAR!U85 + CENT!U85 + FLA!U85 + MIDA!U85 + MIDW!U85 + NE!U85 + NY!U85 + NW!U85 + SE!U85 + SW!U85 + TEN!U85 + TEX!U85</f>
        <v>0</v>
      </c>
      <c r="V85" s="5">
        <f xml:space="preserve"> 0 + CAL!V85 + CAR!V85 + CENT!V85 + FLA!V85 + MIDA!V85 + MIDW!V85 + NE!V85 + NY!V85 + NW!V85 + SE!V85 + SW!V85 + TEN!V85 + TEX!V85</f>
        <v>0</v>
      </c>
      <c r="W85" s="5">
        <f xml:space="preserve"> 0 + CAL!W85 + CAR!W85 + CENT!W85 + FLA!W85 + MIDA!W85 + MIDW!W85 + NE!W85 + NY!W85 + NW!W85 + SE!W85 + SW!W85 + TEN!W85 + TEX!W85</f>
        <v>0</v>
      </c>
      <c r="X85" s="5">
        <f xml:space="preserve"> 0 + CAL!X85 + CAR!X85 + CENT!X85 + FLA!X85 + MIDA!X85 + MIDW!X85 + NE!X85 + NY!X85 + NW!X85 + SE!X85 + SW!X85 + TEN!X85 + TEX!X85</f>
        <v>0</v>
      </c>
      <c r="Y85" s="5">
        <f xml:space="preserve"> 0 + CAL!Y85 + CAR!Y85 + CENT!Y85 + FLA!Y85 + MIDA!Y85 + MIDW!Y85 + NE!Y85 + NY!Y85 + NW!Y85 + SE!Y85 + SW!Y85 + TEN!Y85 + TEX!Y85</f>
        <v>0</v>
      </c>
      <c r="Z85" s="5">
        <f xml:space="preserve"> 0 + CAL!Z85 + CAR!Z85 + CENT!Z85 + FLA!Z85 + MIDA!Z85 + MIDW!Z85 + NE!Z85 + NY!Z85 + NW!Z85 + SE!Z85 + SW!Z85 + TEN!Z85 + TEX!Z85</f>
        <v>0</v>
      </c>
      <c r="AA85" s="5">
        <f xml:space="preserve"> 0 + CAL!AA85 + CAR!AA85 + CENT!AA85 + FLA!AA85 + MIDA!AA85 + MIDW!AA85 + NE!AA85 + NY!AA85 + NW!AA85 + SE!AA85 + SW!AA85 + TEN!AA85 + TEX!AA85</f>
        <v>0</v>
      </c>
      <c r="AB85" s="5">
        <f xml:space="preserve"> 0 + CAL!AB85 + CAR!AB85 + CENT!AB85 + FLA!AB85 + MIDA!AB85 + MIDW!AB85 + NE!AB85 + NY!AB85 + NW!AB85 + SE!AB85 + SW!AB85 + TEN!AB85 + TEX!AB85</f>
        <v>0</v>
      </c>
      <c r="AC85" s="5">
        <f xml:space="preserve"> 0 + CAL!AC85 + CAR!AC85 + CENT!AC85 + FLA!AC85 + MIDA!AC85 + MIDW!AC85 + NE!AC85 + NY!AC85 + NW!AC85 + SE!AC85 + SW!AC85 + TEN!AC85 + TEX!AC85</f>
        <v>0</v>
      </c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59A-1A40-4CDB-A626-49F6AF80BC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58706</v>
      </c>
      <c r="C5" s="5">
        <v>62483.445855799997</v>
      </c>
      <c r="D5" s="5">
        <v>65168.883890290002</v>
      </c>
      <c r="E5" s="5">
        <v>68095.214169529994</v>
      </c>
      <c r="F5" s="5">
        <v>71740.495017890004</v>
      </c>
      <c r="G5" s="5">
        <v>76662.276003620005</v>
      </c>
      <c r="H5" s="5">
        <v>80959.450638199996</v>
      </c>
      <c r="I5" s="5">
        <v>84014.01838157</v>
      </c>
      <c r="J5" s="5">
        <v>87167.613479580003</v>
      </c>
      <c r="K5" s="5">
        <v>90423.068971109999</v>
      </c>
      <c r="L5" s="5">
        <v>93783.301066589993</v>
      </c>
      <c r="M5" s="5">
        <v>97251.307569230004</v>
      </c>
      <c r="N5" s="5">
        <v>100809.54994596999</v>
      </c>
      <c r="O5" s="5">
        <v>104538.45980548</v>
      </c>
      <c r="P5" s="5">
        <v>107877.24267296999</v>
      </c>
      <c r="Q5" s="5">
        <v>111045.06101515</v>
      </c>
      <c r="R5" s="5">
        <v>113897.36111108999</v>
      </c>
      <c r="S5" s="5">
        <v>116262.83038681</v>
      </c>
      <c r="T5" s="5">
        <v>118691.70321746</v>
      </c>
      <c r="U5" s="5">
        <v>121231.42928642</v>
      </c>
      <c r="V5" s="5">
        <v>123728.66468551999</v>
      </c>
      <c r="W5" s="5">
        <v>126336.77903279</v>
      </c>
      <c r="X5" s="5">
        <v>129062.86865667001</v>
      </c>
      <c r="Y5" s="5">
        <v>131797.33347421</v>
      </c>
      <c r="Z5" s="5">
        <v>134895.20607978001</v>
      </c>
      <c r="AA5" s="5">
        <v>137639.11970790999</v>
      </c>
      <c r="AB5" s="5">
        <v>140460.38640089001</v>
      </c>
      <c r="AC5" s="5">
        <v>143287.22942680999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178291941.155</v>
      </c>
      <c r="C6" s="5">
        <v>182373052.073098</v>
      </c>
      <c r="D6" s="5">
        <v>186641009.699857</v>
      </c>
      <c r="E6" s="5">
        <v>192225145.999311</v>
      </c>
      <c r="F6" s="5">
        <v>199995209.97486699</v>
      </c>
      <c r="G6" s="5">
        <v>210057305.190382</v>
      </c>
      <c r="H6" s="5">
        <v>219708746.39081299</v>
      </c>
      <c r="I6" s="5">
        <v>225701498.49260101</v>
      </c>
      <c r="J6" s="5">
        <v>231942239.737389</v>
      </c>
      <c r="K6" s="5">
        <v>238433233.436189</v>
      </c>
      <c r="L6" s="5">
        <v>245177233.55483201</v>
      </c>
      <c r="M6" s="5">
        <v>252181550.002067</v>
      </c>
      <c r="N6" s="5">
        <v>259450612.890773</v>
      </c>
      <c r="O6" s="5">
        <v>267149192.690384</v>
      </c>
      <c r="P6" s="5">
        <v>275208729.82059199</v>
      </c>
      <c r="Q6" s="5">
        <v>283115217.20162898</v>
      </c>
      <c r="R6" s="5">
        <v>290469755.89956099</v>
      </c>
      <c r="S6" s="5">
        <v>296722930.44534802</v>
      </c>
      <c r="T6" s="5">
        <v>303179145.36149198</v>
      </c>
      <c r="U6" s="5">
        <v>309873777.193537</v>
      </c>
      <c r="V6" s="5">
        <v>316531339.69783998</v>
      </c>
      <c r="W6" s="5">
        <v>323424770.73909801</v>
      </c>
      <c r="X6" s="5">
        <v>330592907.74364501</v>
      </c>
      <c r="Y6" s="5">
        <v>337833955.71559399</v>
      </c>
      <c r="Z6" s="5">
        <v>345918236.26810002</v>
      </c>
      <c r="AA6" s="5">
        <v>353297597.42414403</v>
      </c>
      <c r="AB6" s="5">
        <v>360840603.64144701</v>
      </c>
      <c r="AC6" s="5">
        <v>368448865.25884902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14804.247511330001</v>
      </c>
      <c r="C8" s="5">
        <v>17052.236520670001</v>
      </c>
      <c r="D8" s="5">
        <v>19184.293305179999</v>
      </c>
      <c r="E8" s="5">
        <v>21423.19770945</v>
      </c>
      <c r="F8" s="5">
        <v>23865.6721211</v>
      </c>
      <c r="G8" s="5">
        <v>26636.324628729999</v>
      </c>
      <c r="H8" s="5">
        <v>28593.852258989999</v>
      </c>
      <c r="I8" s="5">
        <v>29094.115534420001</v>
      </c>
      <c r="J8" s="5">
        <v>29625.211312529998</v>
      </c>
      <c r="K8" s="5">
        <v>30187.6955079</v>
      </c>
      <c r="L8" s="5">
        <v>30782.149034450002</v>
      </c>
      <c r="M8" s="5">
        <v>31409.177201620001</v>
      </c>
      <c r="N8" s="5">
        <v>32065.491086270002</v>
      </c>
      <c r="O8" s="5">
        <v>32807.534259289998</v>
      </c>
      <c r="P8" s="5">
        <v>33836.4077435</v>
      </c>
      <c r="Q8" s="5">
        <v>34831.514321130002</v>
      </c>
      <c r="R8" s="5">
        <v>35740.187408170001</v>
      </c>
      <c r="S8" s="5">
        <v>36491.33734636</v>
      </c>
      <c r="T8" s="5">
        <v>37269.246772190003</v>
      </c>
      <c r="U8" s="5">
        <v>38078.657966159997</v>
      </c>
      <c r="V8" s="5">
        <v>38881.21513723</v>
      </c>
      <c r="W8" s="5">
        <v>39714.09124134</v>
      </c>
      <c r="X8" s="5">
        <v>40585.021006039999</v>
      </c>
      <c r="Y8" s="5">
        <v>41465.179329660001</v>
      </c>
      <c r="Z8" s="5">
        <v>42459.202362659998</v>
      </c>
      <c r="AA8" s="5">
        <v>43368.004271940001</v>
      </c>
      <c r="AB8" s="5">
        <v>44299.298152670002</v>
      </c>
      <c r="AC8" s="5">
        <v>45238.152721220002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2740.84487941</v>
      </c>
      <c r="C9" s="5">
        <v>2539.8142585999999</v>
      </c>
      <c r="D9" s="5">
        <v>2319.6031984199999</v>
      </c>
      <c r="E9" s="5">
        <v>2120.1409068100002</v>
      </c>
      <c r="F9" s="5">
        <v>1961.41580389</v>
      </c>
      <c r="G9" s="5">
        <v>1842.11091257</v>
      </c>
      <c r="H9" s="5">
        <v>1787.1798185099999</v>
      </c>
      <c r="I9" s="5">
        <v>1782.35819575</v>
      </c>
      <c r="J9" s="5">
        <v>1777.7987236500001</v>
      </c>
      <c r="K9" s="5">
        <v>1773.3946200099999</v>
      </c>
      <c r="L9" s="5">
        <v>1769.04586528</v>
      </c>
      <c r="M9" s="5">
        <v>1764.75854179</v>
      </c>
      <c r="N9" s="5">
        <v>1760.46329266</v>
      </c>
      <c r="O9" s="5">
        <v>1755.1207238500001</v>
      </c>
      <c r="P9" s="5">
        <v>1758.74230192</v>
      </c>
      <c r="Q9" s="5">
        <v>1769.2382461499999</v>
      </c>
      <c r="R9" s="5">
        <v>1792.8286703199999</v>
      </c>
      <c r="S9" s="5">
        <v>1836.4571750800001</v>
      </c>
      <c r="T9" s="5">
        <v>1879.51416649</v>
      </c>
      <c r="U9" s="5">
        <v>1921.93365778</v>
      </c>
      <c r="V9" s="5">
        <v>1967.58179193</v>
      </c>
      <c r="W9" s="5">
        <v>2012.64928259</v>
      </c>
      <c r="X9" s="5">
        <v>2056.8641559500002</v>
      </c>
      <c r="Y9" s="5">
        <v>2102.8594621799998</v>
      </c>
      <c r="Z9" s="5">
        <v>2139.3388955599999</v>
      </c>
      <c r="AA9" s="5">
        <v>2190.24890577</v>
      </c>
      <c r="AB9" s="5">
        <v>2242.21518569</v>
      </c>
      <c r="AC9" s="5">
        <v>2296.3807471800001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1E-8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22764.75308817</v>
      </c>
      <c r="D11" s="5">
        <v>19326.22175601</v>
      </c>
      <c r="E11" s="5">
        <v>16049.278182890001</v>
      </c>
      <c r="F11" s="5">
        <v>13130.09360167</v>
      </c>
      <c r="G11" s="5">
        <v>10541.441959080001</v>
      </c>
      <c r="H11" s="5">
        <v>9194.0223588299996</v>
      </c>
      <c r="I11" s="5">
        <v>9385.9305568399996</v>
      </c>
      <c r="J11" s="5">
        <v>9575.3195778299996</v>
      </c>
      <c r="K11" s="5">
        <v>9761.2733997199994</v>
      </c>
      <c r="L11" s="5">
        <v>9942.9409457999991</v>
      </c>
      <c r="M11" s="5">
        <v>10120.53354163</v>
      </c>
      <c r="N11" s="5">
        <v>10293.5020917</v>
      </c>
      <c r="O11" s="5">
        <v>10417.01829994</v>
      </c>
      <c r="P11" s="5">
        <v>10320.4439822</v>
      </c>
      <c r="Q11" s="5">
        <v>10289.93686976</v>
      </c>
      <c r="R11" s="5">
        <v>10370.258301059999</v>
      </c>
      <c r="S11" s="5">
        <v>10610.776547809999</v>
      </c>
      <c r="T11" s="5">
        <v>10846.87885872</v>
      </c>
      <c r="U11" s="5">
        <v>11074.120222150001</v>
      </c>
      <c r="V11" s="5">
        <v>11327.46766968</v>
      </c>
      <c r="W11" s="5">
        <v>11574.01733687</v>
      </c>
      <c r="X11" s="5">
        <v>11806.52713325</v>
      </c>
      <c r="Y11" s="5">
        <v>12052.41142153</v>
      </c>
      <c r="Z11" s="5">
        <v>12220.073617350001</v>
      </c>
      <c r="AA11" s="5">
        <v>12484.756156990001</v>
      </c>
      <c r="AB11" s="5">
        <v>12751.15600531</v>
      </c>
      <c r="AC11" s="5">
        <v>13033.64198778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17545.09239075</v>
      </c>
      <c r="C12" s="5">
        <v>19592.050779280002</v>
      </c>
      <c r="D12" s="5">
        <v>21503.896503600001</v>
      </c>
      <c r="E12" s="5">
        <v>23543.33861626</v>
      </c>
      <c r="F12" s="5">
        <v>25827.087924989999</v>
      </c>
      <c r="G12" s="5">
        <v>28478.435541300001</v>
      </c>
      <c r="H12" s="5">
        <v>30381.0320775</v>
      </c>
      <c r="I12" s="5">
        <v>30876.473730170001</v>
      </c>
      <c r="J12" s="5">
        <v>31403.01003618</v>
      </c>
      <c r="K12" s="5">
        <v>31961.09012791</v>
      </c>
      <c r="L12" s="5">
        <v>32551.194899729999</v>
      </c>
      <c r="M12" s="5">
        <v>33173.935743410002</v>
      </c>
      <c r="N12" s="5">
        <v>33825.954378930001</v>
      </c>
      <c r="O12" s="5">
        <v>34562.654983139997</v>
      </c>
      <c r="P12" s="5">
        <v>35595.15004542</v>
      </c>
      <c r="Q12" s="5">
        <v>36600.752567279997</v>
      </c>
      <c r="R12" s="5">
        <v>37533.016078499997</v>
      </c>
      <c r="S12" s="5">
        <v>38327.794521440002</v>
      </c>
      <c r="T12" s="5">
        <v>39148.760938680003</v>
      </c>
      <c r="U12" s="5">
        <v>40000.591623940003</v>
      </c>
      <c r="V12" s="5">
        <v>40848.796929160002</v>
      </c>
      <c r="W12" s="5">
        <v>41726.740523929999</v>
      </c>
      <c r="X12" s="5">
        <v>42641.885161990002</v>
      </c>
      <c r="Y12" s="5">
        <v>43568.038791829997</v>
      </c>
      <c r="Z12" s="5">
        <v>44598.541258220001</v>
      </c>
      <c r="AA12" s="5">
        <v>45558.253177719998</v>
      </c>
      <c r="AB12" s="5">
        <v>46541.513338359997</v>
      </c>
      <c r="AC12" s="5">
        <v>47534.533468399997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17545.09239075</v>
      </c>
      <c r="C13" s="5">
        <v>42356.803867449999</v>
      </c>
      <c r="D13" s="5">
        <v>40830.118259609997</v>
      </c>
      <c r="E13" s="5">
        <v>39592.616799149997</v>
      </c>
      <c r="F13" s="5">
        <v>38957.181526649998</v>
      </c>
      <c r="G13" s="5">
        <v>39019.877500379996</v>
      </c>
      <c r="H13" s="5">
        <v>39575.05443633</v>
      </c>
      <c r="I13" s="5">
        <v>40262.404286999998</v>
      </c>
      <c r="J13" s="5">
        <v>40978.329614019996</v>
      </c>
      <c r="K13" s="5">
        <v>41722.363527629997</v>
      </c>
      <c r="L13" s="5">
        <v>42494.13584553</v>
      </c>
      <c r="M13" s="5">
        <v>43294.469285040002</v>
      </c>
      <c r="N13" s="5">
        <v>44119.456470630001</v>
      </c>
      <c r="O13" s="5">
        <v>44979.673283069998</v>
      </c>
      <c r="P13" s="5">
        <v>45915.594027619998</v>
      </c>
      <c r="Q13" s="5">
        <v>46890.689437039997</v>
      </c>
      <c r="R13" s="5">
        <v>47903.274379560004</v>
      </c>
      <c r="S13" s="5">
        <v>48938.571069259997</v>
      </c>
      <c r="T13" s="5">
        <v>49995.639797399999</v>
      </c>
      <c r="U13" s="5">
        <v>51074.711846090002</v>
      </c>
      <c r="V13" s="5">
        <v>52176.264598840004</v>
      </c>
      <c r="W13" s="5">
        <v>53300.757860799997</v>
      </c>
      <c r="X13" s="5">
        <v>54448.412295239999</v>
      </c>
      <c r="Y13" s="5">
        <v>55620.450213360004</v>
      </c>
      <c r="Z13" s="5">
        <v>56818.614875560001</v>
      </c>
      <c r="AA13" s="5">
        <v>58043.0093347</v>
      </c>
      <c r="AB13" s="5">
        <v>59292.669343670001</v>
      </c>
      <c r="AC13" s="5">
        <v>60568.175456190002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16897</v>
      </c>
      <c r="C17" s="5">
        <v>17666.29592801</v>
      </c>
      <c r="D17" s="5">
        <v>18489.543522529999</v>
      </c>
      <c r="E17" s="5">
        <v>19347.277279739999</v>
      </c>
      <c r="F17" s="5">
        <v>20243.141775870001</v>
      </c>
      <c r="G17" s="5">
        <v>21188.92149991</v>
      </c>
      <c r="H17" s="5">
        <v>22205.788872950001</v>
      </c>
      <c r="I17" s="5">
        <v>23282.046818800001</v>
      </c>
      <c r="J17" s="5">
        <v>24395.573353579999</v>
      </c>
      <c r="K17" s="5">
        <v>25547.54342699</v>
      </c>
      <c r="L17" s="5">
        <v>26739.164080009999</v>
      </c>
      <c r="M17" s="5">
        <v>27971.675420669999</v>
      </c>
      <c r="N17" s="5">
        <v>29246.351028950001</v>
      </c>
      <c r="O17" s="5">
        <v>30564.14374344</v>
      </c>
      <c r="P17" s="5">
        <v>31019.157812040001</v>
      </c>
      <c r="Q17" s="5">
        <v>31223.288422149999</v>
      </c>
      <c r="R17" s="5">
        <v>31524.248399190001</v>
      </c>
      <c r="S17" s="5">
        <v>32231.976567630001</v>
      </c>
      <c r="T17" s="5">
        <v>32839.493433670003</v>
      </c>
      <c r="U17" s="5">
        <v>33484.359422380003</v>
      </c>
      <c r="V17" s="5">
        <v>34108.724568600002</v>
      </c>
      <c r="W17" s="5">
        <v>34763.666796960002</v>
      </c>
      <c r="X17" s="5">
        <v>35447.725759319997</v>
      </c>
      <c r="Y17" s="5">
        <v>36091.254284709998</v>
      </c>
      <c r="Z17" s="5">
        <v>36535.409352139999</v>
      </c>
      <c r="AA17" s="5">
        <v>37183.761035700001</v>
      </c>
      <c r="AB17" s="5">
        <v>37915.679186790003</v>
      </c>
      <c r="AC17" s="5">
        <v>38626.43452499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38171545.5</v>
      </c>
      <c r="C18" s="5">
        <v>39909440.660033502</v>
      </c>
      <c r="D18" s="5">
        <v>41704051.084750198</v>
      </c>
      <c r="E18" s="5">
        <v>42850519.787098102</v>
      </c>
      <c r="F18" s="5">
        <v>42943109.685792997</v>
      </c>
      <c r="G18" s="5">
        <v>42063354.790938698</v>
      </c>
      <c r="H18" s="5">
        <v>41798109.284868099</v>
      </c>
      <c r="I18" s="5">
        <v>43748554.108736403</v>
      </c>
      <c r="J18" s="5">
        <v>45711523.874766901</v>
      </c>
      <c r="K18" s="5">
        <v>47693278.439951397</v>
      </c>
      <c r="L18" s="5">
        <v>49699041.3520789</v>
      </c>
      <c r="M18" s="5">
        <v>51731323.398025297</v>
      </c>
      <c r="N18" s="5">
        <v>53793723.376420498</v>
      </c>
      <c r="O18" s="5">
        <v>55815434.190728404</v>
      </c>
      <c r="P18" s="5">
        <v>56012639.006525397</v>
      </c>
      <c r="Q18" s="5">
        <v>55868716.0725483</v>
      </c>
      <c r="R18" s="5">
        <v>56098322.368177801</v>
      </c>
      <c r="S18" s="5">
        <v>57375583.222749002</v>
      </c>
      <c r="T18" s="5">
        <v>58456973.306019098</v>
      </c>
      <c r="U18" s="5">
        <v>59574795.7829016</v>
      </c>
      <c r="V18" s="5">
        <v>60702387.094211198</v>
      </c>
      <c r="W18" s="5">
        <v>61857730.002365202</v>
      </c>
      <c r="X18" s="5">
        <v>63025209.8817579</v>
      </c>
      <c r="Y18" s="5">
        <v>64139695.038506404</v>
      </c>
      <c r="Z18" s="5">
        <v>64721973.282951802</v>
      </c>
      <c r="AA18" s="5">
        <v>65872630.993578903</v>
      </c>
      <c r="AB18" s="5">
        <v>67163992.546181306</v>
      </c>
      <c r="AC18" s="5">
        <v>68440765.145907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38171545.5</v>
      </c>
      <c r="C19" s="5">
        <v>39909440.660033502</v>
      </c>
      <c r="D19" s="5">
        <v>41769216.538107701</v>
      </c>
      <c r="E19" s="5">
        <v>43706899.152791403</v>
      </c>
      <c r="F19" s="5">
        <v>45730721.865455598</v>
      </c>
      <c r="G19" s="5">
        <v>47867306.689344101</v>
      </c>
      <c r="H19" s="5">
        <v>50164483.655505002</v>
      </c>
      <c r="I19" s="5">
        <v>52595828.222572401</v>
      </c>
      <c r="J19" s="5">
        <v>55111365.228426002</v>
      </c>
      <c r="K19" s="5">
        <v>57713748.969436601</v>
      </c>
      <c r="L19" s="5">
        <v>60405706.238507703</v>
      </c>
      <c r="M19" s="5">
        <v>63190038.529393703</v>
      </c>
      <c r="N19" s="5">
        <v>66069622.951451696</v>
      </c>
      <c r="O19" s="5">
        <v>69046612.035931304</v>
      </c>
      <c r="P19" s="5">
        <v>70074521.737232</v>
      </c>
      <c r="Q19" s="5">
        <v>70535667.554350406</v>
      </c>
      <c r="R19" s="5">
        <v>71215557.916959003</v>
      </c>
      <c r="S19" s="5">
        <v>72814367.053683102</v>
      </c>
      <c r="T19" s="5">
        <v>74186791.607997194</v>
      </c>
      <c r="U19" s="5">
        <v>75643590.532625005</v>
      </c>
      <c r="V19" s="5">
        <v>77054076.5708289</v>
      </c>
      <c r="W19" s="5">
        <v>78533638.4498512</v>
      </c>
      <c r="X19" s="5">
        <v>80078977.137569696</v>
      </c>
      <c r="Y19" s="5">
        <v>81532754.635790601</v>
      </c>
      <c r="Z19" s="5">
        <v>82536133.067791194</v>
      </c>
      <c r="AA19" s="5">
        <v>84000806.429270595</v>
      </c>
      <c r="AB19" s="5">
        <v>85654262.486953795</v>
      </c>
      <c r="AC19" s="5">
        <v>87259910.219169796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3449.6552355099998</v>
      </c>
      <c r="C20" s="5">
        <v>3606.7130401999998</v>
      </c>
      <c r="D20" s="5">
        <v>3774.7855012599998</v>
      </c>
      <c r="E20" s="5">
        <v>3949.8985832399999</v>
      </c>
      <c r="F20" s="5">
        <v>4132.7963550000004</v>
      </c>
      <c r="G20" s="5">
        <v>4325.8847125000002</v>
      </c>
      <c r="H20" s="5">
        <v>4533.4861717599997</v>
      </c>
      <c r="I20" s="5">
        <v>4753.2126828399996</v>
      </c>
      <c r="J20" s="5">
        <v>4980.547869</v>
      </c>
      <c r="K20" s="5">
        <v>5215.7316054599996</v>
      </c>
      <c r="L20" s="5">
        <v>5459.0103190999998</v>
      </c>
      <c r="M20" s="5">
        <v>5710.6371877199999</v>
      </c>
      <c r="N20" s="5">
        <v>5970.87222268</v>
      </c>
      <c r="O20" s="5">
        <v>6239.9099534500001</v>
      </c>
      <c r="P20" s="5">
        <v>6332.8046486100002</v>
      </c>
      <c r="Q20" s="5">
        <v>6374.4795156199998</v>
      </c>
      <c r="R20" s="5">
        <v>6435.92285825</v>
      </c>
      <c r="S20" s="5">
        <v>6580.41112135</v>
      </c>
      <c r="T20" s="5">
        <v>6704.4404601400001</v>
      </c>
      <c r="U20" s="5">
        <v>6836.0949156200004</v>
      </c>
      <c r="V20" s="5">
        <v>6963.5639631100003</v>
      </c>
      <c r="W20" s="5">
        <v>7097.2755620400003</v>
      </c>
      <c r="X20" s="5">
        <v>7236.9315708499998</v>
      </c>
      <c r="Y20" s="5">
        <v>7368.3129726899997</v>
      </c>
      <c r="Z20" s="5">
        <v>7458.9907174800001</v>
      </c>
      <c r="AA20" s="5">
        <v>7591.3568049300002</v>
      </c>
      <c r="AB20" s="5">
        <v>7740.7836429400004</v>
      </c>
      <c r="AC20" s="5">
        <v>7885.8899265099999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99.773601650000003</v>
      </c>
      <c r="D21" s="5">
        <v>104.42304135000001</v>
      </c>
      <c r="E21" s="5">
        <v>109.26724788</v>
      </c>
      <c r="F21" s="5">
        <v>114.32680465999999</v>
      </c>
      <c r="G21" s="5">
        <v>119.66826672000001</v>
      </c>
      <c r="H21" s="5">
        <v>125.41120914</v>
      </c>
      <c r="I21" s="5">
        <v>131.48957056</v>
      </c>
      <c r="J21" s="5">
        <v>137.77841307</v>
      </c>
      <c r="K21" s="5">
        <v>144.28437242000001</v>
      </c>
      <c r="L21" s="5">
        <v>151.01426559999999</v>
      </c>
      <c r="M21" s="5">
        <v>157.97509632000001</v>
      </c>
      <c r="N21" s="5">
        <v>165.17405737999999</v>
      </c>
      <c r="O21" s="5">
        <v>172.61653009</v>
      </c>
      <c r="P21" s="5">
        <v>175.18630433999999</v>
      </c>
      <c r="Q21" s="5">
        <v>176.33916889</v>
      </c>
      <c r="R21" s="5">
        <v>178.03889479</v>
      </c>
      <c r="S21" s="5">
        <v>182.03591763</v>
      </c>
      <c r="T21" s="5">
        <v>185.46697902</v>
      </c>
      <c r="U21" s="5">
        <v>189.10897632999999</v>
      </c>
      <c r="V21" s="5">
        <v>192.63519142999999</v>
      </c>
      <c r="W21" s="5">
        <v>196.33409612</v>
      </c>
      <c r="X21" s="5">
        <v>200.19744284000001</v>
      </c>
      <c r="Y21" s="5">
        <v>203.83188659000001</v>
      </c>
      <c r="Z21" s="5">
        <v>206.34033267000001</v>
      </c>
      <c r="AA21" s="5">
        <v>210.00201607</v>
      </c>
      <c r="AB21" s="5">
        <v>214.13565621999999</v>
      </c>
      <c r="AC21" s="5">
        <v>218.14977554999999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0.19085773</v>
      </c>
      <c r="C22" s="5">
        <v>0.19954720000000001</v>
      </c>
      <c r="D22" s="5">
        <v>0.20884607999999999</v>
      </c>
      <c r="E22" s="5">
        <v>0.21853449999999999</v>
      </c>
      <c r="F22" s="5">
        <v>0.22865361000000001</v>
      </c>
      <c r="G22" s="5">
        <v>0.23933652999999999</v>
      </c>
      <c r="H22" s="5">
        <v>0.25082241999999999</v>
      </c>
      <c r="I22" s="5">
        <v>0.26297914</v>
      </c>
      <c r="J22" s="5">
        <v>0.27555682999999997</v>
      </c>
      <c r="K22" s="5">
        <v>0.28856873999999999</v>
      </c>
      <c r="L22" s="5">
        <v>0.30202853000000002</v>
      </c>
      <c r="M22" s="5">
        <v>0.31595019000000002</v>
      </c>
      <c r="N22" s="5">
        <v>0.33034810999999997</v>
      </c>
      <c r="O22" s="5">
        <v>0.34523305999999998</v>
      </c>
      <c r="P22" s="5">
        <v>0.35037260999999997</v>
      </c>
      <c r="Q22" s="5">
        <v>0.35267833999999998</v>
      </c>
      <c r="R22" s="5">
        <v>0.35607779000000001</v>
      </c>
      <c r="S22" s="5">
        <v>0.36407183999999998</v>
      </c>
      <c r="T22" s="5">
        <v>0.37093396000000001</v>
      </c>
      <c r="U22" s="5">
        <v>0.37821795000000002</v>
      </c>
      <c r="V22" s="5">
        <v>0.38527038000000002</v>
      </c>
      <c r="W22" s="5">
        <v>0.39266818999999997</v>
      </c>
      <c r="X22" s="5">
        <v>0.40039489</v>
      </c>
      <c r="Y22" s="5">
        <v>0.40766376999999998</v>
      </c>
      <c r="Z22" s="5">
        <v>0.41268067000000003</v>
      </c>
      <c r="AA22" s="5">
        <v>0.42000402999999997</v>
      </c>
      <c r="AB22" s="5">
        <v>0.42827131000000002</v>
      </c>
      <c r="AC22" s="5">
        <v>0.43629954999999998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3449.6552355099998</v>
      </c>
      <c r="C23" s="5">
        <v>3606.7130401999998</v>
      </c>
      <c r="D23" s="5">
        <v>3774.7855012599998</v>
      </c>
      <c r="E23" s="5">
        <v>3949.8985832399999</v>
      </c>
      <c r="F23" s="5">
        <v>4132.7963550000004</v>
      </c>
      <c r="G23" s="5">
        <v>4325.8847125000002</v>
      </c>
      <c r="H23" s="5">
        <v>4533.4861717599997</v>
      </c>
      <c r="I23" s="5">
        <v>4753.2126828399996</v>
      </c>
      <c r="J23" s="5">
        <v>4980.547869</v>
      </c>
      <c r="K23" s="5">
        <v>5215.7316054599996</v>
      </c>
      <c r="L23" s="5">
        <v>5459.0103190999998</v>
      </c>
      <c r="M23" s="5">
        <v>5710.6371877199999</v>
      </c>
      <c r="N23" s="5">
        <v>5970.87222268</v>
      </c>
      <c r="O23" s="5">
        <v>6239.9099534500001</v>
      </c>
      <c r="P23" s="5">
        <v>6332.8046486100002</v>
      </c>
      <c r="Q23" s="5">
        <v>6374.4795156199998</v>
      </c>
      <c r="R23" s="5">
        <v>6435.92285825</v>
      </c>
      <c r="S23" s="5">
        <v>6580.41112135</v>
      </c>
      <c r="T23" s="5">
        <v>6704.4404601400001</v>
      </c>
      <c r="U23" s="5">
        <v>6836.0949156200004</v>
      </c>
      <c r="V23" s="5">
        <v>6963.5639631100003</v>
      </c>
      <c r="W23" s="5">
        <v>7097.2755620400003</v>
      </c>
      <c r="X23" s="5">
        <v>7236.9315708499998</v>
      </c>
      <c r="Y23" s="5">
        <v>7368.3129726899997</v>
      </c>
      <c r="Z23" s="5">
        <v>7458.9907174800001</v>
      </c>
      <c r="AA23" s="5">
        <v>7591.3568049300002</v>
      </c>
      <c r="AB23" s="5">
        <v>7740.7836429400004</v>
      </c>
      <c r="AC23" s="5">
        <v>7885.8899265099999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1.0815812600000001</v>
      </c>
      <c r="E25" s="5">
        <v>1.08246263</v>
      </c>
      <c r="F25" s="5">
        <v>1.0823738899999999</v>
      </c>
      <c r="G25" s="5">
        <v>1.08238389</v>
      </c>
      <c r="H25" s="5">
        <v>1.0828148200000001</v>
      </c>
      <c r="I25" s="5">
        <v>1.0841281199999999</v>
      </c>
      <c r="J25" s="5">
        <v>1.0839496799999999</v>
      </c>
      <c r="K25" s="5">
        <v>1.08332151</v>
      </c>
      <c r="L25" s="5">
        <v>1.0827244</v>
      </c>
      <c r="M25" s="5">
        <v>1.08215606</v>
      </c>
      <c r="N25" s="5">
        <v>1.0816143899999999</v>
      </c>
      <c r="O25" s="5">
        <v>1.0810850000000001</v>
      </c>
      <c r="P25" s="5">
        <v>1.0806133</v>
      </c>
      <c r="Q25" s="5">
        <v>1.0498833000000001</v>
      </c>
      <c r="R25" s="5">
        <v>1.0412904700000001</v>
      </c>
      <c r="S25" s="5">
        <v>1.0444540899999999</v>
      </c>
      <c r="T25" s="5">
        <v>1.0577071899999999</v>
      </c>
      <c r="U25" s="5">
        <v>1.0539809600000001</v>
      </c>
      <c r="V25" s="5">
        <v>1.0547968000000001</v>
      </c>
      <c r="W25" s="5">
        <v>1.05377221</v>
      </c>
      <c r="X25" s="5">
        <v>1.0543464899999999</v>
      </c>
      <c r="Y25" s="5">
        <v>1.0548386999999999</v>
      </c>
      <c r="Z25" s="5">
        <v>1.0532630700000001</v>
      </c>
      <c r="AA25" s="5">
        <v>1.0472135600000001</v>
      </c>
      <c r="AB25" s="5">
        <v>1.0528405300000001</v>
      </c>
      <c r="AC25" s="5">
        <v>1.0548453200000001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1.0815812600000001</v>
      </c>
      <c r="D26" s="5">
        <v>1.08268955</v>
      </c>
      <c r="E26" s="5">
        <v>1.08247263</v>
      </c>
      <c r="F26" s="5">
        <v>1.08238389</v>
      </c>
      <c r="G26" s="5">
        <v>1.0828148200000001</v>
      </c>
      <c r="H26" s="5">
        <v>1.0841281199999999</v>
      </c>
      <c r="I26" s="5">
        <v>1.0846214999999999</v>
      </c>
      <c r="J26" s="5">
        <v>1.08395968</v>
      </c>
      <c r="K26" s="5">
        <v>1.0833315100000001</v>
      </c>
      <c r="L26" s="5">
        <v>1.0827344000000001</v>
      </c>
      <c r="M26" s="5">
        <v>1.08216606</v>
      </c>
      <c r="N26" s="5">
        <v>1.0816243699999999</v>
      </c>
      <c r="O26" s="5">
        <v>1.0810948600000001</v>
      </c>
      <c r="P26" s="5">
        <v>1.0498833000000001</v>
      </c>
      <c r="Q26" s="5">
        <v>1.0412904700000001</v>
      </c>
      <c r="R26" s="5">
        <v>1.0444540899999999</v>
      </c>
      <c r="S26" s="5">
        <v>1.0577071899999999</v>
      </c>
      <c r="T26" s="5">
        <v>1.0539809600000001</v>
      </c>
      <c r="U26" s="5">
        <v>1.0547968000000001</v>
      </c>
      <c r="V26" s="5">
        <v>1.05377221</v>
      </c>
      <c r="W26" s="5">
        <v>1.0543464899999999</v>
      </c>
      <c r="X26" s="5">
        <v>1.0548386999999999</v>
      </c>
      <c r="Y26" s="5">
        <v>1.0532630700000001</v>
      </c>
      <c r="Z26" s="5">
        <v>1.0472135600000001</v>
      </c>
      <c r="AA26" s="5">
        <v>1.0528405300000001</v>
      </c>
      <c r="AB26" s="5">
        <v>1.0548453200000001</v>
      </c>
      <c r="AC26" s="5">
        <v>1.0538748499999999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1.0815812600000001</v>
      </c>
      <c r="D27" s="5">
        <v>1.08268955</v>
      </c>
      <c r="E27" s="5">
        <v>1.08247263</v>
      </c>
      <c r="F27" s="5">
        <v>1.08238389</v>
      </c>
      <c r="G27" s="5">
        <v>1.0828148200000001</v>
      </c>
      <c r="H27" s="5">
        <v>1.0841281199999999</v>
      </c>
      <c r="I27" s="5">
        <v>1.0846214999999999</v>
      </c>
      <c r="J27" s="5">
        <v>1.08395968</v>
      </c>
      <c r="K27" s="5">
        <v>1.0833315100000001</v>
      </c>
      <c r="L27" s="5">
        <v>1.0827344000000001</v>
      </c>
      <c r="M27" s="5">
        <v>1.08216606</v>
      </c>
      <c r="N27" s="5">
        <v>1.08162439</v>
      </c>
      <c r="O27" s="5">
        <v>1.0810949999999999</v>
      </c>
      <c r="P27" s="5">
        <v>1.0806233000000001</v>
      </c>
      <c r="Q27" s="5">
        <v>1.0816418299999999</v>
      </c>
      <c r="R27" s="5">
        <v>1.08303711</v>
      </c>
      <c r="S27" s="5">
        <v>1.0840390099999999</v>
      </c>
      <c r="T27" s="5">
        <v>1.08393367</v>
      </c>
      <c r="U27" s="5">
        <v>1.08406187</v>
      </c>
      <c r="V27" s="5">
        <v>1.08417249</v>
      </c>
      <c r="W27" s="5">
        <v>1.0842954899999999</v>
      </c>
      <c r="X27" s="5">
        <v>1.0844139500000001</v>
      </c>
      <c r="Y27" s="5">
        <v>1.08453401</v>
      </c>
      <c r="Z27" s="5">
        <v>1.08472623</v>
      </c>
      <c r="AA27" s="5">
        <v>1.0854422500000001</v>
      </c>
      <c r="AB27" s="5">
        <v>1.0856091299999999</v>
      </c>
      <c r="AC27" s="5">
        <v>1.0856614899999999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5754</v>
      </c>
      <c r="C28" s="5">
        <v>7057.9603127500004</v>
      </c>
      <c r="D28" s="5">
        <v>8426.4027917099993</v>
      </c>
      <c r="E28" s="5">
        <v>9831.5045941799999</v>
      </c>
      <c r="F28" s="5">
        <v>11278.344935560001</v>
      </c>
      <c r="G28" s="5">
        <v>12783.49048735</v>
      </c>
      <c r="H28" s="5">
        <v>14376.68412992</v>
      </c>
      <c r="I28" s="5">
        <v>16040.943657039999</v>
      </c>
      <c r="J28" s="5">
        <v>17744.664908219998</v>
      </c>
      <c r="K28" s="5">
        <v>19489.424674720001</v>
      </c>
      <c r="L28" s="5">
        <v>21276.839509869998</v>
      </c>
      <c r="M28" s="5">
        <v>23108.56306199</v>
      </c>
      <c r="N28" s="5">
        <v>24986.287281360001</v>
      </c>
      <c r="O28" s="5">
        <v>26911.243609450001</v>
      </c>
      <c r="P28" s="5">
        <v>28886.588371729998</v>
      </c>
      <c r="Q28" s="5">
        <v>30901.812756290001</v>
      </c>
      <c r="R28" s="5">
        <v>32452.6995809</v>
      </c>
      <c r="S28" s="5">
        <v>32999.620252300003</v>
      </c>
      <c r="T28" s="5">
        <v>33697.02021124</v>
      </c>
      <c r="U28" s="5">
        <v>34447.789604209996</v>
      </c>
      <c r="V28" s="5">
        <v>35146.86511454</v>
      </c>
      <c r="W28" s="5">
        <v>35905.596984759999</v>
      </c>
      <c r="X28" s="5">
        <v>36732.716243249997</v>
      </c>
      <c r="Y28" s="5">
        <v>37581.399588109998</v>
      </c>
      <c r="Z28" s="5">
        <v>39011.256325380004</v>
      </c>
      <c r="AA28" s="5">
        <v>39777.852810559998</v>
      </c>
      <c r="AB28" s="5">
        <v>40504.473822330001</v>
      </c>
      <c r="AC28" s="5">
        <v>41227.368899109999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17533437</v>
      </c>
      <c r="C29" s="5">
        <v>21506830.464396499</v>
      </c>
      <c r="D29" s="5">
        <v>25636653.247352</v>
      </c>
      <c r="E29" s="5">
        <v>29371307.803025901</v>
      </c>
      <c r="F29" s="5">
        <v>32272157.9145349</v>
      </c>
      <c r="G29" s="5">
        <v>34230367.939829201</v>
      </c>
      <c r="H29" s="5">
        <v>36501963.068763599</v>
      </c>
      <c r="I29" s="5">
        <v>40657392.173357703</v>
      </c>
      <c r="J29" s="5">
        <v>44848666.246240899</v>
      </c>
      <c r="K29" s="5">
        <v>49076559.546189897</v>
      </c>
      <c r="L29" s="5">
        <v>53342622.445182703</v>
      </c>
      <c r="M29" s="5">
        <v>57646787.363544904</v>
      </c>
      <c r="N29" s="5">
        <v>61991009.0612121</v>
      </c>
      <c r="O29" s="5">
        <v>66289218.830782399</v>
      </c>
      <c r="P29" s="5">
        <v>70358949.225485802</v>
      </c>
      <c r="Q29" s="5">
        <v>74583209.179679006</v>
      </c>
      <c r="R29" s="5">
        <v>77897410.682705194</v>
      </c>
      <c r="S29" s="5">
        <v>79234838.363679007</v>
      </c>
      <c r="T29" s="5">
        <v>80909298.190000594</v>
      </c>
      <c r="U29" s="5">
        <v>82670199.722242698</v>
      </c>
      <c r="V29" s="5">
        <v>84371145.208163306</v>
      </c>
      <c r="W29" s="5">
        <v>86178238.246260002</v>
      </c>
      <c r="X29" s="5">
        <v>88093938.535912201</v>
      </c>
      <c r="Y29" s="5">
        <v>90087580.823600397</v>
      </c>
      <c r="Z29" s="5">
        <v>93216924.120116606</v>
      </c>
      <c r="AA29" s="5">
        <v>95051744.166957095</v>
      </c>
      <c r="AB29" s="5">
        <v>96780468.292300403</v>
      </c>
      <c r="AC29" s="5">
        <v>98533273.967928693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17533437</v>
      </c>
      <c r="C30" s="5">
        <v>21506830.464396499</v>
      </c>
      <c r="D30" s="5">
        <v>25676712.284495398</v>
      </c>
      <c r="E30" s="5">
        <v>29958301.4280953</v>
      </c>
      <c r="F30" s="5">
        <v>34367075.146304697</v>
      </c>
      <c r="G30" s="5">
        <v>38953514.963525102</v>
      </c>
      <c r="H30" s="5">
        <v>43808252.600070097</v>
      </c>
      <c r="I30" s="5">
        <v>48879540.325211599</v>
      </c>
      <c r="J30" s="5">
        <v>54071074.774839103</v>
      </c>
      <c r="K30" s="5">
        <v>59387660.705660202</v>
      </c>
      <c r="L30" s="5">
        <v>64834224.036406897</v>
      </c>
      <c r="M30" s="5">
        <v>70415803.720521495</v>
      </c>
      <c r="N30" s="5">
        <v>76137555.424348906</v>
      </c>
      <c r="O30" s="5">
        <v>82003231.563757896</v>
      </c>
      <c r="P30" s="5">
        <v>88022450.010536402</v>
      </c>
      <c r="Q30" s="5">
        <v>94163188.590248495</v>
      </c>
      <c r="R30" s="5">
        <v>98889010.007226005</v>
      </c>
      <c r="S30" s="5">
        <v>100555572.24845099</v>
      </c>
      <c r="T30" s="5">
        <v>102680671.004785</v>
      </c>
      <c r="U30" s="5">
        <v>104968395.69250201</v>
      </c>
      <c r="V30" s="5">
        <v>107098600.14480899</v>
      </c>
      <c r="W30" s="5">
        <v>109410587.883165</v>
      </c>
      <c r="X30" s="5">
        <v>111930963.866851</v>
      </c>
      <c r="Y30" s="5">
        <v>114517049.36565199</v>
      </c>
      <c r="Z30" s="5">
        <v>118874071.093483</v>
      </c>
      <c r="AA30" s="5">
        <v>121210023.679051</v>
      </c>
      <c r="AB30" s="5">
        <v>123424164.056642</v>
      </c>
      <c r="AC30" s="5">
        <v>125626950.86345699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1740.39021686</v>
      </c>
      <c r="C31" s="5">
        <v>2134.7940700899999</v>
      </c>
      <c r="D31" s="5">
        <v>2548.7015957600001</v>
      </c>
      <c r="E31" s="5">
        <v>2973.6973258100002</v>
      </c>
      <c r="F31" s="5">
        <v>3411.3175509600001</v>
      </c>
      <c r="G31" s="5">
        <v>3866.57312852</v>
      </c>
      <c r="H31" s="5">
        <v>4348.4602729500002</v>
      </c>
      <c r="I31" s="5">
        <v>4851.8424417599999</v>
      </c>
      <c r="J31" s="5">
        <v>5367.1604462499999</v>
      </c>
      <c r="K31" s="5">
        <v>5894.89121239</v>
      </c>
      <c r="L31" s="5">
        <v>6435.5236928499999</v>
      </c>
      <c r="M31" s="5">
        <v>6989.5580602600003</v>
      </c>
      <c r="N31" s="5">
        <v>7557.5060723200004</v>
      </c>
      <c r="O31" s="5">
        <v>8139.7401983600002</v>
      </c>
      <c r="P31" s="5">
        <v>8737.2151200200005</v>
      </c>
      <c r="Q31" s="5">
        <v>9346.7522774200006</v>
      </c>
      <c r="R31" s="5">
        <v>9815.8430415799994</v>
      </c>
      <c r="S31" s="5">
        <v>9981.2680304400001</v>
      </c>
      <c r="T31" s="5">
        <v>10192.20790979</v>
      </c>
      <c r="U31" s="5">
        <v>10419.29023628</v>
      </c>
      <c r="V31" s="5">
        <v>10630.736913209999</v>
      </c>
      <c r="W31" s="5">
        <v>10860.22761953</v>
      </c>
      <c r="X31" s="5">
        <v>11110.40319576</v>
      </c>
      <c r="Y31" s="5">
        <v>11367.101178139999</v>
      </c>
      <c r="Z31" s="5">
        <v>11799.584437969999</v>
      </c>
      <c r="AA31" s="5">
        <v>12031.45392408</v>
      </c>
      <c r="AB31" s="5">
        <v>12251.232182719999</v>
      </c>
      <c r="AC31" s="5">
        <v>12469.88347216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43.01366093</v>
      </c>
      <c r="D32" s="5">
        <v>51.353424570000001</v>
      </c>
      <c r="E32" s="5">
        <v>59.916602859999998</v>
      </c>
      <c r="F32" s="5">
        <v>68.734150290000002</v>
      </c>
      <c r="G32" s="5">
        <v>77.907029929999993</v>
      </c>
      <c r="H32" s="5">
        <v>87.616505200000006</v>
      </c>
      <c r="I32" s="5">
        <v>97.759080650000001</v>
      </c>
      <c r="J32" s="5">
        <v>108.14214955</v>
      </c>
      <c r="K32" s="5">
        <v>118.77532141</v>
      </c>
      <c r="L32" s="5">
        <v>129.66844807000001</v>
      </c>
      <c r="M32" s="5">
        <v>140.83160744</v>
      </c>
      <c r="N32" s="5">
        <v>152.27511085</v>
      </c>
      <c r="O32" s="5">
        <v>164.00646312999999</v>
      </c>
      <c r="P32" s="5">
        <v>176.04490002</v>
      </c>
      <c r="Q32" s="5">
        <v>188.32637718000001</v>
      </c>
      <c r="R32" s="5">
        <v>197.77802001000001</v>
      </c>
      <c r="S32" s="5">
        <v>201.11114449999999</v>
      </c>
      <c r="T32" s="5">
        <v>205.36134200999999</v>
      </c>
      <c r="U32" s="5">
        <v>209.93679139</v>
      </c>
      <c r="V32" s="5">
        <v>214.19720029000001</v>
      </c>
      <c r="W32" s="5">
        <v>218.82117577</v>
      </c>
      <c r="X32" s="5">
        <v>223.86192772999999</v>
      </c>
      <c r="Y32" s="5">
        <v>229.03409873000001</v>
      </c>
      <c r="Z32" s="5">
        <v>237.74814219000001</v>
      </c>
      <c r="AA32" s="5">
        <v>242.42004736000001</v>
      </c>
      <c r="AB32" s="5">
        <v>246.84832811000001</v>
      </c>
      <c r="AC32" s="5">
        <v>251.25390173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7.0133749999999995E-2</v>
      </c>
      <c r="C33" s="5">
        <v>8.6027320000000004E-2</v>
      </c>
      <c r="D33" s="5">
        <v>0.10270685</v>
      </c>
      <c r="E33" s="5">
        <v>0.11983321</v>
      </c>
      <c r="F33" s="5">
        <v>0.13746829999999999</v>
      </c>
      <c r="G33" s="5">
        <v>0.15581406</v>
      </c>
      <c r="H33" s="5">
        <v>0.17523300999999999</v>
      </c>
      <c r="I33" s="5">
        <v>0.19551816</v>
      </c>
      <c r="J33" s="5">
        <v>0.21628430000000001</v>
      </c>
      <c r="K33" s="5">
        <v>0.23755064000000001</v>
      </c>
      <c r="L33" s="5">
        <v>0.25933689999999998</v>
      </c>
      <c r="M33" s="5">
        <v>0.28166321</v>
      </c>
      <c r="N33" s="5">
        <v>0.30455021999999998</v>
      </c>
      <c r="O33" s="5">
        <v>0.32801292999999998</v>
      </c>
      <c r="P33" s="5">
        <v>0.35208980000000001</v>
      </c>
      <c r="Q33" s="5">
        <v>0.37665274999999998</v>
      </c>
      <c r="R33" s="5">
        <v>0.39555604</v>
      </c>
      <c r="S33" s="5">
        <v>0.40222228999999998</v>
      </c>
      <c r="T33" s="5">
        <v>0.41072268000000001</v>
      </c>
      <c r="U33" s="5">
        <v>0.41987358000000002</v>
      </c>
      <c r="V33" s="5">
        <v>0.42839440000000001</v>
      </c>
      <c r="W33" s="5">
        <v>0.43764235000000001</v>
      </c>
      <c r="X33" s="5">
        <v>0.44772385999999997</v>
      </c>
      <c r="Y33" s="5">
        <v>0.45806819999999998</v>
      </c>
      <c r="Z33" s="5">
        <v>0.47549627999999999</v>
      </c>
      <c r="AA33" s="5">
        <v>0.48484009</v>
      </c>
      <c r="AB33" s="5">
        <v>0.49369666000000001</v>
      </c>
      <c r="AC33" s="5">
        <v>0.50250779999999995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1740.39021686</v>
      </c>
      <c r="C34" s="5">
        <v>2134.7940700899999</v>
      </c>
      <c r="D34" s="5">
        <v>2548.7015957600001</v>
      </c>
      <c r="E34" s="5">
        <v>2973.6973258100002</v>
      </c>
      <c r="F34" s="5">
        <v>3411.3175509600001</v>
      </c>
      <c r="G34" s="5">
        <v>3866.57312852</v>
      </c>
      <c r="H34" s="5">
        <v>4348.4602729500002</v>
      </c>
      <c r="I34" s="5">
        <v>4851.8424417599999</v>
      </c>
      <c r="J34" s="5">
        <v>5367.1604462499999</v>
      </c>
      <c r="K34" s="5">
        <v>5894.89121239</v>
      </c>
      <c r="L34" s="5">
        <v>6435.5236928499999</v>
      </c>
      <c r="M34" s="5">
        <v>6989.5580602600003</v>
      </c>
      <c r="N34" s="5">
        <v>7557.5060723200004</v>
      </c>
      <c r="O34" s="5">
        <v>8139.7401983600002</v>
      </c>
      <c r="P34" s="5">
        <v>8737.2151200200005</v>
      </c>
      <c r="Q34" s="5">
        <v>9346.7522774200006</v>
      </c>
      <c r="R34" s="5">
        <v>9815.8430415799994</v>
      </c>
      <c r="S34" s="5">
        <v>9981.2680304400001</v>
      </c>
      <c r="T34" s="5">
        <v>10192.20790979</v>
      </c>
      <c r="U34" s="5">
        <v>10419.29023628</v>
      </c>
      <c r="V34" s="5">
        <v>10630.736913209999</v>
      </c>
      <c r="W34" s="5">
        <v>10860.22761953</v>
      </c>
      <c r="X34" s="5">
        <v>11110.40319576</v>
      </c>
      <c r="Y34" s="5">
        <v>11367.101178139999</v>
      </c>
      <c r="Z34" s="5">
        <v>11799.584437969999</v>
      </c>
      <c r="AA34" s="5">
        <v>12031.45392408</v>
      </c>
      <c r="AB34" s="5">
        <v>12251.232182719999</v>
      </c>
      <c r="AC34" s="5">
        <v>12469.88347216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1.2436216600000001</v>
      </c>
      <c r="E36" s="5">
        <v>1.21535448</v>
      </c>
      <c r="F36" s="5">
        <v>1.1949521599999999</v>
      </c>
      <c r="G36" s="5">
        <v>1.18067174</v>
      </c>
      <c r="H36" s="5">
        <v>1.1714785400000001</v>
      </c>
      <c r="I36" s="5">
        <v>1.16224134</v>
      </c>
      <c r="J36" s="5">
        <v>1.1522929</v>
      </c>
      <c r="K36" s="5">
        <v>1.1440794599999999</v>
      </c>
      <c r="L36" s="5">
        <v>1.1371900399999999</v>
      </c>
      <c r="M36" s="5">
        <v>1.1313337699999999</v>
      </c>
      <c r="N36" s="5">
        <v>1.1262989999999999</v>
      </c>
      <c r="O36" s="5">
        <v>1.1219072000000001</v>
      </c>
      <c r="P36" s="5">
        <v>1.1181173</v>
      </c>
      <c r="Q36" s="5">
        <v>1.11432679</v>
      </c>
      <c r="R36" s="5">
        <v>1.1107642799999999</v>
      </c>
      <c r="S36" s="5">
        <v>1.0939453800000001</v>
      </c>
      <c r="T36" s="5">
        <v>1.05922172</v>
      </c>
      <c r="U36" s="5">
        <v>1.0636808099999999</v>
      </c>
      <c r="V36" s="5">
        <v>1.0648749900000001</v>
      </c>
      <c r="W36" s="5">
        <v>1.0628060100000001</v>
      </c>
      <c r="X36" s="5">
        <v>1.06415361</v>
      </c>
      <c r="Y36" s="5">
        <v>1.0656624400000001</v>
      </c>
      <c r="Z36" s="5">
        <v>1.0657336399999999</v>
      </c>
      <c r="AA36" s="5">
        <v>1.0812988800000001</v>
      </c>
      <c r="AB36" s="5">
        <v>1.0621360900000001</v>
      </c>
      <c r="AC36" s="5">
        <v>1.0606947600000001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1.27772715</v>
      </c>
      <c r="D37" s="5">
        <v>1.2436316599999999</v>
      </c>
      <c r="E37" s="5">
        <v>1.2153644800000001</v>
      </c>
      <c r="F37" s="5">
        <v>1.19496216</v>
      </c>
      <c r="G37" s="5">
        <v>1.18068174</v>
      </c>
      <c r="H37" s="5">
        <v>1.1714885399999999</v>
      </c>
      <c r="I37" s="5">
        <v>1.16225106</v>
      </c>
      <c r="J37" s="5">
        <v>1.1523029</v>
      </c>
      <c r="K37" s="5">
        <v>1.14408946</v>
      </c>
      <c r="L37" s="5">
        <v>1.13720004</v>
      </c>
      <c r="M37" s="5">
        <v>1.13134377</v>
      </c>
      <c r="N37" s="5">
        <v>1.126309</v>
      </c>
      <c r="O37" s="5">
        <v>1.1219171999999999</v>
      </c>
      <c r="P37" s="5">
        <v>1.1181273</v>
      </c>
      <c r="Q37" s="5">
        <v>1.1143367900000001</v>
      </c>
      <c r="R37" s="5">
        <v>1.0939453800000001</v>
      </c>
      <c r="S37" s="5">
        <v>1.05922172</v>
      </c>
      <c r="T37" s="5">
        <v>1.0636808099999999</v>
      </c>
      <c r="U37" s="5">
        <v>1.0648749900000001</v>
      </c>
      <c r="V37" s="5">
        <v>1.0628060100000001</v>
      </c>
      <c r="W37" s="5">
        <v>1.06415361</v>
      </c>
      <c r="X37" s="5">
        <v>1.0656624400000001</v>
      </c>
      <c r="Y37" s="5">
        <v>1.0657336399999999</v>
      </c>
      <c r="Z37" s="5">
        <v>1.0812988800000001</v>
      </c>
      <c r="AA37" s="5">
        <v>1.0621360900000001</v>
      </c>
      <c r="AB37" s="5">
        <v>1.0606947600000001</v>
      </c>
      <c r="AC37" s="5">
        <v>1.06025759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1.27772715</v>
      </c>
      <c r="D38" s="5">
        <v>1.2436316599999999</v>
      </c>
      <c r="E38" s="5">
        <v>1.2153644800000001</v>
      </c>
      <c r="F38" s="5">
        <v>1.19496216</v>
      </c>
      <c r="G38" s="5">
        <v>1.18068174</v>
      </c>
      <c r="H38" s="5">
        <v>1.1714885399999999</v>
      </c>
      <c r="I38" s="5">
        <v>1.1622513400000001</v>
      </c>
      <c r="J38" s="5">
        <v>1.1523029</v>
      </c>
      <c r="K38" s="5">
        <v>1.14408946</v>
      </c>
      <c r="L38" s="5">
        <v>1.13720004</v>
      </c>
      <c r="M38" s="5">
        <v>1.13134377</v>
      </c>
      <c r="N38" s="5">
        <v>1.126309</v>
      </c>
      <c r="O38" s="5">
        <v>1.1219171999999999</v>
      </c>
      <c r="P38" s="5">
        <v>1.1181273</v>
      </c>
      <c r="Q38" s="5">
        <v>1.1143367900000001</v>
      </c>
      <c r="R38" s="5">
        <v>1.11077428</v>
      </c>
      <c r="S38" s="5">
        <v>1.10865646</v>
      </c>
      <c r="T38" s="5">
        <v>1.10899784</v>
      </c>
      <c r="U38" s="5">
        <v>1.10897672</v>
      </c>
      <c r="V38" s="5">
        <v>1.10889993</v>
      </c>
      <c r="W38" s="5">
        <v>1.1089265100000001</v>
      </c>
      <c r="X38" s="5">
        <v>1.10888228</v>
      </c>
      <c r="Y38" s="5">
        <v>1.10875561</v>
      </c>
      <c r="Z38" s="5">
        <v>1.1085892900000001</v>
      </c>
      <c r="AA38" s="5">
        <v>1.1073482299999999</v>
      </c>
      <c r="AB38" s="5">
        <v>1.1074073799999999</v>
      </c>
      <c r="AC38" s="5">
        <v>1.10759885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2286</v>
      </c>
      <c r="C39" s="5">
        <v>3851.8411266899998</v>
      </c>
      <c r="D39" s="5">
        <v>5510.63340694</v>
      </c>
      <c r="E39" s="5">
        <v>7232.5050573099998</v>
      </c>
      <c r="F39" s="5">
        <v>9023.5859532100003</v>
      </c>
      <c r="G39" s="5">
        <v>10902.82569512</v>
      </c>
      <c r="H39" s="5">
        <v>11987.807021119999</v>
      </c>
      <c r="I39" s="5">
        <v>11688.11200409</v>
      </c>
      <c r="J39" s="5">
        <v>11395.90920398</v>
      </c>
      <c r="K39" s="5">
        <v>11111.01147388</v>
      </c>
      <c r="L39" s="5">
        <v>10833.23620558</v>
      </c>
      <c r="M39" s="5">
        <v>10562.40530964</v>
      </c>
      <c r="N39" s="5">
        <v>10298.34518337</v>
      </c>
      <c r="O39" s="5">
        <v>10087.06584164</v>
      </c>
      <c r="P39" s="5">
        <v>10284.382253690001</v>
      </c>
      <c r="Q39" s="5">
        <v>10484.08584698</v>
      </c>
      <c r="R39" s="5">
        <v>10708.355492160001</v>
      </c>
      <c r="S39" s="5">
        <v>10982.35253683</v>
      </c>
      <c r="T39" s="5">
        <v>11255.050362460001</v>
      </c>
      <c r="U39" s="5">
        <v>11531.75479925</v>
      </c>
      <c r="V39" s="5">
        <v>11816.325141400001</v>
      </c>
      <c r="W39" s="5">
        <v>12102.906596790001</v>
      </c>
      <c r="X39" s="5">
        <v>12397.592047419999</v>
      </c>
      <c r="Y39" s="5">
        <v>12698.16858947</v>
      </c>
      <c r="Z39" s="5">
        <v>12978.80502647</v>
      </c>
      <c r="AA39" s="5">
        <v>13319.60487635</v>
      </c>
      <c r="AB39" s="5">
        <v>13672.596901880001</v>
      </c>
      <c r="AC39" s="5">
        <v>14033.41838796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17091429.75</v>
      </c>
      <c r="C40" s="5">
        <v>28798544.192901399</v>
      </c>
      <c r="D40" s="5">
        <v>41200614.065071099</v>
      </c>
      <c r="E40" s="5">
        <v>54074301.007692702</v>
      </c>
      <c r="F40" s="5">
        <v>67465435.438507393</v>
      </c>
      <c r="G40" s="5">
        <v>81515695.295144007</v>
      </c>
      <c r="H40" s="5">
        <v>89627629.727894098</v>
      </c>
      <c r="I40" s="5">
        <v>87386940.169708699</v>
      </c>
      <c r="J40" s="5">
        <v>85202266.610464394</v>
      </c>
      <c r="K40" s="5">
        <v>83072209.920249701</v>
      </c>
      <c r="L40" s="5">
        <v>80995404.810887203</v>
      </c>
      <c r="M40" s="5">
        <v>78970519.759403303</v>
      </c>
      <c r="N40" s="5">
        <v>76996256.813811705</v>
      </c>
      <c r="O40" s="5">
        <v>75416612.884037703</v>
      </c>
      <c r="P40" s="5">
        <v>76891862.049385607</v>
      </c>
      <c r="Q40" s="5">
        <v>78384959.132584095</v>
      </c>
      <c r="R40" s="5">
        <v>80061725.922618195</v>
      </c>
      <c r="S40" s="5">
        <v>82110282.893877804</v>
      </c>
      <c r="T40" s="5">
        <v>84149126.168280706</v>
      </c>
      <c r="U40" s="5">
        <v>86217925.135253906</v>
      </c>
      <c r="V40" s="5">
        <v>88345534.062251493</v>
      </c>
      <c r="W40" s="5">
        <v>90488179.210060894</v>
      </c>
      <c r="X40" s="5">
        <v>92691414.412576407</v>
      </c>
      <c r="Y40" s="5">
        <v>94938694.748574898</v>
      </c>
      <c r="Z40" s="5">
        <v>97036891.574359998</v>
      </c>
      <c r="AA40" s="5">
        <v>99584904.123589799</v>
      </c>
      <c r="AB40" s="5">
        <v>102224072.27802999</v>
      </c>
      <c r="AC40" s="5">
        <v>104921777.910441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17091429.75</v>
      </c>
      <c r="C41" s="5">
        <v>28798544.192901399</v>
      </c>
      <c r="D41" s="5">
        <v>41200614.065071099</v>
      </c>
      <c r="E41" s="5">
        <v>54074301.007692702</v>
      </c>
      <c r="F41" s="5">
        <v>67465435.438507393</v>
      </c>
      <c r="G41" s="5">
        <v>81515695.295144007</v>
      </c>
      <c r="H41" s="5">
        <v>89627629.727894098</v>
      </c>
      <c r="I41" s="5">
        <v>87386940.169708699</v>
      </c>
      <c r="J41" s="5">
        <v>85202266.610464394</v>
      </c>
      <c r="K41" s="5">
        <v>83072209.920249701</v>
      </c>
      <c r="L41" s="5">
        <v>80995404.810887203</v>
      </c>
      <c r="M41" s="5">
        <v>78970519.759403303</v>
      </c>
      <c r="N41" s="5">
        <v>76996256.813811705</v>
      </c>
      <c r="O41" s="5">
        <v>75416612.884037703</v>
      </c>
      <c r="P41" s="5">
        <v>76891862.049385607</v>
      </c>
      <c r="Q41" s="5">
        <v>78384959.132584095</v>
      </c>
      <c r="R41" s="5">
        <v>80061725.922618195</v>
      </c>
      <c r="S41" s="5">
        <v>82110282.893877804</v>
      </c>
      <c r="T41" s="5">
        <v>84149126.168280706</v>
      </c>
      <c r="U41" s="5">
        <v>86217925.135253906</v>
      </c>
      <c r="V41" s="5">
        <v>88345534.062251493</v>
      </c>
      <c r="W41" s="5">
        <v>90488179.210060894</v>
      </c>
      <c r="X41" s="5">
        <v>92691414.412576407</v>
      </c>
      <c r="Y41" s="5">
        <v>94938694.748574898</v>
      </c>
      <c r="Z41" s="5">
        <v>97036891.574359998</v>
      </c>
      <c r="AA41" s="5">
        <v>99584904.123589799</v>
      </c>
      <c r="AB41" s="5">
        <v>102224072.27802999</v>
      </c>
      <c r="AC41" s="5">
        <v>104921777.910441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2638.4611737099999</v>
      </c>
      <c r="C42" s="5">
        <v>4445.7275853299998</v>
      </c>
      <c r="D42" s="5">
        <v>6360.2765908800002</v>
      </c>
      <c r="E42" s="5">
        <v>8347.6307009499997</v>
      </c>
      <c r="F42" s="5">
        <v>10414.8649104</v>
      </c>
      <c r="G42" s="5">
        <v>12583.850516320001</v>
      </c>
      <c r="H42" s="5">
        <v>13836.116965499999</v>
      </c>
      <c r="I42" s="5">
        <v>13490.214224290001</v>
      </c>
      <c r="J42" s="5">
        <v>13152.958868129999</v>
      </c>
      <c r="K42" s="5">
        <v>12824.134896179999</v>
      </c>
      <c r="L42" s="5">
        <v>12503.531545170001</v>
      </c>
      <c r="M42" s="5">
        <v>12190.943267160001</v>
      </c>
      <c r="N42" s="5">
        <v>11886.16969296</v>
      </c>
      <c r="O42" s="5">
        <v>11642.3147761</v>
      </c>
      <c r="P42" s="5">
        <v>11870.053924</v>
      </c>
      <c r="Q42" s="5">
        <v>12100.54831468</v>
      </c>
      <c r="R42" s="5">
        <v>12359.396412329999</v>
      </c>
      <c r="S42" s="5">
        <v>12675.63900377</v>
      </c>
      <c r="T42" s="5">
        <v>12990.382059330001</v>
      </c>
      <c r="U42" s="5">
        <v>13309.74947536</v>
      </c>
      <c r="V42" s="5">
        <v>13638.19558161</v>
      </c>
      <c r="W42" s="5">
        <v>13968.96287956</v>
      </c>
      <c r="X42" s="5">
        <v>14309.083666910001</v>
      </c>
      <c r="Y42" s="5">
        <v>14656.003848840001</v>
      </c>
      <c r="Z42" s="5">
        <v>14979.909510650001</v>
      </c>
      <c r="AA42" s="5">
        <v>15373.254730189999</v>
      </c>
      <c r="AB42" s="5">
        <v>15780.67194539</v>
      </c>
      <c r="AC42" s="5">
        <v>16197.12578685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43.197816289999999</v>
      </c>
      <c r="D43" s="5">
        <v>61.800921099999996</v>
      </c>
      <c r="E43" s="5">
        <v>81.111451509999995</v>
      </c>
      <c r="F43" s="5">
        <v>101.19815316</v>
      </c>
      <c r="G43" s="5">
        <v>122.27354294</v>
      </c>
      <c r="H43" s="5">
        <v>134.44144459</v>
      </c>
      <c r="I43" s="5">
        <v>131.08041025</v>
      </c>
      <c r="J43" s="5">
        <v>127.80339992</v>
      </c>
      <c r="K43" s="5">
        <v>124.60831487999999</v>
      </c>
      <c r="L43" s="5">
        <v>121.49310722</v>
      </c>
      <c r="M43" s="5">
        <v>118.45577964</v>
      </c>
      <c r="N43" s="5">
        <v>115.49438522</v>
      </c>
      <c r="O43" s="5">
        <v>113.12491933</v>
      </c>
      <c r="P43" s="5">
        <v>115.33779307</v>
      </c>
      <c r="Q43" s="5">
        <v>117.5774387</v>
      </c>
      <c r="R43" s="5">
        <v>120.09258887999999</v>
      </c>
      <c r="S43" s="5">
        <v>123.16542434</v>
      </c>
      <c r="T43" s="5">
        <v>126.22368925000001</v>
      </c>
      <c r="U43" s="5">
        <v>129.32688769999999</v>
      </c>
      <c r="V43" s="5">
        <v>132.51830108999999</v>
      </c>
      <c r="W43" s="5">
        <v>135.73226882</v>
      </c>
      <c r="X43" s="5">
        <v>139.03712161999999</v>
      </c>
      <c r="Y43" s="5">
        <v>142.40804212</v>
      </c>
      <c r="Z43" s="5">
        <v>145.55533736000001</v>
      </c>
      <c r="AA43" s="5">
        <v>149.37735619</v>
      </c>
      <c r="AB43" s="5">
        <v>153.33610841999999</v>
      </c>
      <c r="AC43" s="5">
        <v>157.38266687000001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5.127429E-2</v>
      </c>
      <c r="C44" s="5">
        <v>8.6395630000000001E-2</v>
      </c>
      <c r="D44" s="5">
        <v>0.12360184</v>
      </c>
      <c r="E44" s="5">
        <v>0.1622229</v>
      </c>
      <c r="F44" s="5">
        <v>0.20239631</v>
      </c>
      <c r="G44" s="5">
        <v>0.24454708999999999</v>
      </c>
      <c r="H44" s="5">
        <v>0.26888288999999999</v>
      </c>
      <c r="I44" s="5">
        <v>0.26216082000000002</v>
      </c>
      <c r="J44" s="5">
        <v>0.25560680000000002</v>
      </c>
      <c r="K44" s="5">
        <v>0.24921662999999999</v>
      </c>
      <c r="L44" s="5">
        <v>0.24298621000000001</v>
      </c>
      <c r="M44" s="5">
        <v>0.23691155999999999</v>
      </c>
      <c r="N44" s="5">
        <v>0.23098877000000001</v>
      </c>
      <c r="O44" s="5">
        <v>0.22624984000000001</v>
      </c>
      <c r="P44" s="5">
        <v>0.23067559000000001</v>
      </c>
      <c r="Q44" s="5">
        <v>0.23515488000000001</v>
      </c>
      <c r="R44" s="5">
        <v>0.24018518</v>
      </c>
      <c r="S44" s="5">
        <v>0.24633084999999999</v>
      </c>
      <c r="T44" s="5">
        <v>0.25244738</v>
      </c>
      <c r="U44" s="5">
        <v>0.25865378</v>
      </c>
      <c r="V44" s="5">
        <v>0.26503660000000001</v>
      </c>
      <c r="W44" s="5">
        <v>0.27146453999999998</v>
      </c>
      <c r="X44" s="5">
        <v>0.27807423999999997</v>
      </c>
      <c r="Y44" s="5">
        <v>0.28481608000000003</v>
      </c>
      <c r="Z44" s="5">
        <v>0.29111067000000002</v>
      </c>
      <c r="AA44" s="5">
        <v>0.29875470999999998</v>
      </c>
      <c r="AB44" s="5">
        <v>0.30667222</v>
      </c>
      <c r="AC44" s="5">
        <v>0.31476533000000001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2465.6668189400002</v>
      </c>
      <c r="C45" s="5">
        <v>4154.5743035400001</v>
      </c>
      <c r="D45" s="5">
        <v>5943.7383826799996</v>
      </c>
      <c r="E45" s="5">
        <v>7800.9395177599999</v>
      </c>
      <c r="F45" s="5">
        <v>9732.7893581200005</v>
      </c>
      <c r="G45" s="5">
        <v>11759.72683688</v>
      </c>
      <c r="H45" s="5">
        <v>12929.98162895</v>
      </c>
      <c r="I45" s="5">
        <v>12606.73225918</v>
      </c>
      <c r="J45" s="5">
        <v>12291.5639527</v>
      </c>
      <c r="K45" s="5">
        <v>11984.274853880001</v>
      </c>
      <c r="L45" s="5">
        <v>11684.66800254</v>
      </c>
      <c r="M45" s="5">
        <v>11392.551312400001</v>
      </c>
      <c r="N45" s="5">
        <v>11107.737536570001</v>
      </c>
      <c r="O45" s="5">
        <v>10879.85281984</v>
      </c>
      <c r="P45" s="5">
        <v>11092.677198679999</v>
      </c>
      <c r="Q45" s="5">
        <v>11308.07637785</v>
      </c>
      <c r="R45" s="5">
        <v>11549.972363250001</v>
      </c>
      <c r="S45" s="5">
        <v>11845.50404371</v>
      </c>
      <c r="T45" s="5">
        <v>12139.63439377</v>
      </c>
      <c r="U45" s="5">
        <v>12438.08625224</v>
      </c>
      <c r="V45" s="5">
        <v>12745.02223224</v>
      </c>
      <c r="W45" s="5">
        <v>13054.127387750001</v>
      </c>
      <c r="X45" s="5">
        <v>13371.9734672</v>
      </c>
      <c r="Y45" s="5">
        <v>13696.173644930001</v>
      </c>
      <c r="Z45" s="5">
        <v>13998.866536830001</v>
      </c>
      <c r="AA45" s="5">
        <v>14366.451349499999</v>
      </c>
      <c r="AB45" s="5">
        <v>14747.18657466</v>
      </c>
      <c r="AC45" s="5">
        <v>15136.36661218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172.79435477000001</v>
      </c>
      <c r="C46" s="5">
        <v>291.15328178999999</v>
      </c>
      <c r="D46" s="5">
        <v>416.53820819999999</v>
      </c>
      <c r="E46" s="5">
        <v>546.69118318999995</v>
      </c>
      <c r="F46" s="5">
        <v>682.07555228000001</v>
      </c>
      <c r="G46" s="5">
        <v>824.12367943000004</v>
      </c>
      <c r="H46" s="5">
        <v>906.13533655000003</v>
      </c>
      <c r="I46" s="5">
        <v>883.48196512000004</v>
      </c>
      <c r="J46" s="5">
        <v>861.39491542999997</v>
      </c>
      <c r="K46" s="5">
        <v>839.86004229000002</v>
      </c>
      <c r="L46" s="5">
        <v>818.86354263999999</v>
      </c>
      <c r="M46" s="5">
        <v>798.39195476999998</v>
      </c>
      <c r="N46" s="5">
        <v>778.43215639000005</v>
      </c>
      <c r="O46" s="5">
        <v>762.46195625999997</v>
      </c>
      <c r="P46" s="5">
        <v>777.37672531999999</v>
      </c>
      <c r="Q46" s="5">
        <v>792.47193683</v>
      </c>
      <c r="R46" s="5">
        <v>809.42404908000003</v>
      </c>
      <c r="S46" s="5">
        <v>830.13496006000003</v>
      </c>
      <c r="T46" s="5">
        <v>850.74766555999997</v>
      </c>
      <c r="U46" s="5">
        <v>871.66322312</v>
      </c>
      <c r="V46" s="5">
        <v>893.17334936999998</v>
      </c>
      <c r="W46" s="5">
        <v>914.83549181000001</v>
      </c>
      <c r="X46" s="5">
        <v>937.11019970999996</v>
      </c>
      <c r="Y46" s="5">
        <v>959.83020391000002</v>
      </c>
      <c r="Z46" s="5">
        <v>981.04297382000004</v>
      </c>
      <c r="AA46" s="5">
        <v>1006.80338069</v>
      </c>
      <c r="AB46" s="5">
        <v>1033.4853707300001</v>
      </c>
      <c r="AC46" s="5">
        <v>1060.75917467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1.46732251</v>
      </c>
      <c r="E47" s="5">
        <v>1.3461063799999999</v>
      </c>
      <c r="F47" s="5">
        <v>1.2796240800000001</v>
      </c>
      <c r="G47" s="5">
        <v>1.2392296300000001</v>
      </c>
      <c r="H47" s="5">
        <v>1.2138894099999999</v>
      </c>
      <c r="I47" s="5">
        <v>1.1277064299999999</v>
      </c>
      <c r="J47" s="5">
        <v>1.0000000099999999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1.00459912</v>
      </c>
      <c r="Q47" s="5">
        <v>1.0457039299999999</v>
      </c>
      <c r="R47" s="5">
        <v>1.0455570700000001</v>
      </c>
      <c r="S47" s="5">
        <v>1.0475809599999999</v>
      </c>
      <c r="T47" s="5">
        <v>1.05188433</v>
      </c>
      <c r="U47" s="5">
        <v>1.05110825</v>
      </c>
      <c r="V47" s="5">
        <v>1.0508563200000001</v>
      </c>
      <c r="W47" s="5">
        <v>1.05095088</v>
      </c>
      <c r="X47" s="5">
        <v>1.0505159100000001</v>
      </c>
      <c r="Y47" s="5">
        <v>1.05061366</v>
      </c>
      <c r="Z47" s="5">
        <v>1.0505074400000001</v>
      </c>
      <c r="AA47" s="5">
        <v>1.0483082500000001</v>
      </c>
      <c r="AB47" s="5">
        <v>1.0525724999999999</v>
      </c>
      <c r="AC47" s="5">
        <v>1.05282225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1.72817423</v>
      </c>
      <c r="D48" s="5">
        <v>1.4673325100000001</v>
      </c>
      <c r="E48" s="5">
        <v>1.34611638</v>
      </c>
      <c r="F48" s="5">
        <v>1.2796340799999999</v>
      </c>
      <c r="G48" s="5">
        <v>1.2392396299999999</v>
      </c>
      <c r="H48" s="5">
        <v>1.1277064299999999</v>
      </c>
      <c r="I48" s="5">
        <v>1.0000000099999999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1.00459912</v>
      </c>
      <c r="P48" s="5">
        <v>1.0457039299999999</v>
      </c>
      <c r="Q48" s="5">
        <v>1.0455570700000001</v>
      </c>
      <c r="R48" s="5">
        <v>1.0475809599999999</v>
      </c>
      <c r="S48" s="5">
        <v>1.05188433</v>
      </c>
      <c r="T48" s="5">
        <v>1.05110825</v>
      </c>
      <c r="U48" s="5">
        <v>1.0508563200000001</v>
      </c>
      <c r="V48" s="5">
        <v>1.05095088</v>
      </c>
      <c r="W48" s="5">
        <v>1.0505159100000001</v>
      </c>
      <c r="X48" s="5">
        <v>1.05061366</v>
      </c>
      <c r="Y48" s="5">
        <v>1.0505074400000001</v>
      </c>
      <c r="Z48" s="5">
        <v>1.0483082500000001</v>
      </c>
      <c r="AA48" s="5">
        <v>1.0525724999999999</v>
      </c>
      <c r="AB48" s="5">
        <v>1.05282225</v>
      </c>
      <c r="AC48" s="5">
        <v>1.05270782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1.72817423</v>
      </c>
      <c r="D49" s="5">
        <v>1.4673325100000001</v>
      </c>
      <c r="E49" s="5">
        <v>1.34611638</v>
      </c>
      <c r="F49" s="5">
        <v>1.2796340799999999</v>
      </c>
      <c r="G49" s="5">
        <v>1.2392396299999999</v>
      </c>
      <c r="H49" s="5">
        <v>1.21389941</v>
      </c>
      <c r="I49" s="5">
        <v>1.2062351499999999</v>
      </c>
      <c r="J49" s="5">
        <v>1.21821716</v>
      </c>
      <c r="K49" s="5">
        <v>1.23093081</v>
      </c>
      <c r="L49" s="5">
        <v>1.2444189400000001</v>
      </c>
      <c r="M49" s="5">
        <v>1.2587267900000001</v>
      </c>
      <c r="N49" s="5">
        <v>1.2739022099999999</v>
      </c>
      <c r="O49" s="5">
        <v>1.28994052</v>
      </c>
      <c r="P49" s="5">
        <v>1.30578873</v>
      </c>
      <c r="Q49" s="5">
        <v>1.3092580700000001</v>
      </c>
      <c r="R49" s="5">
        <v>1.3120804800000001</v>
      </c>
      <c r="S49" s="5">
        <v>1.3133085600000001</v>
      </c>
      <c r="T49" s="5">
        <v>1.3119304300000001</v>
      </c>
      <c r="U49" s="5">
        <v>1.31080828</v>
      </c>
      <c r="V49" s="5">
        <v>1.3099036500000001</v>
      </c>
      <c r="W49" s="5">
        <v>1.3087498399999999</v>
      </c>
      <c r="X49" s="5">
        <v>1.3078551300000001</v>
      </c>
      <c r="Y49" s="5">
        <v>1.3070766199999999</v>
      </c>
      <c r="Z49" s="5">
        <v>1.3062196100000001</v>
      </c>
      <c r="AA49" s="5">
        <v>1.30661285</v>
      </c>
      <c r="AB49" s="5">
        <v>1.3049603299999999</v>
      </c>
      <c r="AC49" s="5">
        <v>1.30329356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31948</v>
      </c>
      <c r="C50" s="5">
        <v>32131.873488339999</v>
      </c>
      <c r="D50" s="5">
        <v>31011.216044109999</v>
      </c>
      <c r="E50" s="5">
        <v>29996.116316420001</v>
      </c>
      <c r="F50" s="5">
        <v>29549.80670442</v>
      </c>
      <c r="G50" s="5">
        <v>30182.56306362</v>
      </c>
      <c r="H50" s="5">
        <v>30824.807238059999</v>
      </c>
      <c r="I50" s="5">
        <v>31477.66160988</v>
      </c>
      <c r="J50" s="5">
        <v>32144.343079329999</v>
      </c>
      <c r="K50" s="5">
        <v>32825.144534419996</v>
      </c>
      <c r="L50" s="5">
        <v>33520.365031540001</v>
      </c>
      <c r="M50" s="5">
        <v>34230.309943350003</v>
      </c>
      <c r="N50" s="5">
        <v>34934.671464530002</v>
      </c>
      <c r="O50" s="5">
        <v>35665.708997900001</v>
      </c>
      <c r="P50" s="5">
        <v>36409.57406277</v>
      </c>
      <c r="Q50" s="5">
        <v>37190.272321310003</v>
      </c>
      <c r="R50" s="5">
        <v>37997.596012150003</v>
      </c>
      <c r="S50" s="5">
        <v>38864.78094402</v>
      </c>
      <c r="T50" s="5">
        <v>39745.641626199998</v>
      </c>
      <c r="U50" s="5">
        <v>40641.890316290002</v>
      </c>
      <c r="V50" s="5">
        <v>41559.255595299997</v>
      </c>
      <c r="W50" s="5">
        <v>42494.551745229997</v>
      </c>
      <c r="X50" s="5">
        <v>43441.529120370004</v>
      </c>
      <c r="Y50" s="5">
        <v>44409.288162769997</v>
      </c>
      <c r="Z50" s="5">
        <v>45377.943097869997</v>
      </c>
      <c r="AA50" s="5">
        <v>46390.903514320002</v>
      </c>
      <c r="AB50" s="5">
        <v>47424.813955689999</v>
      </c>
      <c r="AC50" s="5">
        <v>48480.755643900004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100102331.905</v>
      </c>
      <c r="C51" s="5">
        <v>92158236.730667695</v>
      </c>
      <c r="D51" s="5">
        <v>77994466.812182903</v>
      </c>
      <c r="E51" s="5">
        <v>64485644.410731703</v>
      </c>
      <c r="F51" s="5">
        <v>52431977.524599701</v>
      </c>
      <c r="G51" s="5">
        <v>41720788.242368698</v>
      </c>
      <c r="H51" s="5">
        <v>36108380.407344602</v>
      </c>
      <c r="I51" s="5">
        <v>36839189.7751083</v>
      </c>
      <c r="J51" s="5">
        <v>37557533.123659402</v>
      </c>
      <c r="K51" s="5">
        <v>38259613.840842903</v>
      </c>
      <c r="L51" s="5">
        <v>38941898.469030201</v>
      </c>
      <c r="M51" s="5">
        <v>39605187.992749102</v>
      </c>
      <c r="N51" s="5">
        <v>40247177.701161101</v>
      </c>
      <c r="O51" s="5">
        <v>40682736.2066577</v>
      </c>
      <c r="P51" s="5">
        <v>40219896.023437902</v>
      </c>
      <c r="Q51" s="5">
        <v>40031401.924446397</v>
      </c>
      <c r="R51" s="5">
        <v>40303462.052757896</v>
      </c>
      <c r="S51" s="5">
        <v>41242708.2493359</v>
      </c>
      <c r="T51" s="5">
        <v>42162556.580428801</v>
      </c>
      <c r="U51" s="5">
        <v>43043865.833155401</v>
      </c>
      <c r="V51" s="5">
        <v>44033128.919951402</v>
      </c>
      <c r="W51" s="5">
        <v>44992365.1960207</v>
      </c>
      <c r="X51" s="5">
        <v>45891552.326647297</v>
      </c>
      <c r="Y51" s="5">
        <v>46845456.965576097</v>
      </c>
      <c r="Z51" s="5">
        <v>47471140.532465599</v>
      </c>
      <c r="AA51" s="5">
        <v>48501863.192232803</v>
      </c>
      <c r="AB51" s="5">
        <v>49538104.8198203</v>
      </c>
      <c r="AC51" s="5">
        <v>50640226.265780099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100102331.905</v>
      </c>
      <c r="C52" s="5">
        <v>92158236.730667695</v>
      </c>
      <c r="D52" s="5">
        <v>77994466.812182903</v>
      </c>
      <c r="E52" s="5">
        <v>64485644.410731703</v>
      </c>
      <c r="F52" s="5">
        <v>52431977.524599701</v>
      </c>
      <c r="G52" s="5">
        <v>41720788.242368698</v>
      </c>
      <c r="H52" s="5">
        <v>36108380.407344602</v>
      </c>
      <c r="I52" s="5">
        <v>36839189.7751083</v>
      </c>
      <c r="J52" s="5">
        <v>37557533.123659402</v>
      </c>
      <c r="K52" s="5">
        <v>38259613.840842903</v>
      </c>
      <c r="L52" s="5">
        <v>38941898.469030201</v>
      </c>
      <c r="M52" s="5">
        <v>39605187.992749102</v>
      </c>
      <c r="N52" s="5">
        <v>40247177.701161101</v>
      </c>
      <c r="O52" s="5">
        <v>40682736.2066577</v>
      </c>
      <c r="P52" s="5">
        <v>40219896.023437902</v>
      </c>
      <c r="Q52" s="5">
        <v>40031401.924446397</v>
      </c>
      <c r="R52" s="5">
        <v>40303462.052757896</v>
      </c>
      <c r="S52" s="5">
        <v>41242708.2493359</v>
      </c>
      <c r="T52" s="5">
        <v>42162556.580428801</v>
      </c>
      <c r="U52" s="5">
        <v>43043865.833155401</v>
      </c>
      <c r="V52" s="5">
        <v>44033128.919951402</v>
      </c>
      <c r="W52" s="5">
        <v>44992365.1960207</v>
      </c>
      <c r="X52" s="5">
        <v>45891552.326647297</v>
      </c>
      <c r="Y52" s="5">
        <v>46845456.965576097</v>
      </c>
      <c r="Z52" s="5">
        <v>47471140.532465599</v>
      </c>
      <c r="AA52" s="5">
        <v>48501863.192232803</v>
      </c>
      <c r="AB52" s="5">
        <v>49538104.8198203</v>
      </c>
      <c r="AC52" s="5">
        <v>50640226.265780099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8501.0509103599998</v>
      </c>
      <c r="C53" s="5">
        <v>8342.0843840199996</v>
      </c>
      <c r="D53" s="5">
        <v>7783.9691900799999</v>
      </c>
      <c r="E53" s="5">
        <v>7261.8524671300002</v>
      </c>
      <c r="F53" s="5">
        <v>6883.1057442600004</v>
      </c>
      <c r="G53" s="5">
        <v>6741.7473601299998</v>
      </c>
      <c r="H53" s="5">
        <v>6726.59849338</v>
      </c>
      <c r="I53" s="5">
        <v>6868.2362227200001</v>
      </c>
      <c r="J53" s="5">
        <v>7012.19192398</v>
      </c>
      <c r="K53" s="5">
        <v>7158.4285025199997</v>
      </c>
      <c r="L53" s="5">
        <v>7306.9164544100004</v>
      </c>
      <c r="M53" s="5">
        <v>7457.7332339200002</v>
      </c>
      <c r="N53" s="5">
        <v>7606.9714750599996</v>
      </c>
      <c r="O53" s="5">
        <v>7756.2315797600004</v>
      </c>
      <c r="P53" s="5">
        <v>7886.0033435599998</v>
      </c>
      <c r="Q53" s="5">
        <v>8029.4541240500002</v>
      </c>
      <c r="R53" s="5">
        <v>8189.19162074</v>
      </c>
      <c r="S53" s="5">
        <v>8376.5604220000005</v>
      </c>
      <c r="T53" s="5">
        <v>8566.0493569400005</v>
      </c>
      <c r="U53" s="5">
        <v>8757.5160890099996</v>
      </c>
      <c r="V53" s="5">
        <v>8955.6214017900002</v>
      </c>
      <c r="W53" s="5">
        <v>9156.3944344299998</v>
      </c>
      <c r="X53" s="5">
        <v>9357.9174718100003</v>
      </c>
      <c r="Y53" s="5">
        <v>9564.71660969</v>
      </c>
      <c r="Z53" s="5">
        <v>9763.6770486799996</v>
      </c>
      <c r="AA53" s="5">
        <v>9980.9224432800002</v>
      </c>
      <c r="AB53" s="5">
        <v>10202.275420989999</v>
      </c>
      <c r="AC53" s="5">
        <v>10429.413827300001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22578.76799901</v>
      </c>
      <c r="D54" s="5">
        <v>19108.64436898</v>
      </c>
      <c r="E54" s="5">
        <v>15798.982880629999</v>
      </c>
      <c r="F54" s="5">
        <v>12845.834493529999</v>
      </c>
      <c r="G54" s="5">
        <v>10221.593119380001</v>
      </c>
      <c r="H54" s="5">
        <v>8846.5531998000006</v>
      </c>
      <c r="I54" s="5">
        <v>9025.6014949</v>
      </c>
      <c r="J54" s="5">
        <v>9201.5956153000006</v>
      </c>
      <c r="K54" s="5">
        <v>9373.6053910099999</v>
      </c>
      <c r="L54" s="5">
        <v>9540.7651249099999</v>
      </c>
      <c r="M54" s="5">
        <v>9703.2710582199998</v>
      </c>
      <c r="N54" s="5">
        <v>9860.5585367799995</v>
      </c>
      <c r="O54" s="5">
        <v>9967.2703706299999</v>
      </c>
      <c r="P54" s="5">
        <v>9853.8745257400005</v>
      </c>
      <c r="Q54" s="5">
        <v>9807.6934714899999</v>
      </c>
      <c r="R54" s="5">
        <v>9874.3482029299994</v>
      </c>
      <c r="S54" s="5">
        <v>10104.46352109</v>
      </c>
      <c r="T54" s="5">
        <v>10329.82636221</v>
      </c>
      <c r="U54" s="5">
        <v>10545.74712912</v>
      </c>
      <c r="V54" s="5">
        <v>10788.11658539</v>
      </c>
      <c r="W54" s="5">
        <v>11023.12947303</v>
      </c>
      <c r="X54" s="5">
        <v>11243.43032003</v>
      </c>
      <c r="Y54" s="5">
        <v>11477.136956570001</v>
      </c>
      <c r="Z54" s="5">
        <v>11630.42943045</v>
      </c>
      <c r="AA54" s="5">
        <v>11882.9564821</v>
      </c>
      <c r="AB54" s="5">
        <v>12136.83568086</v>
      </c>
      <c r="AC54" s="5">
        <v>12406.85543512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49.050142630000003</v>
      </c>
      <c r="C55" s="5">
        <v>45.157536</v>
      </c>
      <c r="D55" s="5">
        <v>38.217288740000001</v>
      </c>
      <c r="E55" s="5">
        <v>31.597965760000001</v>
      </c>
      <c r="F55" s="5">
        <v>25.69166899</v>
      </c>
      <c r="G55" s="5">
        <v>20.443186239999999</v>
      </c>
      <c r="H55" s="5">
        <v>17.693106400000001</v>
      </c>
      <c r="I55" s="5">
        <v>18.05120299</v>
      </c>
      <c r="J55" s="5">
        <v>18.403191230000001</v>
      </c>
      <c r="K55" s="5">
        <v>18.74721078</v>
      </c>
      <c r="L55" s="5">
        <v>19.08153025</v>
      </c>
      <c r="M55" s="5">
        <v>19.406542120000001</v>
      </c>
      <c r="N55" s="5">
        <v>19.721117069999998</v>
      </c>
      <c r="O55" s="5">
        <v>19.934540739999999</v>
      </c>
      <c r="P55" s="5">
        <v>19.70774905</v>
      </c>
      <c r="Q55" s="5">
        <v>19.61538694</v>
      </c>
      <c r="R55" s="5">
        <v>19.748696410000001</v>
      </c>
      <c r="S55" s="5">
        <v>20.208927039999999</v>
      </c>
      <c r="T55" s="5">
        <v>20.65965272</v>
      </c>
      <c r="U55" s="5">
        <v>21.091494260000001</v>
      </c>
      <c r="V55" s="5">
        <v>21.576233169999998</v>
      </c>
      <c r="W55" s="5">
        <v>22.046258949999999</v>
      </c>
      <c r="X55" s="5">
        <v>22.48686064</v>
      </c>
      <c r="Y55" s="5">
        <v>22.954273910000001</v>
      </c>
      <c r="Z55" s="5">
        <v>23.260858859999999</v>
      </c>
      <c r="AA55" s="5">
        <v>23.765912960000001</v>
      </c>
      <c r="AB55" s="5">
        <v>24.273671360000002</v>
      </c>
      <c r="AC55" s="5">
        <v>24.813710870000001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6058.55401188</v>
      </c>
      <c r="C56" s="5">
        <v>6093.4234077900001</v>
      </c>
      <c r="D56" s="5">
        <v>5880.9041998700004</v>
      </c>
      <c r="E56" s="5">
        <v>5688.4027435099997</v>
      </c>
      <c r="F56" s="5">
        <v>5603.7654926599998</v>
      </c>
      <c r="G56" s="5">
        <v>5723.7601270200003</v>
      </c>
      <c r="H56" s="5">
        <v>5845.5540114400001</v>
      </c>
      <c r="I56" s="5">
        <v>5969.3599922100002</v>
      </c>
      <c r="J56" s="5">
        <v>6095.7881157700003</v>
      </c>
      <c r="K56" s="5">
        <v>6224.8939247999997</v>
      </c>
      <c r="L56" s="5">
        <v>6356.7341317600003</v>
      </c>
      <c r="M56" s="5">
        <v>6491.3666469</v>
      </c>
      <c r="N56" s="5">
        <v>6624.94033915</v>
      </c>
      <c r="O56" s="5">
        <v>6763.5728163200001</v>
      </c>
      <c r="P56" s="5">
        <v>6904.6378805799995</v>
      </c>
      <c r="Q56" s="5">
        <v>7052.6879170900002</v>
      </c>
      <c r="R56" s="5">
        <v>7205.7871466500001</v>
      </c>
      <c r="S56" s="5">
        <v>7370.2383407200005</v>
      </c>
      <c r="T56" s="5">
        <v>7537.2829763700001</v>
      </c>
      <c r="U56" s="5">
        <v>7707.2457626799996</v>
      </c>
      <c r="V56" s="5">
        <v>7881.2130561399999</v>
      </c>
      <c r="W56" s="5">
        <v>8058.5807236500004</v>
      </c>
      <c r="X56" s="5">
        <v>8238.1635950399996</v>
      </c>
      <c r="Y56" s="5">
        <v>8421.6874597299993</v>
      </c>
      <c r="Z56" s="5">
        <v>8605.3812196800009</v>
      </c>
      <c r="AA56" s="5">
        <v>8797.4769813900002</v>
      </c>
      <c r="AB56" s="5">
        <v>8993.5456633899994</v>
      </c>
      <c r="AC56" s="5">
        <v>9193.7923064200004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2442.4968984799998</v>
      </c>
      <c r="C57" s="5">
        <v>2248.66097623</v>
      </c>
      <c r="D57" s="5">
        <v>1903.06499022</v>
      </c>
      <c r="E57" s="5">
        <v>1573.44972362</v>
      </c>
      <c r="F57" s="5">
        <v>1279.3402516000001</v>
      </c>
      <c r="G57" s="5">
        <v>1017.98723311</v>
      </c>
      <c r="H57" s="5">
        <v>881.04448193999997</v>
      </c>
      <c r="I57" s="5">
        <v>898.87623051000003</v>
      </c>
      <c r="J57" s="5">
        <v>916.40380821999997</v>
      </c>
      <c r="K57" s="5">
        <v>933.53457772000002</v>
      </c>
      <c r="L57" s="5">
        <v>950.18232264000005</v>
      </c>
      <c r="M57" s="5">
        <v>966.36658702</v>
      </c>
      <c r="N57" s="5">
        <v>982.03113590999999</v>
      </c>
      <c r="O57" s="5">
        <v>992.65876344000003</v>
      </c>
      <c r="P57" s="5">
        <v>981.36546296999995</v>
      </c>
      <c r="Q57" s="5">
        <v>976.76620695999998</v>
      </c>
      <c r="R57" s="5">
        <v>983.40447409000001</v>
      </c>
      <c r="S57" s="5">
        <v>1006.32208128</v>
      </c>
      <c r="T57" s="5">
        <v>1028.76638056</v>
      </c>
      <c r="U57" s="5">
        <v>1050.27032633</v>
      </c>
      <c r="V57" s="5">
        <v>1074.40834565</v>
      </c>
      <c r="W57" s="5">
        <v>1097.8137107800001</v>
      </c>
      <c r="X57" s="5">
        <v>1119.75387677</v>
      </c>
      <c r="Y57" s="5">
        <v>1143.02914996</v>
      </c>
      <c r="Z57" s="5">
        <v>1158.29582899</v>
      </c>
      <c r="AA57" s="5">
        <v>1183.4454618899999</v>
      </c>
      <c r="AB57" s="5">
        <v>1208.7297576000001</v>
      </c>
      <c r="AC57" s="5">
        <v>1235.6215208900001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1.04766187</v>
      </c>
      <c r="E58" s="5">
        <v>1.0053366500000001</v>
      </c>
      <c r="F58" s="5">
        <v>1.00756947</v>
      </c>
      <c r="G58" s="5">
        <v>1.0261678000000001</v>
      </c>
      <c r="H58" s="5">
        <v>1.0639721</v>
      </c>
      <c r="I58" s="5">
        <v>1.0638319300000001</v>
      </c>
      <c r="J58" s="5">
        <v>1.06372866</v>
      </c>
      <c r="K58" s="5">
        <v>1.06372866</v>
      </c>
      <c r="L58" s="5">
        <v>1.06372866</v>
      </c>
      <c r="M58" s="5">
        <v>1.06372866</v>
      </c>
      <c r="N58" s="5">
        <v>1.06372866</v>
      </c>
      <c r="O58" s="5">
        <v>1.0631011800000001</v>
      </c>
      <c r="P58" s="5">
        <v>1.0634644200000001</v>
      </c>
      <c r="Q58" s="5">
        <v>1.06339228</v>
      </c>
      <c r="R58" s="5">
        <v>1.0640022</v>
      </c>
      <c r="S58" s="5">
        <v>1.0642790900000001</v>
      </c>
      <c r="T58" s="5">
        <v>1.0654396900000001</v>
      </c>
      <c r="U58" s="5">
        <v>1.0652757799999999</v>
      </c>
      <c r="V58" s="5">
        <v>1.0651558400000001</v>
      </c>
      <c r="W58" s="5">
        <v>1.0651790800000001</v>
      </c>
      <c r="X58" s="5">
        <v>1.0651094999999999</v>
      </c>
      <c r="Y58" s="5">
        <v>1.06487987</v>
      </c>
      <c r="Z58" s="5">
        <v>1.0648721699999999</v>
      </c>
      <c r="AA58" s="5">
        <v>1.0643874900000001</v>
      </c>
      <c r="AB58" s="5">
        <v>1.0649195300000001</v>
      </c>
      <c r="AC58" s="5">
        <v>1.0648822099999999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1.04766187</v>
      </c>
      <c r="D59" s="5">
        <v>1.0053366500000001</v>
      </c>
      <c r="E59" s="5">
        <v>1.00756947</v>
      </c>
      <c r="F59" s="5">
        <v>1.0261678000000001</v>
      </c>
      <c r="G59" s="5">
        <v>1.0639721</v>
      </c>
      <c r="H59" s="5">
        <v>1.0638319300000001</v>
      </c>
      <c r="I59" s="5">
        <v>1.06372866</v>
      </c>
      <c r="J59" s="5">
        <v>1.06372866</v>
      </c>
      <c r="K59" s="5">
        <v>1.06372866</v>
      </c>
      <c r="L59" s="5">
        <v>1.06372866</v>
      </c>
      <c r="M59" s="5">
        <v>1.06372866</v>
      </c>
      <c r="N59" s="5">
        <v>1.0631011800000001</v>
      </c>
      <c r="O59" s="5">
        <v>1.0634644200000001</v>
      </c>
      <c r="P59" s="5">
        <v>1.06339228</v>
      </c>
      <c r="Q59" s="5">
        <v>1.0640022</v>
      </c>
      <c r="R59" s="5">
        <v>1.0642790900000001</v>
      </c>
      <c r="S59" s="5">
        <v>1.0654396900000001</v>
      </c>
      <c r="T59" s="5">
        <v>1.0652757799999999</v>
      </c>
      <c r="U59" s="5">
        <v>1.0651558400000001</v>
      </c>
      <c r="V59" s="5">
        <v>1.0651790800000001</v>
      </c>
      <c r="W59" s="5">
        <v>1.0651094999999999</v>
      </c>
      <c r="X59" s="5">
        <v>1.06487987</v>
      </c>
      <c r="Y59" s="5">
        <v>1.0648721699999999</v>
      </c>
      <c r="Z59" s="5">
        <v>1.0643874900000001</v>
      </c>
      <c r="AA59" s="5">
        <v>1.0649195300000001</v>
      </c>
      <c r="AB59" s="5">
        <v>1.0648822099999999</v>
      </c>
      <c r="AC59" s="5">
        <v>1.06485999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1.1097453900000001</v>
      </c>
      <c r="D60" s="5">
        <v>1.1149734600000001</v>
      </c>
      <c r="E60" s="5">
        <v>1.1226348500000001</v>
      </c>
      <c r="F60" s="5">
        <v>1.1308727700000001</v>
      </c>
      <c r="G60" s="5">
        <v>1.13857225</v>
      </c>
      <c r="H60" s="5">
        <v>1.14405062</v>
      </c>
      <c r="I60" s="5">
        <v>1.1482745599999999</v>
      </c>
      <c r="J60" s="5">
        <v>1.1503534900000001</v>
      </c>
      <c r="K60" s="5">
        <v>1.1524414599999999</v>
      </c>
      <c r="L60" s="5">
        <v>1.1545383</v>
      </c>
      <c r="M60" s="5">
        <v>1.15664386</v>
      </c>
      <c r="N60" s="5">
        <v>1.1587579800000001</v>
      </c>
      <c r="O60" s="5">
        <v>1.1609348399999999</v>
      </c>
      <c r="P60" s="5">
        <v>1.1631523800000001</v>
      </c>
      <c r="Q60" s="5">
        <v>1.1647063499999999</v>
      </c>
      <c r="R60" s="5">
        <v>1.16582878</v>
      </c>
      <c r="S60" s="5">
        <v>1.1663965700000001</v>
      </c>
      <c r="T60" s="5">
        <v>1.1661026299999999</v>
      </c>
      <c r="U60" s="5">
        <v>1.1658492499999999</v>
      </c>
      <c r="V60" s="5">
        <v>1.1656849499999999</v>
      </c>
      <c r="W60" s="5">
        <v>1.1654038499999999</v>
      </c>
      <c r="X60" s="5">
        <v>1.1652011</v>
      </c>
      <c r="Y60" s="5">
        <v>1.1651007200000001</v>
      </c>
      <c r="Z60" s="5">
        <v>1.1649459799999999</v>
      </c>
      <c r="AA60" s="5">
        <v>1.1651861100000001</v>
      </c>
      <c r="AB60" s="5">
        <v>1.16490468</v>
      </c>
      <c r="AC60" s="5">
        <v>1.1646510400000001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1821</v>
      </c>
      <c r="C61" s="5">
        <v>1775.4749999999999</v>
      </c>
      <c r="D61" s="5">
        <v>1731.088125</v>
      </c>
      <c r="E61" s="5">
        <v>1687.8109218699999</v>
      </c>
      <c r="F61" s="5">
        <v>1645.6156488300001</v>
      </c>
      <c r="G61" s="5">
        <v>1604.47525761</v>
      </c>
      <c r="H61" s="5">
        <v>1564.36337617</v>
      </c>
      <c r="I61" s="5">
        <v>1525.2542917599999</v>
      </c>
      <c r="J61" s="5">
        <v>1487.12293447</v>
      </c>
      <c r="K61" s="5">
        <v>1449.9448611099999</v>
      </c>
      <c r="L61" s="5">
        <v>1413.6962395800001</v>
      </c>
      <c r="M61" s="5">
        <v>1378.35383359</v>
      </c>
      <c r="N61" s="5">
        <v>1343.8949877499999</v>
      </c>
      <c r="O61" s="5">
        <v>1310.29761306</v>
      </c>
      <c r="P61" s="5">
        <v>1277.54017273</v>
      </c>
      <c r="Q61" s="5">
        <v>1245.60166841</v>
      </c>
      <c r="R61" s="5">
        <v>1214.4616266999999</v>
      </c>
      <c r="S61" s="5">
        <v>1184.1000860300001</v>
      </c>
      <c r="T61" s="5">
        <v>1154.4975838800001</v>
      </c>
      <c r="U61" s="5">
        <v>1125.63514429</v>
      </c>
      <c r="V61" s="5">
        <v>1097.4942656799999</v>
      </c>
      <c r="W61" s="5">
        <v>1070.0569090399999</v>
      </c>
      <c r="X61" s="5">
        <v>1043.3054863100001</v>
      </c>
      <c r="Y61" s="5">
        <v>1017.22284915</v>
      </c>
      <c r="Z61" s="5">
        <v>991.79227791999995</v>
      </c>
      <c r="AA61" s="5">
        <v>966.99747098</v>
      </c>
      <c r="AB61" s="5">
        <v>942.82253419999995</v>
      </c>
      <c r="AC61" s="5">
        <v>919.25197085000002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5393197</v>
      </c>
      <c r="C62" s="5">
        <v>2.5099099999999999E-2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5393197</v>
      </c>
      <c r="C63" s="5">
        <v>2.5099099999999999E-2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1215.5348543099999</v>
      </c>
      <c r="C64" s="5">
        <v>1062.73169803</v>
      </c>
      <c r="D64" s="5">
        <v>1036.1634050099999</v>
      </c>
      <c r="E64" s="5">
        <v>1010.25931988</v>
      </c>
      <c r="F64" s="5">
        <v>985.00283688000002</v>
      </c>
      <c r="G64" s="5">
        <v>960.37776596000003</v>
      </c>
      <c r="H64" s="5">
        <v>936.36832181</v>
      </c>
      <c r="I64" s="5">
        <v>912.95911377000004</v>
      </c>
      <c r="J64" s="5">
        <v>890.13513592000004</v>
      </c>
      <c r="K64" s="5">
        <v>867.88175751999995</v>
      </c>
      <c r="L64" s="5">
        <v>846.18471359</v>
      </c>
      <c r="M64" s="5">
        <v>825.03009574999999</v>
      </c>
      <c r="N64" s="5">
        <v>804.40434334999998</v>
      </c>
      <c r="O64" s="5">
        <v>784.29423477</v>
      </c>
      <c r="P64" s="5">
        <v>764.68687890000001</v>
      </c>
      <c r="Q64" s="5">
        <v>745.56970693000005</v>
      </c>
      <c r="R64" s="5">
        <v>726.93046425</v>
      </c>
      <c r="S64" s="5">
        <v>708.75720264999995</v>
      </c>
      <c r="T64" s="5">
        <v>691.03827258000001</v>
      </c>
      <c r="U64" s="5">
        <v>673.76231576999999</v>
      </c>
      <c r="V64" s="5">
        <v>656.91825787000005</v>
      </c>
      <c r="W64" s="5">
        <v>640.49530143000004</v>
      </c>
      <c r="X64" s="5">
        <v>624.48291888999995</v>
      </c>
      <c r="Y64" s="5">
        <v>608.87084591999997</v>
      </c>
      <c r="Z64" s="5">
        <v>593.64907476999997</v>
      </c>
      <c r="AA64" s="5">
        <v>578.80784789999996</v>
      </c>
      <c r="AB64" s="5">
        <v>564.33765170000004</v>
      </c>
      <c r="AC64" s="5">
        <v>550.22921040999995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1.029E-5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4.4224215400000002</v>
      </c>
      <c r="C66" s="5">
        <v>2E-8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1089.9812281500001</v>
      </c>
      <c r="C67" s="5">
        <v>1062.7316974400001</v>
      </c>
      <c r="D67" s="5">
        <v>1036.1634050099999</v>
      </c>
      <c r="E67" s="5">
        <v>1010.25931988</v>
      </c>
      <c r="F67" s="5">
        <v>985.00283688000002</v>
      </c>
      <c r="G67" s="5">
        <v>960.37776596000003</v>
      </c>
      <c r="H67" s="5">
        <v>936.36832181</v>
      </c>
      <c r="I67" s="5">
        <v>912.95911377000004</v>
      </c>
      <c r="J67" s="5">
        <v>890.13513592000004</v>
      </c>
      <c r="K67" s="5">
        <v>867.88175751999995</v>
      </c>
      <c r="L67" s="5">
        <v>846.18471359</v>
      </c>
      <c r="M67" s="5">
        <v>825.03009574999999</v>
      </c>
      <c r="N67" s="5">
        <v>804.40434334999998</v>
      </c>
      <c r="O67" s="5">
        <v>784.29423477</v>
      </c>
      <c r="P67" s="5">
        <v>764.68687890000001</v>
      </c>
      <c r="Q67" s="5">
        <v>745.56970693000005</v>
      </c>
      <c r="R67" s="5">
        <v>726.93046425</v>
      </c>
      <c r="S67" s="5">
        <v>708.75720264999995</v>
      </c>
      <c r="T67" s="5">
        <v>691.03827258000001</v>
      </c>
      <c r="U67" s="5">
        <v>673.76231576999999</v>
      </c>
      <c r="V67" s="5">
        <v>656.91825787000005</v>
      </c>
      <c r="W67" s="5">
        <v>640.49530143000004</v>
      </c>
      <c r="X67" s="5">
        <v>624.48291888999995</v>
      </c>
      <c r="Y67" s="5">
        <v>608.87084591999997</v>
      </c>
      <c r="Z67" s="5">
        <v>593.64907476999997</v>
      </c>
      <c r="AA67" s="5">
        <v>578.80784789999996</v>
      </c>
      <c r="AB67" s="5">
        <v>564.33765170000004</v>
      </c>
      <c r="AC67" s="5">
        <v>550.22921040999995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125.55362615999999</v>
      </c>
      <c r="C68" s="5">
        <v>5.7999999999999995E-7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4.0000000000000001E-8</v>
      </c>
      <c r="J69" s="5">
        <v>4.0000000000000001E-8</v>
      </c>
      <c r="K69" s="5">
        <v>2.9999999999999997E-8</v>
      </c>
      <c r="L69" s="5">
        <v>2.9999999999999997E-8</v>
      </c>
      <c r="M69" s="5">
        <v>2.9999999999999997E-8</v>
      </c>
      <c r="N69" s="5">
        <v>2.9999999999999997E-8</v>
      </c>
      <c r="O69" s="5">
        <v>2.9999999999999997E-8</v>
      </c>
      <c r="P69" s="5">
        <v>2.9999999999999997E-8</v>
      </c>
      <c r="Q69" s="5">
        <v>0</v>
      </c>
      <c r="R69" s="5">
        <v>2.1001E-4</v>
      </c>
      <c r="S69" s="5">
        <v>0</v>
      </c>
      <c r="T69" s="5">
        <v>2.2215899999999998E-3</v>
      </c>
      <c r="U69" s="5">
        <v>0</v>
      </c>
      <c r="V69" s="5">
        <v>1.1400000000000001E-6</v>
      </c>
      <c r="W69" s="5">
        <v>1.2500000000000001E-6</v>
      </c>
      <c r="X69" s="5">
        <v>1.11E-6</v>
      </c>
      <c r="Y69" s="5">
        <v>1.19E-6</v>
      </c>
      <c r="Z69" s="5">
        <v>1.2500000000000001E-6</v>
      </c>
      <c r="AA69" s="5">
        <v>1.3E-6</v>
      </c>
      <c r="AB69" s="5">
        <v>4.4700000000000004E-6</v>
      </c>
      <c r="AC69" s="5">
        <v>4.8400000000000002E-6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4.0000000000000001E-8</v>
      </c>
      <c r="I70" s="5">
        <v>4.0000000000000001E-8</v>
      </c>
      <c r="J70" s="5">
        <v>2.9999999999999997E-8</v>
      </c>
      <c r="K70" s="5">
        <v>2.9999999999999997E-8</v>
      </c>
      <c r="L70" s="5">
        <v>2.9999999999999997E-8</v>
      </c>
      <c r="M70" s="5">
        <v>2.9999999999999997E-8</v>
      </c>
      <c r="N70" s="5">
        <v>2.9999999999999997E-8</v>
      </c>
      <c r="O70" s="5">
        <v>2.9999999999999997E-8</v>
      </c>
      <c r="P70" s="5">
        <v>0</v>
      </c>
      <c r="Q70" s="5">
        <v>2.1001E-4</v>
      </c>
      <c r="R70" s="5">
        <v>0</v>
      </c>
      <c r="S70" s="5">
        <v>2.2215899999999998E-3</v>
      </c>
      <c r="T70" s="5">
        <v>0</v>
      </c>
      <c r="U70" s="5">
        <v>1.1400000000000001E-6</v>
      </c>
      <c r="V70" s="5">
        <v>1.2500000000000001E-6</v>
      </c>
      <c r="W70" s="5">
        <v>1.11E-6</v>
      </c>
      <c r="X70" s="5">
        <v>1.19E-6</v>
      </c>
      <c r="Y70" s="5">
        <v>1.2500000000000001E-6</v>
      </c>
      <c r="Z70" s="5">
        <v>1.3E-6</v>
      </c>
      <c r="AA70" s="5">
        <v>4.4700000000000004E-6</v>
      </c>
      <c r="AB70" s="5">
        <v>4.8400000000000002E-6</v>
      </c>
      <c r="AC70" s="5">
        <v>5.0799999999999996E-6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4.7978356499999997</v>
      </c>
      <c r="D71" s="5">
        <v>5.1440215599999997</v>
      </c>
      <c r="E71" s="5">
        <v>5.4315542299999997</v>
      </c>
      <c r="F71" s="5">
        <v>5.7478459099999997</v>
      </c>
      <c r="G71" s="5">
        <v>6.1286538400000001</v>
      </c>
      <c r="H71" s="5">
        <v>6.6191125900000003</v>
      </c>
      <c r="I71" s="5">
        <v>7.0845757999999996</v>
      </c>
      <c r="J71" s="5">
        <v>7.4747587900000001</v>
      </c>
      <c r="K71" s="5">
        <v>7.8887672499999999</v>
      </c>
      <c r="L71" s="5">
        <v>8.3279955099999992</v>
      </c>
      <c r="M71" s="5">
        <v>8.7939175200000008</v>
      </c>
      <c r="N71" s="5">
        <v>9.2880909799999998</v>
      </c>
      <c r="O71" s="5">
        <v>9.8103639699999992</v>
      </c>
      <c r="P71" s="5">
        <v>10.369247639999999</v>
      </c>
      <c r="Q71" s="5">
        <v>10.9152276</v>
      </c>
      <c r="R71" s="5">
        <v>11.46697563</v>
      </c>
      <c r="S71" s="5">
        <v>12.01006804</v>
      </c>
      <c r="T71" s="5">
        <v>12.525963580000001</v>
      </c>
      <c r="U71" s="5">
        <v>13.06752537</v>
      </c>
      <c r="V71" s="5">
        <v>13.640835239999999</v>
      </c>
      <c r="W71" s="5">
        <v>14.2310879</v>
      </c>
      <c r="X71" s="5">
        <v>14.855454829999999</v>
      </c>
      <c r="Y71" s="5">
        <v>15.51640583</v>
      </c>
      <c r="Z71" s="5">
        <v>16.203120290000001</v>
      </c>
      <c r="AA71" s="5">
        <v>16.95845826</v>
      </c>
      <c r="AB71" s="5">
        <v>17.699655020000002</v>
      </c>
      <c r="AC71" s="5">
        <v>18.477997250000001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6.1E-6</v>
      </c>
      <c r="D72" s="5">
        <v>8.3071000000000002E-4</v>
      </c>
      <c r="E72" s="5">
        <v>8.2556999999999997E-4</v>
      </c>
      <c r="F72" s="5">
        <v>1.98628E-3</v>
      </c>
      <c r="G72" s="5">
        <v>7.7489300000000002E-3</v>
      </c>
      <c r="H72" s="5">
        <v>6.97403E-3</v>
      </c>
      <c r="I72" s="5">
        <v>3.4058020000000001E-2</v>
      </c>
      <c r="J72" s="5">
        <v>5.9468720000000003E-2</v>
      </c>
      <c r="K72" s="5">
        <v>8.3421099999999998E-2</v>
      </c>
      <c r="L72" s="5">
        <v>0.10609253</v>
      </c>
      <c r="M72" s="5">
        <v>0.12764638</v>
      </c>
      <c r="N72" s="5">
        <v>0.11512071</v>
      </c>
      <c r="O72" s="5">
        <v>0.61843855999999997</v>
      </c>
      <c r="P72" s="5">
        <v>16.515702520000001</v>
      </c>
      <c r="Q72" s="5">
        <v>14.868316480000001</v>
      </c>
      <c r="R72" s="5">
        <v>21.58229661</v>
      </c>
      <c r="S72" s="5">
        <v>19.424920700000001</v>
      </c>
      <c r="T72" s="5">
        <v>17.48247675</v>
      </c>
      <c r="U72" s="5">
        <v>15.73422908</v>
      </c>
      <c r="V72" s="5">
        <v>14.161105279999999</v>
      </c>
      <c r="W72" s="5">
        <v>12.745008929999999</v>
      </c>
      <c r="X72" s="5">
        <v>11.54610508</v>
      </c>
      <c r="Y72" s="5">
        <v>11.421729320000001</v>
      </c>
      <c r="Z72" s="5">
        <v>10.281328029999999</v>
      </c>
      <c r="AA72" s="5">
        <v>9.2532924399999992</v>
      </c>
      <c r="AB72" s="5">
        <v>8.3310114899999999</v>
      </c>
      <c r="AC72" s="5">
        <v>7.4979103599999997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1.5E-6</v>
      </c>
      <c r="D73" s="5">
        <v>2.053E-4</v>
      </c>
      <c r="E73" s="5">
        <v>2.0464999999999999E-4</v>
      </c>
      <c r="F73" s="5">
        <v>4.9324999999999998E-4</v>
      </c>
      <c r="G73" s="5">
        <v>1.92585E-3</v>
      </c>
      <c r="H73" s="5">
        <v>1.74062E-3</v>
      </c>
      <c r="I73" s="5">
        <v>8.5119800000000006E-3</v>
      </c>
      <c r="J73" s="5">
        <v>0</v>
      </c>
      <c r="K73" s="5">
        <v>0</v>
      </c>
      <c r="L73" s="5">
        <v>0</v>
      </c>
      <c r="M73" s="5">
        <v>0</v>
      </c>
      <c r="N73" s="5">
        <v>2.6391580000000001E-2</v>
      </c>
      <c r="O73" s="5">
        <v>0.30137067000000001</v>
      </c>
      <c r="P73" s="5">
        <v>8.2520134800000005</v>
      </c>
      <c r="Q73" s="5">
        <v>7.4337275900000002</v>
      </c>
      <c r="R73" s="5">
        <v>10.68658611</v>
      </c>
      <c r="S73" s="5">
        <v>9.7124603300000008</v>
      </c>
      <c r="T73" s="5">
        <v>8.7412149100000001</v>
      </c>
      <c r="U73" s="5">
        <v>7.8671092600000003</v>
      </c>
      <c r="V73" s="5">
        <v>7.0378988400000004</v>
      </c>
      <c r="W73" s="5">
        <v>5.8092187700000002</v>
      </c>
      <c r="X73" s="5">
        <v>5.7713104599999996</v>
      </c>
      <c r="Y73" s="5">
        <v>7.8655102399999999</v>
      </c>
      <c r="Z73" s="5">
        <v>6.7357096600000004</v>
      </c>
      <c r="AA73" s="5">
        <v>4.5891572600000003</v>
      </c>
      <c r="AB73" s="5">
        <v>4.16549411</v>
      </c>
      <c r="AC73" s="5">
        <v>3.7488051699999998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1.5E-6</v>
      </c>
      <c r="D74" s="5">
        <v>2.053E-4</v>
      </c>
      <c r="E74" s="5">
        <v>2.0464999999999999E-4</v>
      </c>
      <c r="F74" s="5">
        <v>4.9324999999999998E-4</v>
      </c>
      <c r="G74" s="5">
        <v>1.92585E-3</v>
      </c>
      <c r="H74" s="5">
        <v>1.74062E-3</v>
      </c>
      <c r="I74" s="5">
        <v>8.5119800000000006E-3</v>
      </c>
      <c r="J74" s="5">
        <v>0</v>
      </c>
      <c r="K74" s="5">
        <v>0</v>
      </c>
      <c r="L74" s="5">
        <v>0</v>
      </c>
      <c r="M74" s="5">
        <v>0</v>
      </c>
      <c r="N74" s="5">
        <v>2.6391580000000001E-2</v>
      </c>
      <c r="O74" s="5">
        <v>0.30137067000000001</v>
      </c>
      <c r="P74" s="5">
        <v>8.2520134800000005</v>
      </c>
      <c r="Q74" s="5">
        <v>7.4337275900000002</v>
      </c>
      <c r="R74" s="5">
        <v>10.68658611</v>
      </c>
      <c r="S74" s="5">
        <v>9.7124603300000008</v>
      </c>
      <c r="T74" s="5">
        <v>8.7412149100000001</v>
      </c>
      <c r="U74" s="5">
        <v>7.8671092600000003</v>
      </c>
      <c r="V74" s="5">
        <v>7.0378988400000004</v>
      </c>
      <c r="W74" s="5">
        <v>5.8092187700000002</v>
      </c>
      <c r="X74" s="5">
        <v>5.7713104599999996</v>
      </c>
      <c r="Y74" s="5">
        <v>7.8655102399999999</v>
      </c>
      <c r="Z74" s="5">
        <v>6.7357096600000004</v>
      </c>
      <c r="AA74" s="5">
        <v>4.5891572600000003</v>
      </c>
      <c r="AB74" s="5">
        <v>4.16549411</v>
      </c>
      <c r="AC74" s="5">
        <v>3.7488051699999998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1.6199999999999999E-6</v>
      </c>
      <c r="D75" s="5">
        <v>2.2060999999999999E-4</v>
      </c>
      <c r="E75" s="5">
        <v>2.1924999999999999E-4</v>
      </c>
      <c r="F75" s="5">
        <v>5.2749999999999997E-4</v>
      </c>
      <c r="G75" s="5">
        <v>2.0578800000000002E-3</v>
      </c>
      <c r="H75" s="5">
        <v>1.85209E-3</v>
      </c>
      <c r="I75" s="5">
        <v>9.0447800000000005E-3</v>
      </c>
      <c r="J75" s="5">
        <v>1.5792899999999999E-2</v>
      </c>
      <c r="K75" s="5">
        <v>2.2153849999999999E-2</v>
      </c>
      <c r="L75" s="5">
        <v>2.8174620000000001E-2</v>
      </c>
      <c r="M75" s="5">
        <v>3.3898600000000001E-2</v>
      </c>
      <c r="N75" s="5">
        <v>3.0572559999999999E-2</v>
      </c>
      <c r="O75" s="5">
        <v>0.16424068999999999</v>
      </c>
      <c r="P75" s="5">
        <v>4.3861303400000002</v>
      </c>
      <c r="Q75" s="5">
        <v>3.9486285900000002</v>
      </c>
      <c r="R75" s="5">
        <v>5.7316813399999997</v>
      </c>
      <c r="S75" s="5">
        <v>5.1587412400000003</v>
      </c>
      <c r="T75" s="5">
        <v>4.6428798899999997</v>
      </c>
      <c r="U75" s="5">
        <v>4.1785918999999998</v>
      </c>
      <c r="V75" s="5">
        <v>3.7608115600000001</v>
      </c>
      <c r="W75" s="5">
        <v>3.3847269500000001</v>
      </c>
      <c r="X75" s="5">
        <v>3.0663377700000001</v>
      </c>
      <c r="Y75" s="5">
        <v>3.0333365699999999</v>
      </c>
      <c r="Z75" s="5">
        <v>2.73046868</v>
      </c>
      <c r="AA75" s="5">
        <v>2.4574273400000002</v>
      </c>
      <c r="AB75" s="5">
        <v>2.2124946200000002</v>
      </c>
      <c r="AC75" s="5">
        <v>1.9912451600000001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0</v>
      </c>
      <c r="D76" s="5">
        <v>1E-8</v>
      </c>
      <c r="E76" s="5">
        <v>1E-8</v>
      </c>
      <c r="F76" s="5">
        <v>2.9999999999999997E-8</v>
      </c>
      <c r="G76" s="5">
        <v>1.1000000000000001E-7</v>
      </c>
      <c r="H76" s="5">
        <v>9.9999999999999995E-8</v>
      </c>
      <c r="I76" s="5">
        <v>4.7E-7</v>
      </c>
      <c r="J76" s="5">
        <v>0</v>
      </c>
      <c r="K76" s="5">
        <v>0</v>
      </c>
      <c r="L76" s="5">
        <v>0</v>
      </c>
      <c r="M76" s="5">
        <v>0</v>
      </c>
      <c r="N76" s="5">
        <v>1.4699999999999999E-6</v>
      </c>
      <c r="O76" s="5">
        <v>1.6759999999999999E-5</v>
      </c>
      <c r="P76" s="5">
        <v>4.5901999999999998E-4</v>
      </c>
      <c r="Q76" s="5">
        <v>4.1350000000000002E-4</v>
      </c>
      <c r="R76" s="5">
        <v>5.9444000000000001E-4</v>
      </c>
      <c r="S76" s="5">
        <v>5.4025999999999998E-4</v>
      </c>
      <c r="T76" s="5">
        <v>4.8622999999999998E-4</v>
      </c>
      <c r="U76" s="5">
        <v>4.3761000000000001E-4</v>
      </c>
      <c r="V76" s="5">
        <v>3.9147999999999999E-4</v>
      </c>
      <c r="W76" s="5">
        <v>3.2314000000000003E-4</v>
      </c>
      <c r="X76" s="5">
        <v>3.2102999999999998E-4</v>
      </c>
      <c r="Y76" s="5">
        <v>4.3752E-4</v>
      </c>
      <c r="Z76" s="5">
        <v>3.7467000000000002E-4</v>
      </c>
      <c r="AA76" s="5">
        <v>2.5526999999999999E-4</v>
      </c>
      <c r="AB76" s="5">
        <v>2.3170999999999999E-4</v>
      </c>
      <c r="AC76" s="5">
        <v>2.0853000000000001E-4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2.9999999999999997E-8</v>
      </c>
      <c r="P77" s="5">
        <v>9.1999999999999998E-7</v>
      </c>
      <c r="Q77" s="5">
        <v>8.2999999999999999E-7</v>
      </c>
      <c r="R77" s="5">
        <v>1.19E-6</v>
      </c>
      <c r="S77" s="5">
        <v>1.08E-6</v>
      </c>
      <c r="T77" s="5">
        <v>9.7000000000000003E-7</v>
      </c>
      <c r="U77" s="5">
        <v>8.8000000000000004E-7</v>
      </c>
      <c r="V77" s="5">
        <v>7.8000000000000005E-7</v>
      </c>
      <c r="W77" s="5">
        <v>6.5000000000000002E-7</v>
      </c>
      <c r="X77" s="5">
        <v>6.4000000000000001E-7</v>
      </c>
      <c r="Y77" s="5">
        <v>8.8000000000000004E-7</v>
      </c>
      <c r="Z77" s="5">
        <v>7.5000000000000002E-7</v>
      </c>
      <c r="AA77" s="5">
        <v>5.0999999999999999E-7</v>
      </c>
      <c r="AB77" s="5">
        <v>4.5999999999999999E-7</v>
      </c>
      <c r="AC77" s="5">
        <v>4.2E-7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1.6199999999999999E-6</v>
      </c>
      <c r="D78" s="5">
        <v>2.2060999999999999E-4</v>
      </c>
      <c r="E78" s="5">
        <v>2.1923999999999999E-4</v>
      </c>
      <c r="F78" s="5">
        <v>5.2749000000000003E-4</v>
      </c>
      <c r="G78" s="5">
        <v>2.0578599999999999E-3</v>
      </c>
      <c r="H78" s="5">
        <v>1.8520699999999999E-3</v>
      </c>
      <c r="I78" s="5">
        <v>9.0446699999999994E-3</v>
      </c>
      <c r="J78" s="5">
        <v>1.5792899999999999E-2</v>
      </c>
      <c r="K78" s="5">
        <v>2.2153849999999999E-2</v>
      </c>
      <c r="L78" s="5">
        <v>2.8174620000000001E-2</v>
      </c>
      <c r="M78" s="5">
        <v>3.3898600000000001E-2</v>
      </c>
      <c r="N78" s="5">
        <v>3.0572200000000001E-2</v>
      </c>
      <c r="O78" s="5">
        <v>0.16423653999999999</v>
      </c>
      <c r="P78" s="5">
        <v>4.3860167099999998</v>
      </c>
      <c r="Q78" s="5">
        <v>3.9485262300000001</v>
      </c>
      <c r="R78" s="5">
        <v>5.7315341899999996</v>
      </c>
      <c r="S78" s="5">
        <v>5.1586074999999996</v>
      </c>
      <c r="T78" s="5">
        <v>4.6427595300000002</v>
      </c>
      <c r="U78" s="5">
        <v>4.17848357</v>
      </c>
      <c r="V78" s="5">
        <v>3.7607146500000002</v>
      </c>
      <c r="W78" s="5">
        <v>3.38464695</v>
      </c>
      <c r="X78" s="5">
        <v>3.0662582899999999</v>
      </c>
      <c r="Y78" s="5">
        <v>3.03322826</v>
      </c>
      <c r="Z78" s="5">
        <v>2.7303759300000001</v>
      </c>
      <c r="AA78" s="5">
        <v>2.4573641500000001</v>
      </c>
      <c r="AB78" s="5">
        <v>2.2124372600000002</v>
      </c>
      <c r="AC78" s="5">
        <v>1.99119354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0</v>
      </c>
      <c r="D79" s="5">
        <v>0</v>
      </c>
      <c r="E79" s="5">
        <v>0</v>
      </c>
      <c r="F79" s="5">
        <v>1E-8</v>
      </c>
      <c r="G79" s="5">
        <v>2.9999999999999997E-8</v>
      </c>
      <c r="H79" s="5">
        <v>2E-8</v>
      </c>
      <c r="I79" s="5">
        <v>1.1999999999999999E-7</v>
      </c>
      <c r="J79" s="5">
        <v>0</v>
      </c>
      <c r="K79" s="5">
        <v>0</v>
      </c>
      <c r="L79" s="5">
        <v>0</v>
      </c>
      <c r="M79" s="5">
        <v>0</v>
      </c>
      <c r="N79" s="5">
        <v>3.5999999999999999E-7</v>
      </c>
      <c r="O79" s="5">
        <v>4.1500000000000001E-6</v>
      </c>
      <c r="P79" s="5">
        <v>1.1362999999999999E-4</v>
      </c>
      <c r="Q79" s="5">
        <v>1.0236E-4</v>
      </c>
      <c r="R79" s="5">
        <v>1.4715E-4</v>
      </c>
      <c r="S79" s="5">
        <v>1.3374E-4</v>
      </c>
      <c r="T79" s="5">
        <v>1.2037E-4</v>
      </c>
      <c r="U79" s="5">
        <v>1.0833E-4</v>
      </c>
      <c r="V79" s="5">
        <v>9.6910000000000006E-5</v>
      </c>
      <c r="W79" s="5">
        <v>7.9989999999999998E-5</v>
      </c>
      <c r="X79" s="5">
        <v>7.9469999999999996E-5</v>
      </c>
      <c r="Y79" s="5">
        <v>1.0831E-4</v>
      </c>
      <c r="Z79" s="5">
        <v>9.2750000000000005E-5</v>
      </c>
      <c r="AA79" s="5">
        <v>6.3189999999999996E-5</v>
      </c>
      <c r="AB79" s="5">
        <v>5.736E-5</v>
      </c>
      <c r="AC79" s="5">
        <v>5.1619999999999997E-5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1.0000000099999999</v>
      </c>
      <c r="E80" s="5">
        <v>1.0000007900000001</v>
      </c>
      <c r="F80" s="5">
        <v>1.00000007</v>
      </c>
      <c r="G80" s="5">
        <v>1.00000109</v>
      </c>
      <c r="H80" s="5">
        <v>1.0000049499999999</v>
      </c>
      <c r="I80" s="5">
        <v>1</v>
      </c>
      <c r="J80" s="5">
        <v>1.00002043</v>
      </c>
      <c r="K80" s="5">
        <v>1.00002042</v>
      </c>
      <c r="L80" s="5">
        <v>1.00002043</v>
      </c>
      <c r="M80" s="5">
        <v>1.00002043</v>
      </c>
      <c r="N80" s="5">
        <v>1.00002043</v>
      </c>
      <c r="O80" s="5">
        <v>1.00000015</v>
      </c>
      <c r="P80" s="5">
        <v>1.00030427</v>
      </c>
      <c r="Q80" s="5">
        <v>1.00909632</v>
      </c>
      <c r="R80" s="5">
        <v>1.0000023099999999</v>
      </c>
      <c r="S80" s="5">
        <v>1.0044004399999999</v>
      </c>
      <c r="T80" s="5">
        <v>1.0000004499999999</v>
      </c>
      <c r="U80" s="5">
        <v>1.0000000200000001</v>
      </c>
      <c r="V80" s="5">
        <v>1</v>
      </c>
      <c r="W80" s="5">
        <v>1.00000015</v>
      </c>
      <c r="X80" s="5">
        <v>1.0000000099999999</v>
      </c>
      <c r="Y80" s="5">
        <v>1.00003566</v>
      </c>
      <c r="Z80" s="5">
        <v>1.00047569</v>
      </c>
      <c r="AA80" s="5">
        <v>1.0000008</v>
      </c>
      <c r="AB80" s="5">
        <v>1.00000004</v>
      </c>
      <c r="AC80" s="5">
        <v>1.00000132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1.0000000099999999</v>
      </c>
      <c r="D81" s="5">
        <v>1.0000007900000001</v>
      </c>
      <c r="E81" s="5">
        <v>1.00000007</v>
      </c>
      <c r="F81" s="5">
        <v>1.00000109</v>
      </c>
      <c r="G81" s="5">
        <v>1.0000049499999999</v>
      </c>
      <c r="H81" s="5">
        <v>1</v>
      </c>
      <c r="I81" s="5">
        <v>1.00002043</v>
      </c>
      <c r="J81" s="5">
        <v>1.00002042</v>
      </c>
      <c r="K81" s="5">
        <v>1.00002043</v>
      </c>
      <c r="L81" s="5">
        <v>1.00002043</v>
      </c>
      <c r="M81" s="5">
        <v>1.00002043</v>
      </c>
      <c r="N81" s="5">
        <v>1.00000015</v>
      </c>
      <c r="O81" s="5">
        <v>1.00030427</v>
      </c>
      <c r="P81" s="5">
        <v>1.00909632</v>
      </c>
      <c r="Q81" s="5">
        <v>1.0000023099999999</v>
      </c>
      <c r="R81" s="5">
        <v>1.0044004399999999</v>
      </c>
      <c r="S81" s="5">
        <v>1.0000004499999999</v>
      </c>
      <c r="T81" s="5">
        <v>1.0000000200000001</v>
      </c>
      <c r="U81" s="5">
        <v>1</v>
      </c>
      <c r="V81" s="5">
        <v>1.00000015</v>
      </c>
      <c r="W81" s="5">
        <v>1.0000000099999999</v>
      </c>
      <c r="X81" s="5">
        <v>1.00003566</v>
      </c>
      <c r="Y81" s="5">
        <v>1.00047569</v>
      </c>
      <c r="Z81" s="5">
        <v>1.0000008</v>
      </c>
      <c r="AA81" s="5">
        <v>1.00000004</v>
      </c>
      <c r="AB81" s="5">
        <v>1.00000132</v>
      </c>
      <c r="AC81" s="5">
        <v>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A343-E05D-4F11-9BAC-FD1B577CF8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45158</v>
      </c>
      <c r="C5" s="5">
        <v>48511.751910680003</v>
      </c>
      <c r="D5" s="5">
        <v>52124.153977239999</v>
      </c>
      <c r="E5" s="5">
        <v>56014.606650250003</v>
      </c>
      <c r="F5" s="5">
        <v>60204.918899379998</v>
      </c>
      <c r="G5" s="5">
        <v>62575.550202289996</v>
      </c>
      <c r="H5" s="5">
        <v>64447.834550560001</v>
      </c>
      <c r="I5" s="5">
        <v>66369.078277859997</v>
      </c>
      <c r="J5" s="5">
        <v>68340.427718399995</v>
      </c>
      <c r="K5" s="5">
        <v>70363.036922900006</v>
      </c>
      <c r="L5" s="5">
        <v>72284.958001430001</v>
      </c>
      <c r="M5" s="5">
        <v>72915.198479140003</v>
      </c>
      <c r="N5" s="5">
        <v>73593.217680829999</v>
      </c>
      <c r="O5" s="5">
        <v>74313.734122830007</v>
      </c>
      <c r="P5" s="5">
        <v>75075.681653010004</v>
      </c>
      <c r="Q5" s="5">
        <v>76952.461062069997</v>
      </c>
      <c r="R5" s="5">
        <v>79092.034230139994</v>
      </c>
      <c r="S5" s="5">
        <v>79610.981407400002</v>
      </c>
      <c r="T5" s="5">
        <v>80380.581555950004</v>
      </c>
      <c r="U5" s="5">
        <v>81189.72685146</v>
      </c>
      <c r="V5" s="5">
        <v>81854.147462730005</v>
      </c>
      <c r="W5" s="5">
        <v>82653.555396719996</v>
      </c>
      <c r="X5" s="5">
        <v>83499.202561400001</v>
      </c>
      <c r="Y5" s="5">
        <v>84400.235457799994</v>
      </c>
      <c r="Z5" s="5">
        <v>85631.427945860007</v>
      </c>
      <c r="AA5" s="5">
        <v>87203.207573549997</v>
      </c>
      <c r="AB5" s="5">
        <v>88808.531968619995</v>
      </c>
      <c r="AC5" s="5">
        <v>90501.119883349995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202990326.25</v>
      </c>
      <c r="C6" s="5">
        <v>207324255.007112</v>
      </c>
      <c r="D6" s="5">
        <v>211744996.00151899</v>
      </c>
      <c r="E6" s="5">
        <v>216254142.777697</v>
      </c>
      <c r="F6" s="5">
        <v>220855194.947364</v>
      </c>
      <c r="G6" s="5">
        <v>225599631.889144</v>
      </c>
      <c r="H6" s="5">
        <v>230671801.10543501</v>
      </c>
      <c r="I6" s="5">
        <v>236291477.15224999</v>
      </c>
      <c r="J6" s="5">
        <v>242638509.50843701</v>
      </c>
      <c r="K6" s="5">
        <v>249871516.76449001</v>
      </c>
      <c r="L6" s="5">
        <v>257963520.34404901</v>
      </c>
      <c r="M6" s="5">
        <v>265659765.72063699</v>
      </c>
      <c r="N6" s="5">
        <v>274051660.21835798</v>
      </c>
      <c r="O6" s="5">
        <v>283115516.25500602</v>
      </c>
      <c r="P6" s="5">
        <v>292819878.07519603</v>
      </c>
      <c r="Q6" s="5">
        <v>293518500.77336299</v>
      </c>
      <c r="R6" s="5">
        <v>299542604.43300301</v>
      </c>
      <c r="S6" s="5">
        <v>303300205.06266499</v>
      </c>
      <c r="T6" s="5">
        <v>311383443.44976801</v>
      </c>
      <c r="U6" s="5">
        <v>319680762.57384598</v>
      </c>
      <c r="V6" s="5">
        <v>323878447.20544499</v>
      </c>
      <c r="W6" s="5">
        <v>330310397.75657499</v>
      </c>
      <c r="X6" s="5">
        <v>336912397.10067803</v>
      </c>
      <c r="Y6" s="5">
        <v>343690224.91385901</v>
      </c>
      <c r="Z6" s="5">
        <v>350909934.98921299</v>
      </c>
      <c r="AA6" s="5">
        <v>358190927.046031</v>
      </c>
      <c r="AB6" s="5">
        <v>365608087.246391</v>
      </c>
      <c r="AC6" s="5">
        <v>373213982.51849198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25663.440078389998</v>
      </c>
      <c r="C8" s="5">
        <v>27301.738873139999</v>
      </c>
      <c r="D8" s="5">
        <v>29022.322976029998</v>
      </c>
      <c r="E8" s="5">
        <v>30848.046558940001</v>
      </c>
      <c r="F8" s="5">
        <v>32773.461649229997</v>
      </c>
      <c r="G8" s="5">
        <v>34452.782853490004</v>
      </c>
      <c r="H8" s="5">
        <v>36091.848874169998</v>
      </c>
      <c r="I8" s="5">
        <v>37781.892647410001</v>
      </c>
      <c r="J8" s="5">
        <v>39523.879856259999</v>
      </c>
      <c r="K8" s="5">
        <v>41318.817307099998</v>
      </c>
      <c r="L8" s="5">
        <v>43136.490959449999</v>
      </c>
      <c r="M8" s="5">
        <v>44730.8508535</v>
      </c>
      <c r="N8" s="5">
        <v>46343.75199538</v>
      </c>
      <c r="O8" s="5">
        <v>47976.013326560002</v>
      </c>
      <c r="P8" s="5">
        <v>49627.718140459998</v>
      </c>
      <c r="Q8" s="5">
        <v>49114.913220139999</v>
      </c>
      <c r="R8" s="5">
        <v>49808.456933300004</v>
      </c>
      <c r="S8" s="5">
        <v>50013.10891915</v>
      </c>
      <c r="T8" s="5">
        <v>51381.356597530001</v>
      </c>
      <c r="U8" s="5">
        <v>52745.468613750003</v>
      </c>
      <c r="V8" s="5">
        <v>53059.982371600003</v>
      </c>
      <c r="W8" s="5">
        <v>53923.256571919999</v>
      </c>
      <c r="X8" s="5">
        <v>54814.606436260001</v>
      </c>
      <c r="Y8" s="5">
        <v>55734.970204429999</v>
      </c>
      <c r="Z8" s="5">
        <v>56741.723746689997</v>
      </c>
      <c r="AA8" s="5">
        <v>57735.25738707</v>
      </c>
      <c r="AB8" s="5">
        <v>58750.997574820001</v>
      </c>
      <c r="AC8" s="5">
        <v>59799.704525939997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3305.6795891800002</v>
      </c>
      <c r="C9" s="5">
        <v>3275.00440252</v>
      </c>
      <c r="D9" s="5">
        <v>3234.0565958900002</v>
      </c>
      <c r="E9" s="5">
        <v>3184.4070344400002</v>
      </c>
      <c r="F9" s="5">
        <v>3126.0306893400002</v>
      </c>
      <c r="G9" s="5">
        <v>3048.6392563300001</v>
      </c>
      <c r="H9" s="5">
        <v>2969.9290805599999</v>
      </c>
      <c r="I9" s="5">
        <v>2899.47180953</v>
      </c>
      <c r="J9" s="5">
        <v>2841.5190956599999</v>
      </c>
      <c r="K9" s="5">
        <v>2799.80149553</v>
      </c>
      <c r="L9" s="5">
        <v>2780.01792041</v>
      </c>
      <c r="M9" s="5">
        <v>2802.4198404700001</v>
      </c>
      <c r="N9" s="5">
        <v>2840.46179209</v>
      </c>
      <c r="O9" s="5">
        <v>2893.36043423</v>
      </c>
      <c r="P9" s="5">
        <v>2960.3167975400002</v>
      </c>
      <c r="Q9" s="5">
        <v>3022.06057844</v>
      </c>
      <c r="R9" s="5">
        <v>3078.8949286400002</v>
      </c>
      <c r="S9" s="5">
        <v>3167.3037525099999</v>
      </c>
      <c r="T9" s="5">
        <v>3230.9540895199998</v>
      </c>
      <c r="U9" s="5">
        <v>3300.8518320799999</v>
      </c>
      <c r="V9" s="5">
        <v>3389.2808117899999</v>
      </c>
      <c r="W9" s="5">
        <v>3471.1321364700002</v>
      </c>
      <c r="X9" s="5">
        <v>3554.5579056500001</v>
      </c>
      <c r="Y9" s="5">
        <v>3639.4354508599999</v>
      </c>
      <c r="Z9" s="5">
        <v>3720.5354132399998</v>
      </c>
      <c r="AA9" s="5">
        <v>3799.1655691300002</v>
      </c>
      <c r="AB9" s="5">
        <v>3879.4966886799998</v>
      </c>
      <c r="AC9" s="5">
        <v>3960.5607148600002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27628.149169479999</v>
      </c>
      <c r="D11" s="5">
        <v>24845.147901280001</v>
      </c>
      <c r="E11" s="5">
        <v>21806.29723312</v>
      </c>
      <c r="F11" s="5">
        <v>18383.556338760001</v>
      </c>
      <c r="G11" s="5">
        <v>16132.813478010001</v>
      </c>
      <c r="H11" s="5">
        <v>14208.948363359999</v>
      </c>
      <c r="I11" s="5">
        <v>12337.861519210001</v>
      </c>
      <c r="J11" s="5">
        <v>10561.459596479999</v>
      </c>
      <c r="K11" s="5">
        <v>8916.3990029699999</v>
      </c>
      <c r="L11" s="5">
        <v>7458.4164020999997</v>
      </c>
      <c r="M11" s="5">
        <v>6387.8141663699998</v>
      </c>
      <c r="N11" s="5">
        <v>5469.5184312399997</v>
      </c>
      <c r="O11" s="5">
        <v>4694.0731029299995</v>
      </c>
      <c r="P11" s="5">
        <v>4053.08730866</v>
      </c>
      <c r="Q11" s="5">
        <v>5320.9798410499998</v>
      </c>
      <c r="R11" s="5">
        <v>5600.7171542599999</v>
      </c>
      <c r="S11" s="5">
        <v>6322.4776370500003</v>
      </c>
      <c r="T11" s="5">
        <v>5888.4202773799998</v>
      </c>
      <c r="U11" s="5">
        <v>5528.8670901100004</v>
      </c>
      <c r="V11" s="5">
        <v>6189.6467596800003</v>
      </c>
      <c r="W11" s="5">
        <v>6361.0971569499998</v>
      </c>
      <c r="X11" s="5">
        <v>6534.49886728</v>
      </c>
      <c r="Y11" s="5">
        <v>6709.1702112200001</v>
      </c>
      <c r="Z11" s="5">
        <v>6833.0515799799996</v>
      </c>
      <c r="AA11" s="5">
        <v>7002.4272739400003</v>
      </c>
      <c r="AB11" s="5">
        <v>7177.53439119</v>
      </c>
      <c r="AC11" s="5">
        <v>7349.0387114499999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28969.119667570001</v>
      </c>
      <c r="C12" s="5">
        <v>30576.74327567</v>
      </c>
      <c r="D12" s="5">
        <v>32256.379571919999</v>
      </c>
      <c r="E12" s="5">
        <v>34032.45359338</v>
      </c>
      <c r="F12" s="5">
        <v>35899.492338570002</v>
      </c>
      <c r="G12" s="5">
        <v>37501.42210982</v>
      </c>
      <c r="H12" s="5">
        <v>39061.777954730002</v>
      </c>
      <c r="I12" s="5">
        <v>40681.364456939998</v>
      </c>
      <c r="J12" s="5">
        <v>42365.398951919997</v>
      </c>
      <c r="K12" s="5">
        <v>44118.618802630001</v>
      </c>
      <c r="L12" s="5">
        <v>45916.508879859997</v>
      </c>
      <c r="M12" s="5">
        <v>47533.27069397</v>
      </c>
      <c r="N12" s="5">
        <v>49184.213787480003</v>
      </c>
      <c r="O12" s="5">
        <v>50869.373760779999</v>
      </c>
      <c r="P12" s="5">
        <v>52588.034938010001</v>
      </c>
      <c r="Q12" s="5">
        <v>52136.973798589999</v>
      </c>
      <c r="R12" s="5">
        <v>52887.351861939998</v>
      </c>
      <c r="S12" s="5">
        <v>53180.412671650003</v>
      </c>
      <c r="T12" s="5">
        <v>54612.310687049998</v>
      </c>
      <c r="U12" s="5">
        <v>56046.320445830002</v>
      </c>
      <c r="V12" s="5">
        <v>56449.263183390001</v>
      </c>
      <c r="W12" s="5">
        <v>57394.388708400002</v>
      </c>
      <c r="X12" s="5">
        <v>58369.16434191</v>
      </c>
      <c r="Y12" s="5">
        <v>59374.40565529</v>
      </c>
      <c r="Z12" s="5">
        <v>60462.259159920002</v>
      </c>
      <c r="AA12" s="5">
        <v>61534.422956189999</v>
      </c>
      <c r="AB12" s="5">
        <v>62630.49426349</v>
      </c>
      <c r="AC12" s="5">
        <v>63760.265240799999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28969.119667570001</v>
      </c>
      <c r="C13" s="5">
        <v>58204.892445149999</v>
      </c>
      <c r="D13" s="5">
        <v>57101.527473200003</v>
      </c>
      <c r="E13" s="5">
        <v>55838.7508265</v>
      </c>
      <c r="F13" s="5">
        <v>54283.04867733</v>
      </c>
      <c r="G13" s="5">
        <v>53634.23558783</v>
      </c>
      <c r="H13" s="5">
        <v>53270.726318089997</v>
      </c>
      <c r="I13" s="5">
        <v>53019.22597616</v>
      </c>
      <c r="J13" s="5">
        <v>52926.8585484</v>
      </c>
      <c r="K13" s="5">
        <v>53035.0178056</v>
      </c>
      <c r="L13" s="5">
        <v>53374.925281960001</v>
      </c>
      <c r="M13" s="5">
        <v>53921.084860329996</v>
      </c>
      <c r="N13" s="5">
        <v>54653.73221871</v>
      </c>
      <c r="O13" s="5">
        <v>55563.446863719997</v>
      </c>
      <c r="P13" s="5">
        <v>56641.122246669998</v>
      </c>
      <c r="Q13" s="5">
        <v>57457.953639630003</v>
      </c>
      <c r="R13" s="5">
        <v>58488.069016200003</v>
      </c>
      <c r="S13" s="5">
        <v>59502.8903087</v>
      </c>
      <c r="T13" s="5">
        <v>60500.730964429997</v>
      </c>
      <c r="U13" s="5">
        <v>61575.18753594</v>
      </c>
      <c r="V13" s="5">
        <v>62638.909943070001</v>
      </c>
      <c r="W13" s="5">
        <v>63755.485865349998</v>
      </c>
      <c r="X13" s="5">
        <v>64903.663209190003</v>
      </c>
      <c r="Y13" s="5">
        <v>66083.57586651</v>
      </c>
      <c r="Z13" s="5">
        <v>67295.3107399</v>
      </c>
      <c r="AA13" s="5">
        <v>68536.850230130003</v>
      </c>
      <c r="AB13" s="5">
        <v>69808.028654680005</v>
      </c>
      <c r="AC13" s="5">
        <v>71109.303952250004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5007</v>
      </c>
      <c r="C17" s="5">
        <v>5710.6278840100003</v>
      </c>
      <c r="D17" s="5">
        <v>6461.8673245500004</v>
      </c>
      <c r="E17" s="5">
        <v>7264.48340396</v>
      </c>
      <c r="F17" s="5">
        <v>8122.5209048699999</v>
      </c>
      <c r="G17" s="5">
        <v>9040.3416433999992</v>
      </c>
      <c r="H17" s="5">
        <v>9985.9306957499994</v>
      </c>
      <c r="I17" s="5">
        <v>10950.360753389999</v>
      </c>
      <c r="J17" s="5">
        <v>11934.206856430001</v>
      </c>
      <c r="K17" s="5">
        <v>12938.055739470001</v>
      </c>
      <c r="L17" s="5">
        <v>13808.566578690001</v>
      </c>
      <c r="M17" s="5">
        <v>13348.281070049999</v>
      </c>
      <c r="N17" s="5">
        <v>12903.33836772</v>
      </c>
      <c r="O17" s="5">
        <v>12473.227243560001</v>
      </c>
      <c r="P17" s="5">
        <v>12057.453010069999</v>
      </c>
      <c r="Q17" s="5">
        <v>13174.976630949999</v>
      </c>
      <c r="R17" s="5">
        <v>14309.011190409999</v>
      </c>
      <c r="S17" s="5">
        <v>13832.044622060001</v>
      </c>
      <c r="T17" s="5">
        <v>13370.9764681</v>
      </c>
      <c r="U17" s="5">
        <v>12925.277374859999</v>
      </c>
      <c r="V17" s="5">
        <v>12494.434795700001</v>
      </c>
      <c r="W17" s="5">
        <v>12077.95363584</v>
      </c>
      <c r="X17" s="5">
        <v>11675.35523463</v>
      </c>
      <c r="Y17" s="5">
        <v>11294.628744109999</v>
      </c>
      <c r="Z17" s="5">
        <v>11210.85428704</v>
      </c>
      <c r="AA17" s="5">
        <v>11454.058740259999</v>
      </c>
      <c r="AB17" s="5">
        <v>11697.266869249999</v>
      </c>
      <c r="AC17" s="5">
        <v>11994.30006456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8664657.5</v>
      </c>
      <c r="C18" s="5">
        <v>9882291.7365399208</v>
      </c>
      <c r="D18" s="5">
        <v>11182318.190060301</v>
      </c>
      <c r="E18" s="5">
        <v>12571252.368634701</v>
      </c>
      <c r="F18" s="5">
        <v>14054743.3895522</v>
      </c>
      <c r="G18" s="5">
        <v>15589489.544998299</v>
      </c>
      <c r="H18" s="5">
        <v>16938778.2640143</v>
      </c>
      <c r="I18" s="5">
        <v>17868923.2151265</v>
      </c>
      <c r="J18" s="5">
        <v>18202884.157512799</v>
      </c>
      <c r="K18" s="5">
        <v>17784980.423960298</v>
      </c>
      <c r="L18" s="5">
        <v>16379016.9512152</v>
      </c>
      <c r="M18" s="5">
        <v>13169350.582229299</v>
      </c>
      <c r="N18" s="5">
        <v>9396305.4045790508</v>
      </c>
      <c r="O18" s="5">
        <v>5084740.5141688501</v>
      </c>
      <c r="P18" s="5">
        <v>267411.16129503999</v>
      </c>
      <c r="Q18" s="5">
        <v>7221336.2413588297</v>
      </c>
      <c r="R18" s="5">
        <v>8992759.1183920298</v>
      </c>
      <c r="S18" s="5">
        <v>10359424.6692733</v>
      </c>
      <c r="T18" s="5">
        <v>7546993.2897488102</v>
      </c>
      <c r="U18" s="5">
        <v>4668450.7340744203</v>
      </c>
      <c r="V18" s="5">
        <v>6039052.7952317204</v>
      </c>
      <c r="W18" s="5">
        <v>5326517.8340966897</v>
      </c>
      <c r="X18" s="5">
        <v>4596760.9347230997</v>
      </c>
      <c r="Y18" s="5">
        <v>3860404.0492130099</v>
      </c>
      <c r="Z18" s="5">
        <v>3330064.57761735</v>
      </c>
      <c r="AA18" s="5">
        <v>3440938.3144308999</v>
      </c>
      <c r="AB18" s="5">
        <v>3555085.7921990599</v>
      </c>
      <c r="AC18" s="5">
        <v>3715851.3964493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8664657.5</v>
      </c>
      <c r="C19" s="5">
        <v>9882291.7365399208</v>
      </c>
      <c r="D19" s="5">
        <v>11182318.190060301</v>
      </c>
      <c r="E19" s="5">
        <v>12571252.368634701</v>
      </c>
      <c r="F19" s="5">
        <v>14056093.8041253</v>
      </c>
      <c r="G19" s="5">
        <v>15644390.657684</v>
      </c>
      <c r="H19" s="5">
        <v>17280740.822337799</v>
      </c>
      <c r="I19" s="5">
        <v>18949695.5122004</v>
      </c>
      <c r="J19" s="5">
        <v>20652249.839242999</v>
      </c>
      <c r="K19" s="5">
        <v>22389419.1528721</v>
      </c>
      <c r="L19" s="5">
        <v>23895845.809924498</v>
      </c>
      <c r="M19" s="5">
        <v>23099317.6923755</v>
      </c>
      <c r="N19" s="5">
        <v>22329340.394089501</v>
      </c>
      <c r="O19" s="5">
        <v>21585029.3154535</v>
      </c>
      <c r="P19" s="5">
        <v>20865528.352039099</v>
      </c>
      <c r="Q19" s="5">
        <v>22799412.794811402</v>
      </c>
      <c r="R19" s="5">
        <v>24761869.561818801</v>
      </c>
      <c r="S19" s="5">
        <v>23936474.725409199</v>
      </c>
      <c r="T19" s="5">
        <v>23138592.2347463</v>
      </c>
      <c r="U19" s="5">
        <v>22367306.038678698</v>
      </c>
      <c r="V19" s="5">
        <v>21621729.1707232</v>
      </c>
      <c r="W19" s="5">
        <v>20901004.849816199</v>
      </c>
      <c r="X19" s="5">
        <v>20204304.7804217</v>
      </c>
      <c r="Y19" s="5">
        <v>19545454.2445754</v>
      </c>
      <c r="Z19" s="5">
        <v>19400481.8108177</v>
      </c>
      <c r="AA19" s="5">
        <v>19821349.253222398</v>
      </c>
      <c r="AB19" s="5">
        <v>20242223.056587499</v>
      </c>
      <c r="AC19" s="5">
        <v>20756241.609971002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1022.2183680099999</v>
      </c>
      <c r="C20" s="5">
        <v>1165.8695258400001</v>
      </c>
      <c r="D20" s="5">
        <v>1319.2409568200001</v>
      </c>
      <c r="E20" s="5">
        <v>1483.10133206</v>
      </c>
      <c r="F20" s="5">
        <v>1658.2764256999999</v>
      </c>
      <c r="G20" s="5">
        <v>1845.6567367600001</v>
      </c>
      <c r="H20" s="5">
        <v>2038.70616713</v>
      </c>
      <c r="I20" s="5">
        <v>2235.60213669</v>
      </c>
      <c r="J20" s="5">
        <v>2436.46204438</v>
      </c>
      <c r="K20" s="5">
        <v>2641.4056766899998</v>
      </c>
      <c r="L20" s="5">
        <v>2819.1273003000001</v>
      </c>
      <c r="M20" s="5">
        <v>2725.1563992699998</v>
      </c>
      <c r="N20" s="5">
        <v>2634.3178526199999</v>
      </c>
      <c r="O20" s="5">
        <v>2546.5072891300001</v>
      </c>
      <c r="P20" s="5">
        <v>2461.6237144500001</v>
      </c>
      <c r="Q20" s="5">
        <v>2689.7749371300001</v>
      </c>
      <c r="R20" s="5">
        <v>2921.2969975699998</v>
      </c>
      <c r="S20" s="5">
        <v>2823.9205272099998</v>
      </c>
      <c r="T20" s="5">
        <v>2729.789843</v>
      </c>
      <c r="U20" s="5">
        <v>2638.7968732099998</v>
      </c>
      <c r="V20" s="5">
        <v>2550.8369774399998</v>
      </c>
      <c r="W20" s="5">
        <v>2465.80907819</v>
      </c>
      <c r="X20" s="5">
        <v>2383.6154531299999</v>
      </c>
      <c r="Y20" s="5">
        <v>2305.8871503999999</v>
      </c>
      <c r="Z20" s="5">
        <v>2288.78393714</v>
      </c>
      <c r="AA20" s="5">
        <v>2338.43603605</v>
      </c>
      <c r="AB20" s="5">
        <v>2388.0888854099999</v>
      </c>
      <c r="AC20" s="5">
        <v>2448.7305447099998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24.705729340000001</v>
      </c>
      <c r="D21" s="5">
        <v>27.955795479999999</v>
      </c>
      <c r="E21" s="5">
        <v>31.428130920000001</v>
      </c>
      <c r="F21" s="5">
        <v>35.140234509999999</v>
      </c>
      <c r="G21" s="5">
        <v>39.110976639999997</v>
      </c>
      <c r="H21" s="5">
        <v>43.20185206</v>
      </c>
      <c r="I21" s="5">
        <v>47.374238779999999</v>
      </c>
      <c r="J21" s="5">
        <v>51.630624599999997</v>
      </c>
      <c r="K21" s="5">
        <v>55.973547879999998</v>
      </c>
      <c r="L21" s="5">
        <v>59.739614520000003</v>
      </c>
      <c r="M21" s="5">
        <v>57.748294229999999</v>
      </c>
      <c r="N21" s="5">
        <v>55.823350990000002</v>
      </c>
      <c r="O21" s="5">
        <v>53.962573290000002</v>
      </c>
      <c r="P21" s="5">
        <v>52.163820880000003</v>
      </c>
      <c r="Q21" s="5">
        <v>56.998531989999996</v>
      </c>
      <c r="R21" s="5">
        <v>61.904673899999999</v>
      </c>
      <c r="S21" s="5">
        <v>59.841186810000004</v>
      </c>
      <c r="T21" s="5">
        <v>57.846480589999999</v>
      </c>
      <c r="U21" s="5">
        <v>55.918265099999999</v>
      </c>
      <c r="V21" s="5">
        <v>54.054322929999998</v>
      </c>
      <c r="W21" s="5">
        <v>52.252512119999999</v>
      </c>
      <c r="X21" s="5">
        <v>50.510761950000003</v>
      </c>
      <c r="Y21" s="5">
        <v>48.863635610000003</v>
      </c>
      <c r="Z21" s="5">
        <v>48.501204530000003</v>
      </c>
      <c r="AA21" s="5">
        <v>49.553373129999997</v>
      </c>
      <c r="AB21" s="5">
        <v>50.605557640000001</v>
      </c>
      <c r="AC21" s="5">
        <v>51.890604019999998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4.332329E-2</v>
      </c>
      <c r="C22" s="5">
        <v>4.9411459999999997E-2</v>
      </c>
      <c r="D22" s="5">
        <v>5.5911589999999997E-2</v>
      </c>
      <c r="E22" s="5">
        <v>6.2856259999999997E-2</v>
      </c>
      <c r="F22" s="5">
        <v>7.0280469999999998E-2</v>
      </c>
      <c r="G22" s="5">
        <v>7.8221949999999998E-2</v>
      </c>
      <c r="H22" s="5">
        <v>8.64037E-2</v>
      </c>
      <c r="I22" s="5">
        <v>9.4748479999999996E-2</v>
      </c>
      <c r="J22" s="5">
        <v>0.10326125</v>
      </c>
      <c r="K22" s="5">
        <v>0.11194709999999999</v>
      </c>
      <c r="L22" s="5">
        <v>0.11947923000000001</v>
      </c>
      <c r="M22" s="5">
        <v>0.11549659</v>
      </c>
      <c r="N22" s="5">
        <v>0.1116467</v>
      </c>
      <c r="O22" s="5">
        <v>0.10792515</v>
      </c>
      <c r="P22" s="5">
        <v>0.10432764</v>
      </c>
      <c r="Q22" s="5">
        <v>0.11399706</v>
      </c>
      <c r="R22" s="5">
        <v>0.12380935</v>
      </c>
      <c r="S22" s="5">
        <v>0.11968237</v>
      </c>
      <c r="T22" s="5">
        <v>0.11569296</v>
      </c>
      <c r="U22" s="5">
        <v>0.11183653</v>
      </c>
      <c r="V22" s="5">
        <v>0.10810865</v>
      </c>
      <c r="W22" s="5">
        <v>0.10450502</v>
      </c>
      <c r="X22" s="5">
        <v>0.10102152</v>
      </c>
      <c r="Y22" s="5">
        <v>9.7727270000000005E-2</v>
      </c>
      <c r="Z22" s="5">
        <v>9.7002409999999997E-2</v>
      </c>
      <c r="AA22" s="5">
        <v>9.9106749999999993E-2</v>
      </c>
      <c r="AB22" s="5">
        <v>0.10121112</v>
      </c>
      <c r="AC22" s="5">
        <v>0.10378121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1022.2183680099999</v>
      </c>
      <c r="C23" s="5">
        <v>1165.8695258400001</v>
      </c>
      <c r="D23" s="5">
        <v>1319.2409568200001</v>
      </c>
      <c r="E23" s="5">
        <v>1483.10133206</v>
      </c>
      <c r="F23" s="5">
        <v>1658.2764256999999</v>
      </c>
      <c r="G23" s="5">
        <v>1845.6567367600001</v>
      </c>
      <c r="H23" s="5">
        <v>2038.70616713</v>
      </c>
      <c r="I23" s="5">
        <v>2235.60213669</v>
      </c>
      <c r="J23" s="5">
        <v>2436.46204438</v>
      </c>
      <c r="K23" s="5">
        <v>2641.4056766899998</v>
      </c>
      <c r="L23" s="5">
        <v>2819.1273003000001</v>
      </c>
      <c r="M23" s="5">
        <v>2725.1563992699998</v>
      </c>
      <c r="N23" s="5">
        <v>2634.3178526199999</v>
      </c>
      <c r="O23" s="5">
        <v>2546.5072891300001</v>
      </c>
      <c r="P23" s="5">
        <v>2461.6237144500001</v>
      </c>
      <c r="Q23" s="5">
        <v>2689.7749371300001</v>
      </c>
      <c r="R23" s="5">
        <v>2921.2969975699998</v>
      </c>
      <c r="S23" s="5">
        <v>2823.9205272099998</v>
      </c>
      <c r="T23" s="5">
        <v>2729.789843</v>
      </c>
      <c r="U23" s="5">
        <v>2638.7968732099998</v>
      </c>
      <c r="V23" s="5">
        <v>2550.8369774399998</v>
      </c>
      <c r="W23" s="5">
        <v>2465.80907819</v>
      </c>
      <c r="X23" s="5">
        <v>2383.6154531299999</v>
      </c>
      <c r="Y23" s="5">
        <v>2305.8871503999999</v>
      </c>
      <c r="Z23" s="5">
        <v>2288.78393714</v>
      </c>
      <c r="AA23" s="5">
        <v>2338.43603605</v>
      </c>
      <c r="AB23" s="5">
        <v>2388.0888854099999</v>
      </c>
      <c r="AC23" s="5">
        <v>2448.7305447099998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1.17056011</v>
      </c>
      <c r="E25" s="5">
        <v>1.16296387</v>
      </c>
      <c r="F25" s="5">
        <v>1.1566597000000001</v>
      </c>
      <c r="G25" s="5">
        <v>1.15136624</v>
      </c>
      <c r="H25" s="5">
        <v>1.1426761400000001</v>
      </c>
      <c r="I25" s="5">
        <v>1.1343819500000001</v>
      </c>
      <c r="J25" s="5">
        <v>1.1274169000000001</v>
      </c>
      <c r="K25" s="5">
        <v>1.1214885400000001</v>
      </c>
      <c r="L25" s="5">
        <v>1.1163842799999999</v>
      </c>
      <c r="M25" s="5">
        <v>1.10408583</v>
      </c>
      <c r="N25" s="5">
        <v>1</v>
      </c>
      <c r="O25" s="5">
        <v>1</v>
      </c>
      <c r="P25" s="5">
        <v>1.0000000099999999</v>
      </c>
      <c r="Q25" s="5">
        <v>1</v>
      </c>
      <c r="R25" s="5">
        <v>1.12351574</v>
      </c>
      <c r="S25" s="5">
        <v>1.11796129</v>
      </c>
      <c r="T25" s="5">
        <v>1.00000003</v>
      </c>
      <c r="U25" s="5">
        <v>1</v>
      </c>
      <c r="V25" s="5">
        <v>1.0000000099999999</v>
      </c>
      <c r="W25" s="5">
        <v>1</v>
      </c>
      <c r="X25" s="5">
        <v>1</v>
      </c>
      <c r="Y25" s="5">
        <v>1</v>
      </c>
      <c r="Z25" s="5">
        <v>1.00074888</v>
      </c>
      <c r="AA25" s="5">
        <v>1.0268098000000001</v>
      </c>
      <c r="AB25" s="5">
        <v>1.0569244799999999</v>
      </c>
      <c r="AC25" s="5">
        <v>1.0564483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1.17985742</v>
      </c>
      <c r="D26" s="5">
        <v>1.1705701100000001</v>
      </c>
      <c r="E26" s="5">
        <v>1.1629738700000001</v>
      </c>
      <c r="F26" s="5">
        <v>1.1566696999999999</v>
      </c>
      <c r="G26" s="5">
        <v>1.1513762400000001</v>
      </c>
      <c r="H26" s="5">
        <v>1.1426861399999999</v>
      </c>
      <c r="I26" s="5">
        <v>1.1343919499999999</v>
      </c>
      <c r="J26" s="5">
        <v>1.1274268999999999</v>
      </c>
      <c r="K26" s="5">
        <v>1.1214985399999999</v>
      </c>
      <c r="L26" s="5">
        <v>1.10408583</v>
      </c>
      <c r="M26" s="5">
        <v>1</v>
      </c>
      <c r="N26" s="5">
        <v>1</v>
      </c>
      <c r="O26" s="5">
        <v>1.0000000099999999</v>
      </c>
      <c r="P26" s="5">
        <v>1</v>
      </c>
      <c r="Q26" s="5">
        <v>1.1303619600000001</v>
      </c>
      <c r="R26" s="5">
        <v>1.1235257400000001</v>
      </c>
      <c r="S26" s="5">
        <v>1.00000003</v>
      </c>
      <c r="T26" s="5">
        <v>1</v>
      </c>
      <c r="U26" s="5">
        <v>1.0000000099999999</v>
      </c>
      <c r="V26" s="5">
        <v>1</v>
      </c>
      <c r="W26" s="5">
        <v>1</v>
      </c>
      <c r="X26" s="5">
        <v>1</v>
      </c>
      <c r="Y26" s="5">
        <v>1.00074888</v>
      </c>
      <c r="Z26" s="5">
        <v>1.0268098000000001</v>
      </c>
      <c r="AA26" s="5">
        <v>1.0569244799999999</v>
      </c>
      <c r="AB26" s="5">
        <v>1.0564483</v>
      </c>
      <c r="AC26" s="5">
        <v>1.0607517799999999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1.17985742</v>
      </c>
      <c r="D27" s="5">
        <v>1.1705701100000001</v>
      </c>
      <c r="E27" s="5">
        <v>1.1629738700000001</v>
      </c>
      <c r="F27" s="5">
        <v>1.1566696999999999</v>
      </c>
      <c r="G27" s="5">
        <v>1.1513762400000001</v>
      </c>
      <c r="H27" s="5">
        <v>1.1426861399999999</v>
      </c>
      <c r="I27" s="5">
        <v>1.1343919499999999</v>
      </c>
      <c r="J27" s="5">
        <v>1.1274268999999999</v>
      </c>
      <c r="K27" s="5">
        <v>1.1214985399999999</v>
      </c>
      <c r="L27" s="5">
        <v>1.11639428</v>
      </c>
      <c r="M27" s="5">
        <v>1.1127844099999999</v>
      </c>
      <c r="N27" s="5">
        <v>1.1168207400000001</v>
      </c>
      <c r="O27" s="5">
        <v>1.1210907400000001</v>
      </c>
      <c r="P27" s="5">
        <v>1.1256004900000001</v>
      </c>
      <c r="Q27" s="5">
        <v>1.1303619600000001</v>
      </c>
      <c r="R27" s="5">
        <v>1.1235257400000001</v>
      </c>
      <c r="S27" s="5">
        <v>1.1179712900000001</v>
      </c>
      <c r="T27" s="5">
        <v>1.12201459</v>
      </c>
      <c r="U27" s="5">
        <v>1.12655251</v>
      </c>
      <c r="V27" s="5">
        <v>1.1313363299999999</v>
      </c>
      <c r="W27" s="5">
        <v>1.13611806</v>
      </c>
      <c r="X27" s="5">
        <v>1.1412952700000001</v>
      </c>
      <c r="Y27" s="5">
        <v>1.1467616599999999</v>
      </c>
      <c r="Z27" s="5">
        <v>1.1524486</v>
      </c>
      <c r="AA27" s="5">
        <v>1.1553848799999999</v>
      </c>
      <c r="AB27" s="5">
        <v>1.1549425</v>
      </c>
      <c r="AC27" s="5">
        <v>1.15456929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2.48E-6</v>
      </c>
      <c r="E36" s="5">
        <v>2.0700000000000001E-6</v>
      </c>
      <c r="F36" s="5">
        <v>1.86E-6</v>
      </c>
      <c r="G36" s="5">
        <v>1.5099999999999999E-6</v>
      </c>
      <c r="H36" s="5">
        <v>5.9999999999999995E-8</v>
      </c>
      <c r="I36" s="5">
        <v>7.0000000000000005E-8</v>
      </c>
      <c r="J36" s="5">
        <v>5.9999999999999995E-8</v>
      </c>
      <c r="K36" s="5">
        <v>7.0000000000000005E-8</v>
      </c>
      <c r="L36" s="5">
        <v>5.9999999999999995E-8</v>
      </c>
      <c r="M36" s="5">
        <v>1.31E-6</v>
      </c>
      <c r="N36" s="5">
        <v>1.3999999999999999E-6</v>
      </c>
      <c r="O36" s="5">
        <v>1.22E-6</v>
      </c>
      <c r="P36" s="5">
        <v>1.1999999999999999E-6</v>
      </c>
      <c r="Q36" s="5">
        <v>1.2100000000000001E-6</v>
      </c>
      <c r="R36" s="5">
        <v>0</v>
      </c>
      <c r="S36" s="5">
        <v>0</v>
      </c>
      <c r="T36" s="5">
        <v>1.042E-5</v>
      </c>
      <c r="U36" s="5">
        <v>4.9379999999999998E-5</v>
      </c>
      <c r="V36" s="5">
        <v>7.3590000000000005E-5</v>
      </c>
      <c r="W36" s="5">
        <v>0</v>
      </c>
      <c r="X36" s="5">
        <v>0</v>
      </c>
      <c r="Y36" s="5">
        <v>8.9999999999999999E-8</v>
      </c>
      <c r="Z36" s="5">
        <v>8.9999999999999999E-8</v>
      </c>
      <c r="AA36" s="5">
        <v>8.0000000000000002E-8</v>
      </c>
      <c r="AB36" s="5">
        <v>0</v>
      </c>
      <c r="AC36" s="5">
        <v>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2.48E-6</v>
      </c>
      <c r="D37" s="5">
        <v>2.0700000000000001E-6</v>
      </c>
      <c r="E37" s="5">
        <v>1.86E-6</v>
      </c>
      <c r="F37" s="5">
        <v>1.5099999999999999E-6</v>
      </c>
      <c r="G37" s="5">
        <v>5.9999999999999995E-8</v>
      </c>
      <c r="H37" s="5">
        <v>7.0000000000000005E-8</v>
      </c>
      <c r="I37" s="5">
        <v>5.9999999999999995E-8</v>
      </c>
      <c r="J37" s="5">
        <v>7.0000000000000005E-8</v>
      </c>
      <c r="K37" s="5">
        <v>5.9999999999999995E-8</v>
      </c>
      <c r="L37" s="5">
        <v>1.31E-6</v>
      </c>
      <c r="M37" s="5">
        <v>1.3999999999999999E-6</v>
      </c>
      <c r="N37" s="5">
        <v>1.22E-6</v>
      </c>
      <c r="O37" s="5">
        <v>1.1999999999999999E-6</v>
      </c>
      <c r="P37" s="5">
        <v>1.2100000000000001E-6</v>
      </c>
      <c r="Q37" s="5">
        <v>0</v>
      </c>
      <c r="R37" s="5">
        <v>0</v>
      </c>
      <c r="S37" s="5">
        <v>1.042E-5</v>
      </c>
      <c r="T37" s="5">
        <v>4.9379999999999998E-5</v>
      </c>
      <c r="U37" s="5">
        <v>7.3590000000000005E-5</v>
      </c>
      <c r="V37" s="5">
        <v>0</v>
      </c>
      <c r="W37" s="5">
        <v>0</v>
      </c>
      <c r="X37" s="5">
        <v>8.9999999999999999E-8</v>
      </c>
      <c r="Y37" s="5">
        <v>8.9999999999999999E-8</v>
      </c>
      <c r="Z37" s="5">
        <v>8.0000000000000002E-8</v>
      </c>
      <c r="AA37" s="5">
        <v>0</v>
      </c>
      <c r="AB37" s="5">
        <v>0</v>
      </c>
      <c r="AC37" s="5">
        <v>0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10</v>
      </c>
      <c r="D38" s="5">
        <v>10</v>
      </c>
      <c r="E38" s="5">
        <v>10</v>
      </c>
      <c r="F38" s="5">
        <v>10</v>
      </c>
      <c r="G38" s="5">
        <v>10</v>
      </c>
      <c r="H38" s="5">
        <v>10</v>
      </c>
      <c r="I38" s="5">
        <v>10</v>
      </c>
      <c r="J38" s="5">
        <v>10</v>
      </c>
      <c r="K38" s="5">
        <v>10</v>
      </c>
      <c r="L38" s="5">
        <v>10</v>
      </c>
      <c r="M38" s="5">
        <v>10</v>
      </c>
      <c r="N38" s="5">
        <v>10</v>
      </c>
      <c r="O38" s="5">
        <v>10</v>
      </c>
      <c r="P38" s="5">
        <v>10</v>
      </c>
      <c r="Q38" s="5">
        <v>10</v>
      </c>
      <c r="R38" s="5">
        <v>10</v>
      </c>
      <c r="S38" s="5">
        <v>10</v>
      </c>
      <c r="T38" s="5">
        <v>10</v>
      </c>
      <c r="U38" s="5">
        <v>10</v>
      </c>
      <c r="V38" s="5">
        <v>10</v>
      </c>
      <c r="W38" s="5">
        <v>10</v>
      </c>
      <c r="X38" s="5">
        <v>10</v>
      </c>
      <c r="Y38" s="5">
        <v>10</v>
      </c>
      <c r="Z38" s="5">
        <v>10</v>
      </c>
      <c r="AA38" s="5">
        <v>10</v>
      </c>
      <c r="AB38" s="5">
        <v>10</v>
      </c>
      <c r="AC38" s="5">
        <v>10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13455</v>
      </c>
      <c r="C39" s="5">
        <v>14595.14980356</v>
      </c>
      <c r="D39" s="5">
        <v>15819.200305599999</v>
      </c>
      <c r="E39" s="5">
        <v>17133.64431471</v>
      </c>
      <c r="F39" s="5">
        <v>18545.460550880001</v>
      </c>
      <c r="G39" s="5">
        <v>20062.175717089998</v>
      </c>
      <c r="H39" s="5">
        <v>21634.287544549999</v>
      </c>
      <c r="I39" s="5">
        <v>23248.09241669</v>
      </c>
      <c r="J39" s="5">
        <v>24904.677380559999</v>
      </c>
      <c r="K39" s="5">
        <v>26605.1543265</v>
      </c>
      <c r="L39" s="5">
        <v>28350.660057280002</v>
      </c>
      <c r="M39" s="5">
        <v>30138.239737129999</v>
      </c>
      <c r="N39" s="5">
        <v>31932.454152229999</v>
      </c>
      <c r="O39" s="5">
        <v>33735.498311570002</v>
      </c>
      <c r="P39" s="5">
        <v>35547.87841284</v>
      </c>
      <c r="Q39" s="5">
        <v>34659.181519359998</v>
      </c>
      <c r="R39" s="5">
        <v>35068.011202009999</v>
      </c>
      <c r="S39" s="5">
        <v>35294.490938089999</v>
      </c>
      <c r="T39" s="5">
        <v>36774.767864349997</v>
      </c>
      <c r="U39" s="5">
        <v>38238.865808150003</v>
      </c>
      <c r="V39" s="5">
        <v>38550.171511319997</v>
      </c>
      <c r="W39" s="5">
        <v>39446.50593562</v>
      </c>
      <c r="X39" s="5">
        <v>40362.073507050001</v>
      </c>
      <c r="Y39" s="5">
        <v>41296.161914199998</v>
      </c>
      <c r="Z39" s="5">
        <v>42249.796183769999</v>
      </c>
      <c r="AA39" s="5">
        <v>43108.245216689997</v>
      </c>
      <c r="AB39" s="5">
        <v>43982.376163679997</v>
      </c>
      <c r="AC39" s="5">
        <v>44871.977342010003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97350652.75</v>
      </c>
      <c r="C40" s="5">
        <v>105599952.46087</v>
      </c>
      <c r="D40" s="5">
        <v>114456296.970102</v>
      </c>
      <c r="E40" s="5">
        <v>123966663.546884</v>
      </c>
      <c r="F40" s="5">
        <v>134181545.16367599</v>
      </c>
      <c r="G40" s="5">
        <v>145155399.601955</v>
      </c>
      <c r="H40" s="5">
        <v>156530064.232113</v>
      </c>
      <c r="I40" s="5">
        <v>168206389.59176001</v>
      </c>
      <c r="J40" s="5">
        <v>180192240.767423</v>
      </c>
      <c r="K40" s="5">
        <v>192495662.59373999</v>
      </c>
      <c r="L40" s="5">
        <v>205124880.153813</v>
      </c>
      <c r="M40" s="5">
        <v>218058514.39209899</v>
      </c>
      <c r="N40" s="5">
        <v>231040152.77810901</v>
      </c>
      <c r="O40" s="5">
        <v>244085676.80991301</v>
      </c>
      <c r="P40" s="5">
        <v>257198748.96820301</v>
      </c>
      <c r="Q40" s="5">
        <v>250768780.72762001</v>
      </c>
      <c r="R40" s="5">
        <v>253726776.74919501</v>
      </c>
      <c r="S40" s="5">
        <v>255365420.38659799</v>
      </c>
      <c r="T40" s="5">
        <v>266075634.06348199</v>
      </c>
      <c r="U40" s="5">
        <v>276668788.31980097</v>
      </c>
      <c r="V40" s="5">
        <v>278921171.33048397</v>
      </c>
      <c r="W40" s="5">
        <v>285406399.22253501</v>
      </c>
      <c r="X40" s="5">
        <v>292030784.26271802</v>
      </c>
      <c r="Y40" s="5">
        <v>298789172.68059701</v>
      </c>
      <c r="Z40" s="5">
        <v>305688980.82826799</v>
      </c>
      <c r="AA40" s="5">
        <v>311900097.41747898</v>
      </c>
      <c r="AB40" s="5">
        <v>318224676.99962199</v>
      </c>
      <c r="AC40" s="5">
        <v>324661187.99167401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97350652.75</v>
      </c>
      <c r="C41" s="5">
        <v>105599952.46087</v>
      </c>
      <c r="D41" s="5">
        <v>114456296.970102</v>
      </c>
      <c r="E41" s="5">
        <v>123966663.546884</v>
      </c>
      <c r="F41" s="5">
        <v>134181545.16367599</v>
      </c>
      <c r="G41" s="5">
        <v>145155399.601955</v>
      </c>
      <c r="H41" s="5">
        <v>156530064.232113</v>
      </c>
      <c r="I41" s="5">
        <v>168206389.59176001</v>
      </c>
      <c r="J41" s="5">
        <v>180192240.767423</v>
      </c>
      <c r="K41" s="5">
        <v>192495662.59373999</v>
      </c>
      <c r="L41" s="5">
        <v>205124880.153813</v>
      </c>
      <c r="M41" s="5">
        <v>218058514.39209899</v>
      </c>
      <c r="N41" s="5">
        <v>231040152.77810901</v>
      </c>
      <c r="O41" s="5">
        <v>244085676.80991301</v>
      </c>
      <c r="P41" s="5">
        <v>257198748.96820301</v>
      </c>
      <c r="Q41" s="5">
        <v>250768780.72762001</v>
      </c>
      <c r="R41" s="5">
        <v>253726776.74919501</v>
      </c>
      <c r="S41" s="5">
        <v>255365420.38659799</v>
      </c>
      <c r="T41" s="5">
        <v>266075634.06348199</v>
      </c>
      <c r="U41" s="5">
        <v>276668788.31980097</v>
      </c>
      <c r="V41" s="5">
        <v>278921171.33048397</v>
      </c>
      <c r="W41" s="5">
        <v>285406399.22253501</v>
      </c>
      <c r="X41" s="5">
        <v>292030784.26271802</v>
      </c>
      <c r="Y41" s="5">
        <v>298789172.68059701</v>
      </c>
      <c r="Z41" s="5">
        <v>305688980.82826799</v>
      </c>
      <c r="AA41" s="5">
        <v>311900097.41747898</v>
      </c>
      <c r="AB41" s="5">
        <v>318224676.99962199</v>
      </c>
      <c r="AC41" s="5">
        <v>324661187.99167401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15496.702872170001</v>
      </c>
      <c r="C42" s="5">
        <v>16809.862495779998</v>
      </c>
      <c r="D42" s="5">
        <v>18219.654166569999</v>
      </c>
      <c r="E42" s="5">
        <v>19733.555931819999</v>
      </c>
      <c r="F42" s="5">
        <v>21359.605483799998</v>
      </c>
      <c r="G42" s="5">
        <v>23106.471650480002</v>
      </c>
      <c r="H42" s="5">
        <v>24917.14053728</v>
      </c>
      <c r="I42" s="5">
        <v>26775.829098940001</v>
      </c>
      <c r="J42" s="5">
        <v>28683.789334370002</v>
      </c>
      <c r="K42" s="5">
        <v>30642.30185552</v>
      </c>
      <c r="L42" s="5">
        <v>32652.675967129999</v>
      </c>
      <c r="M42" s="5">
        <v>34711.508457579999</v>
      </c>
      <c r="N42" s="5">
        <v>36777.982458309998</v>
      </c>
      <c r="O42" s="5">
        <v>38854.62605567</v>
      </c>
      <c r="P42" s="5">
        <v>40942.022259379999</v>
      </c>
      <c r="Q42" s="5">
        <v>39918.471779879997</v>
      </c>
      <c r="R42" s="5">
        <v>40389.338529599998</v>
      </c>
      <c r="S42" s="5">
        <v>40650.184993839997</v>
      </c>
      <c r="T42" s="5">
        <v>42355.083670530003</v>
      </c>
      <c r="U42" s="5">
        <v>44041.348316449999</v>
      </c>
      <c r="V42" s="5">
        <v>44399.89249962</v>
      </c>
      <c r="W42" s="5">
        <v>45432.239452230002</v>
      </c>
      <c r="X42" s="5">
        <v>46486.738048580002</v>
      </c>
      <c r="Y42" s="5">
        <v>47562.567888940001</v>
      </c>
      <c r="Z42" s="5">
        <v>48660.909540679997</v>
      </c>
      <c r="AA42" s="5">
        <v>49649.6222567</v>
      </c>
      <c r="AB42" s="5">
        <v>50656.396508409998</v>
      </c>
      <c r="AC42" s="5">
        <v>51680.988491720003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158.39992869</v>
      </c>
      <c r="D43" s="5">
        <v>171.68444546000001</v>
      </c>
      <c r="E43" s="5">
        <v>185.94999532</v>
      </c>
      <c r="F43" s="5">
        <v>201.27231775000001</v>
      </c>
      <c r="G43" s="5">
        <v>217.73309939999999</v>
      </c>
      <c r="H43" s="5">
        <v>234.79509634999999</v>
      </c>
      <c r="I43" s="5">
        <v>252.30958439</v>
      </c>
      <c r="J43" s="5">
        <v>270.28836115000001</v>
      </c>
      <c r="K43" s="5">
        <v>288.74349389000002</v>
      </c>
      <c r="L43" s="5">
        <v>307.68732023000001</v>
      </c>
      <c r="M43" s="5">
        <v>327.08777158999999</v>
      </c>
      <c r="N43" s="5">
        <v>346.56022917000001</v>
      </c>
      <c r="O43" s="5">
        <v>366.12851520999999</v>
      </c>
      <c r="P43" s="5">
        <v>385.79812344999999</v>
      </c>
      <c r="Q43" s="5">
        <v>376.15317109</v>
      </c>
      <c r="R43" s="5">
        <v>380.59016511999999</v>
      </c>
      <c r="S43" s="5">
        <v>383.04813058000002</v>
      </c>
      <c r="T43" s="5">
        <v>399.11345110000002</v>
      </c>
      <c r="U43" s="5">
        <v>415.00318248000002</v>
      </c>
      <c r="V43" s="5">
        <v>418.38175699999999</v>
      </c>
      <c r="W43" s="5">
        <v>428.10959882999998</v>
      </c>
      <c r="X43" s="5">
        <v>438.04617639000003</v>
      </c>
      <c r="Y43" s="5">
        <v>448.18375902000002</v>
      </c>
      <c r="Z43" s="5">
        <v>458.53347123999998</v>
      </c>
      <c r="AA43" s="5">
        <v>467.85014612999998</v>
      </c>
      <c r="AB43" s="5">
        <v>477.33701550000001</v>
      </c>
      <c r="AC43" s="5">
        <v>486.99178198999999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0.29205196</v>
      </c>
      <c r="C44" s="5">
        <v>0.31679985999999999</v>
      </c>
      <c r="D44" s="5">
        <v>0.34336888999999998</v>
      </c>
      <c r="E44" s="5">
        <v>0.37189999000000001</v>
      </c>
      <c r="F44" s="5">
        <v>0.40254464000000001</v>
      </c>
      <c r="G44" s="5">
        <v>0.43546620000000003</v>
      </c>
      <c r="H44" s="5">
        <v>0.46959019000000002</v>
      </c>
      <c r="I44" s="5">
        <v>0.50461917000000001</v>
      </c>
      <c r="J44" s="5">
        <v>0.54057672000000001</v>
      </c>
      <c r="K44" s="5">
        <v>0.57748699000000003</v>
      </c>
      <c r="L44" s="5">
        <v>0.61537463999999997</v>
      </c>
      <c r="M44" s="5">
        <v>0.65417554</v>
      </c>
      <c r="N44" s="5">
        <v>0.69312046000000005</v>
      </c>
      <c r="O44" s="5">
        <v>0.73225702999999998</v>
      </c>
      <c r="P44" s="5">
        <v>0.77159624999999998</v>
      </c>
      <c r="Q44" s="5">
        <v>0.75230633999999996</v>
      </c>
      <c r="R44" s="5">
        <v>0.76118032999999996</v>
      </c>
      <c r="S44" s="5">
        <v>0.76609625999999997</v>
      </c>
      <c r="T44" s="5">
        <v>0.79822689999999996</v>
      </c>
      <c r="U44" s="5">
        <v>0.83000636000000005</v>
      </c>
      <c r="V44" s="5">
        <v>0.83676351000000004</v>
      </c>
      <c r="W44" s="5">
        <v>0.85621919999999996</v>
      </c>
      <c r="X44" s="5">
        <v>0.87609234999999996</v>
      </c>
      <c r="Y44" s="5">
        <v>0.89636751999999997</v>
      </c>
      <c r="Z44" s="5">
        <v>0.91706694</v>
      </c>
      <c r="AA44" s="5">
        <v>0.93570028999999999</v>
      </c>
      <c r="AB44" s="5">
        <v>0.95467402999999995</v>
      </c>
      <c r="AC44" s="5">
        <v>0.97398355999999997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14512.487772869999</v>
      </c>
      <c r="C45" s="5">
        <v>15742.2469764</v>
      </c>
      <c r="D45" s="5">
        <v>17062.501004199999</v>
      </c>
      <c r="E45" s="5">
        <v>18480.252963359999</v>
      </c>
      <c r="F45" s="5">
        <v>20003.0300622</v>
      </c>
      <c r="G45" s="5">
        <v>21638.950560500001</v>
      </c>
      <c r="H45" s="5">
        <v>23334.62158789</v>
      </c>
      <c r="I45" s="5">
        <v>25075.26250017</v>
      </c>
      <c r="J45" s="5">
        <v>26862.045780209999</v>
      </c>
      <c r="K45" s="5">
        <v>28696.170706699999</v>
      </c>
      <c r="L45" s="5">
        <v>30578.863428770001</v>
      </c>
      <c r="M45" s="5">
        <v>32506.936877069998</v>
      </c>
      <c r="N45" s="5">
        <v>34442.166513720003</v>
      </c>
      <c r="O45" s="5">
        <v>36386.919863119998</v>
      </c>
      <c r="P45" s="5">
        <v>38341.742907309999</v>
      </c>
      <c r="Q45" s="5">
        <v>37383.199406719999</v>
      </c>
      <c r="R45" s="5">
        <v>37824.160816659998</v>
      </c>
      <c r="S45" s="5">
        <v>38068.440593740001</v>
      </c>
      <c r="T45" s="5">
        <v>39665.059010149998</v>
      </c>
      <c r="U45" s="5">
        <v>41244.226866539997</v>
      </c>
      <c r="V45" s="5">
        <v>41579.999457459999</v>
      </c>
      <c r="W45" s="5">
        <v>42546.780756089996</v>
      </c>
      <c r="X45" s="5">
        <v>43534.306819680001</v>
      </c>
      <c r="Y45" s="5">
        <v>44541.809353129996</v>
      </c>
      <c r="Z45" s="5">
        <v>45570.3939445</v>
      </c>
      <c r="AA45" s="5">
        <v>46496.312271809998</v>
      </c>
      <c r="AB45" s="5">
        <v>47439.145023949997</v>
      </c>
      <c r="AC45" s="5">
        <v>48398.663881120003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984.21509930000002</v>
      </c>
      <c r="C46" s="5">
        <v>1067.61551938</v>
      </c>
      <c r="D46" s="5">
        <v>1157.15316237</v>
      </c>
      <c r="E46" s="5">
        <v>1253.3029684600001</v>
      </c>
      <c r="F46" s="5">
        <v>1356.5754216</v>
      </c>
      <c r="G46" s="5">
        <v>1467.5210899799999</v>
      </c>
      <c r="H46" s="5">
        <v>1582.51894939</v>
      </c>
      <c r="I46" s="5">
        <v>1700.5665987699999</v>
      </c>
      <c r="J46" s="5">
        <v>1821.74355416</v>
      </c>
      <c r="K46" s="5">
        <v>1946.1311488199999</v>
      </c>
      <c r="L46" s="5">
        <v>2073.81253836</v>
      </c>
      <c r="M46" s="5">
        <v>2204.5715805</v>
      </c>
      <c r="N46" s="5">
        <v>2335.8159445900001</v>
      </c>
      <c r="O46" s="5">
        <v>2467.7061925500002</v>
      </c>
      <c r="P46" s="5">
        <v>2600.2793520700002</v>
      </c>
      <c r="Q46" s="5">
        <v>2535.2723731599999</v>
      </c>
      <c r="R46" s="5">
        <v>2565.1777129299999</v>
      </c>
      <c r="S46" s="5">
        <v>2581.7444001099998</v>
      </c>
      <c r="T46" s="5">
        <v>2690.0246603800001</v>
      </c>
      <c r="U46" s="5">
        <v>2797.1214499100001</v>
      </c>
      <c r="V46" s="5">
        <v>2819.8930421499999</v>
      </c>
      <c r="W46" s="5">
        <v>2885.45869614</v>
      </c>
      <c r="X46" s="5">
        <v>2952.4312289</v>
      </c>
      <c r="Y46" s="5">
        <v>3020.7585358000001</v>
      </c>
      <c r="Z46" s="5">
        <v>3090.5155961700002</v>
      </c>
      <c r="AA46" s="5">
        <v>3153.3099848900001</v>
      </c>
      <c r="AB46" s="5">
        <v>3217.2514844699999</v>
      </c>
      <c r="AC46" s="5">
        <v>3282.3246106000001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1.1116484</v>
      </c>
      <c r="E47" s="5">
        <v>1.11085327</v>
      </c>
      <c r="F47" s="5">
        <v>1.11014408</v>
      </c>
      <c r="G47" s="5">
        <v>1.10951168</v>
      </c>
      <c r="H47" s="5">
        <v>1.1060022899999999</v>
      </c>
      <c r="I47" s="5">
        <v>1.10213849</v>
      </c>
      <c r="J47" s="5">
        <v>1.09871494</v>
      </c>
      <c r="K47" s="5">
        <v>1.0956611999999999</v>
      </c>
      <c r="L47" s="5">
        <v>1.09292108</v>
      </c>
      <c r="M47" s="5">
        <v>1.0903002500000001</v>
      </c>
      <c r="N47" s="5">
        <v>1.08670662</v>
      </c>
      <c r="O47" s="5">
        <v>1.0835434799999999</v>
      </c>
      <c r="P47" s="5">
        <v>1.0807357399999999</v>
      </c>
      <c r="Q47" s="5">
        <v>1.07822974</v>
      </c>
      <c r="R47" s="5">
        <v>1</v>
      </c>
      <c r="S47" s="5">
        <v>1.0377391899999999</v>
      </c>
      <c r="T47" s="5">
        <v>1.03226492</v>
      </c>
      <c r="U47" s="5">
        <v>1.06865717</v>
      </c>
      <c r="V47" s="5">
        <v>1.06647443</v>
      </c>
      <c r="W47" s="5">
        <v>1.0339908499999999</v>
      </c>
      <c r="X47" s="5">
        <v>1.04948832</v>
      </c>
      <c r="Y47" s="5">
        <v>1.04944652</v>
      </c>
      <c r="Z47" s="5">
        <v>1.04937715</v>
      </c>
      <c r="AA47" s="5">
        <v>1.04932571</v>
      </c>
      <c r="AB47" s="5">
        <v>1.0464804299999999</v>
      </c>
      <c r="AC47" s="5">
        <v>1.04643854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1.1125518000000001</v>
      </c>
      <c r="D48" s="5">
        <v>1.1116584</v>
      </c>
      <c r="E48" s="5">
        <v>1.1108632700000001</v>
      </c>
      <c r="F48" s="5">
        <v>1.11015408</v>
      </c>
      <c r="G48" s="5">
        <v>1.1095216800000001</v>
      </c>
      <c r="H48" s="5">
        <v>1.10601229</v>
      </c>
      <c r="I48" s="5">
        <v>1.10214849</v>
      </c>
      <c r="J48" s="5">
        <v>1.0987249400000001</v>
      </c>
      <c r="K48" s="5">
        <v>1.0956712</v>
      </c>
      <c r="L48" s="5">
        <v>1.0929310800000001</v>
      </c>
      <c r="M48" s="5">
        <v>1.0903102499999999</v>
      </c>
      <c r="N48" s="5">
        <v>1.08670033</v>
      </c>
      <c r="O48" s="5">
        <v>1.08355314</v>
      </c>
      <c r="P48" s="5">
        <v>1.0807417800000001</v>
      </c>
      <c r="Q48" s="5">
        <v>1</v>
      </c>
      <c r="R48" s="5">
        <v>1.0377391899999999</v>
      </c>
      <c r="S48" s="5">
        <v>1.03226492</v>
      </c>
      <c r="T48" s="5">
        <v>1.06865717</v>
      </c>
      <c r="U48" s="5">
        <v>1.06647443</v>
      </c>
      <c r="V48" s="5">
        <v>1.0339908499999999</v>
      </c>
      <c r="W48" s="5">
        <v>1.04948832</v>
      </c>
      <c r="X48" s="5">
        <v>1.04944652</v>
      </c>
      <c r="Y48" s="5">
        <v>1.04937715</v>
      </c>
      <c r="Z48" s="5">
        <v>1.04932571</v>
      </c>
      <c r="AA48" s="5">
        <v>1.0464804299999999</v>
      </c>
      <c r="AB48" s="5">
        <v>1.04643854</v>
      </c>
      <c r="AC48" s="5">
        <v>1.0463859600000001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1.1125518000000001</v>
      </c>
      <c r="D49" s="5">
        <v>1.1116584</v>
      </c>
      <c r="E49" s="5">
        <v>1.1108632700000001</v>
      </c>
      <c r="F49" s="5">
        <v>1.11015408</v>
      </c>
      <c r="G49" s="5">
        <v>1.1095216800000001</v>
      </c>
      <c r="H49" s="5">
        <v>1.10601229</v>
      </c>
      <c r="I49" s="5">
        <v>1.10214849</v>
      </c>
      <c r="J49" s="5">
        <v>1.0987249400000001</v>
      </c>
      <c r="K49" s="5">
        <v>1.0956712</v>
      </c>
      <c r="L49" s="5">
        <v>1.0929310800000001</v>
      </c>
      <c r="M49" s="5">
        <v>1.0903102499999999</v>
      </c>
      <c r="N49" s="5">
        <v>1.08671662</v>
      </c>
      <c r="O49" s="5">
        <v>1.08355348</v>
      </c>
      <c r="P49" s="5">
        <v>1.08074574</v>
      </c>
      <c r="Q49" s="5">
        <v>1.0782397399999999</v>
      </c>
      <c r="R49" s="5">
        <v>1.0812263099999999</v>
      </c>
      <c r="S49" s="5">
        <v>1.082195</v>
      </c>
      <c r="T49" s="5">
        <v>1.08220136</v>
      </c>
      <c r="U49" s="5">
        <v>1.0802746999999999</v>
      </c>
      <c r="V49" s="5">
        <v>1.0785504100000001</v>
      </c>
      <c r="W49" s="5">
        <v>1.0785528799999999</v>
      </c>
      <c r="X49" s="5">
        <v>1.07778124</v>
      </c>
      <c r="Y49" s="5">
        <v>1.0770483</v>
      </c>
      <c r="Z49" s="5">
        <v>1.07635959</v>
      </c>
      <c r="AA49" s="5">
        <v>1.0758910699999999</v>
      </c>
      <c r="AB49" s="5">
        <v>1.07578353</v>
      </c>
      <c r="AC49" s="5">
        <v>1.0756813599999999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14307</v>
      </c>
      <c r="C50" s="5">
        <v>16126.699223109999</v>
      </c>
      <c r="D50" s="5">
        <v>18065.793222100001</v>
      </c>
      <c r="E50" s="5">
        <v>20133.618134709999</v>
      </c>
      <c r="F50" s="5">
        <v>22341.14816669</v>
      </c>
      <c r="G50" s="5">
        <v>22557.138296770001</v>
      </c>
      <c r="H50" s="5">
        <v>22184.619128859998</v>
      </c>
      <c r="I50" s="5">
        <v>21793.70285591</v>
      </c>
      <c r="J50" s="5">
        <v>21384.044285839998</v>
      </c>
      <c r="K50" s="5">
        <v>20955.265141250002</v>
      </c>
      <c r="L50" s="5">
        <v>20507.78369267</v>
      </c>
      <c r="M50" s="5">
        <v>20051.17869099</v>
      </c>
      <c r="N50" s="5">
        <v>19614.36365444</v>
      </c>
      <c r="O50" s="5">
        <v>19190.523598920001</v>
      </c>
      <c r="P50" s="5">
        <v>18778.727385540002</v>
      </c>
      <c r="Q50" s="5">
        <v>20643.970638309998</v>
      </c>
      <c r="R50" s="5">
        <v>21452.537871100001</v>
      </c>
      <c r="S50" s="5">
        <v>22428.533729809998</v>
      </c>
      <c r="T50" s="5">
        <v>22380.322908990001</v>
      </c>
      <c r="U50" s="5">
        <v>22367.432211799998</v>
      </c>
      <c r="V50" s="5">
        <v>23342.84348548</v>
      </c>
      <c r="W50" s="5">
        <v>23849.065596780001</v>
      </c>
      <c r="X50" s="5">
        <v>24363.744346949999</v>
      </c>
      <c r="Y50" s="5">
        <v>24888.866063540001</v>
      </c>
      <c r="Z50" s="5">
        <v>25423.213207500001</v>
      </c>
      <c r="AA50" s="5">
        <v>26062.02845573</v>
      </c>
      <c r="AB50" s="5">
        <v>26714.485653849999</v>
      </c>
      <c r="AC50" s="5">
        <v>27380.79927698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57041176.25</v>
      </c>
      <c r="C51" s="5">
        <v>61879917.751251802</v>
      </c>
      <c r="D51" s="5">
        <v>64594619.2525388</v>
      </c>
      <c r="E51" s="5">
        <v>67240825.749926403</v>
      </c>
      <c r="F51" s="5">
        <v>70460989.571298197</v>
      </c>
      <c r="G51" s="5">
        <v>64799841.629504703</v>
      </c>
      <c r="H51" s="5">
        <v>56860996.050984003</v>
      </c>
      <c r="I51" s="5">
        <v>49135392.048289403</v>
      </c>
      <c r="J51" s="5">
        <v>41794018.9017713</v>
      </c>
      <c r="K51" s="5">
        <v>34986435.017877698</v>
      </c>
      <c r="L51" s="5">
        <v>28942794.3803114</v>
      </c>
      <c r="M51" s="5">
        <v>24501933.636162899</v>
      </c>
      <c r="N51" s="5">
        <v>20682167.046160001</v>
      </c>
      <c r="O51" s="5">
        <v>17444810.1296391</v>
      </c>
      <c r="P51" s="5">
        <v>14755600.7549536</v>
      </c>
      <c r="Q51" s="5">
        <v>19950307.250932399</v>
      </c>
      <c r="R51" s="5">
        <v>21053958.121989202</v>
      </c>
      <c r="S51" s="5">
        <v>23998309.950657599</v>
      </c>
      <c r="T51" s="5">
        <v>22169217.15154</v>
      </c>
      <c r="U51" s="5">
        <v>20644668.215366799</v>
      </c>
      <c r="V51" s="5">
        <v>23335546.7042378</v>
      </c>
      <c r="W51" s="5">
        <v>24002993.684223499</v>
      </c>
      <c r="X51" s="5">
        <v>24677308.057537701</v>
      </c>
      <c r="Y51" s="5">
        <v>25355597.988686901</v>
      </c>
      <c r="Z51" s="5">
        <v>25820472.3501269</v>
      </c>
      <c r="AA51" s="5">
        <v>26469480.375328898</v>
      </c>
      <c r="AB51" s="5">
        <v>27141187.190181799</v>
      </c>
      <c r="AC51" s="5">
        <v>27796552.9168473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57041176.25</v>
      </c>
      <c r="C52" s="5">
        <v>61879917.751251802</v>
      </c>
      <c r="D52" s="5">
        <v>64594619.2525388</v>
      </c>
      <c r="E52" s="5">
        <v>67240825.749926403</v>
      </c>
      <c r="F52" s="5">
        <v>70460989.571298197</v>
      </c>
      <c r="G52" s="5">
        <v>64799841.629504703</v>
      </c>
      <c r="H52" s="5">
        <v>56860996.050984003</v>
      </c>
      <c r="I52" s="5">
        <v>49135392.048289403</v>
      </c>
      <c r="J52" s="5">
        <v>41794018.9017713</v>
      </c>
      <c r="K52" s="5">
        <v>34986435.017877698</v>
      </c>
      <c r="L52" s="5">
        <v>28942794.3803114</v>
      </c>
      <c r="M52" s="5">
        <v>24501933.636162899</v>
      </c>
      <c r="N52" s="5">
        <v>20682167.046160001</v>
      </c>
      <c r="O52" s="5">
        <v>17444810.1296391</v>
      </c>
      <c r="P52" s="5">
        <v>14755600.7549536</v>
      </c>
      <c r="Q52" s="5">
        <v>19950307.250932399</v>
      </c>
      <c r="R52" s="5">
        <v>21053958.121989202</v>
      </c>
      <c r="S52" s="5">
        <v>23998309.950657599</v>
      </c>
      <c r="T52" s="5">
        <v>22169217.15154</v>
      </c>
      <c r="U52" s="5">
        <v>20644668.215366799</v>
      </c>
      <c r="V52" s="5">
        <v>23335546.7042378</v>
      </c>
      <c r="W52" s="5">
        <v>24002993.684223499</v>
      </c>
      <c r="X52" s="5">
        <v>24677308.057537701</v>
      </c>
      <c r="Y52" s="5">
        <v>25355597.988686901</v>
      </c>
      <c r="Z52" s="5">
        <v>25820472.3501269</v>
      </c>
      <c r="AA52" s="5">
        <v>26469480.375328898</v>
      </c>
      <c r="AB52" s="5">
        <v>27141187.190181799</v>
      </c>
      <c r="AC52" s="5">
        <v>27796552.9168473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4104.9552028199996</v>
      </c>
      <c r="C53" s="5">
        <v>4568.1045704600001</v>
      </c>
      <c r="D53" s="5">
        <v>5002.0691455799997</v>
      </c>
      <c r="E53" s="5">
        <v>5458.7747123299996</v>
      </c>
      <c r="F53" s="5">
        <v>5955.9782336600001</v>
      </c>
      <c r="G53" s="5">
        <v>5858.80615468</v>
      </c>
      <c r="H53" s="5">
        <v>5594.4545420699997</v>
      </c>
      <c r="I53" s="5">
        <v>5331.8172341700001</v>
      </c>
      <c r="J53" s="5">
        <v>5075.0009079000001</v>
      </c>
      <c r="K53" s="5">
        <v>4827.5830526099999</v>
      </c>
      <c r="L53" s="5">
        <v>4595.2587454799996</v>
      </c>
      <c r="M53" s="5">
        <v>4400.31209562</v>
      </c>
      <c r="N53" s="5">
        <v>4224.2730720299996</v>
      </c>
      <c r="O53" s="5">
        <v>4064.9053935900001</v>
      </c>
      <c r="P53" s="5">
        <v>3921.1964849999999</v>
      </c>
      <c r="Q53" s="5">
        <v>4401.6682760599997</v>
      </c>
      <c r="R53" s="5">
        <v>4581.9324096500004</v>
      </c>
      <c r="S53" s="5">
        <v>4838.86047211</v>
      </c>
      <c r="T53" s="5">
        <v>4785.0880053999999</v>
      </c>
      <c r="U53" s="5">
        <v>4745.4444456600004</v>
      </c>
      <c r="V53" s="5">
        <v>4996.0768991100003</v>
      </c>
      <c r="W53" s="5">
        <v>5108.3615412899999</v>
      </c>
      <c r="X53" s="5">
        <v>5222.4174477400002</v>
      </c>
      <c r="Y53" s="5">
        <v>5338.5507408000003</v>
      </c>
      <c r="Z53" s="5">
        <v>5451.2261853299997</v>
      </c>
      <c r="AA53" s="5">
        <v>5588.2056109499999</v>
      </c>
      <c r="AB53" s="5">
        <v>5728.3259187800004</v>
      </c>
      <c r="AC53" s="5">
        <v>5870.6752084399996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15160.579849059999</v>
      </c>
      <c r="D54" s="5">
        <v>15825.68171687</v>
      </c>
      <c r="E54" s="5">
        <v>16474.00230873</v>
      </c>
      <c r="F54" s="5">
        <v>17262.942444970002</v>
      </c>
      <c r="G54" s="5">
        <v>15875.96119923</v>
      </c>
      <c r="H54" s="5">
        <v>13930.944032490001</v>
      </c>
      <c r="I54" s="5">
        <v>12038.171051830001</v>
      </c>
      <c r="J54" s="5">
        <v>10239.53463093</v>
      </c>
      <c r="K54" s="5">
        <v>8571.6765793800005</v>
      </c>
      <c r="L54" s="5">
        <v>7090.9846231800002</v>
      </c>
      <c r="M54" s="5">
        <v>6002.9737408600004</v>
      </c>
      <c r="N54" s="5">
        <v>5067.1309263100002</v>
      </c>
      <c r="O54" s="5">
        <v>4273.9784817600002</v>
      </c>
      <c r="P54" s="5">
        <v>3615.1221849600001</v>
      </c>
      <c r="Q54" s="5">
        <v>4887.82527648</v>
      </c>
      <c r="R54" s="5">
        <v>5158.2197398899998</v>
      </c>
      <c r="S54" s="5">
        <v>5879.5859379100002</v>
      </c>
      <c r="T54" s="5">
        <v>5431.4582021300002</v>
      </c>
      <c r="U54" s="5">
        <v>5057.9437127600004</v>
      </c>
      <c r="V54" s="5">
        <v>5717.20894254</v>
      </c>
      <c r="W54" s="5">
        <v>5880.7334526300001</v>
      </c>
      <c r="X54" s="5">
        <v>6045.9404740999998</v>
      </c>
      <c r="Y54" s="5">
        <v>6212.1215072300001</v>
      </c>
      <c r="Z54" s="5">
        <v>6326.0157257800001</v>
      </c>
      <c r="AA54" s="5">
        <v>6485.02269196</v>
      </c>
      <c r="AB54" s="5">
        <v>6649.5908615899998</v>
      </c>
      <c r="AC54" s="5">
        <v>6810.1554646300001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27.95017636</v>
      </c>
      <c r="C55" s="5">
        <v>30.321159699999999</v>
      </c>
      <c r="D55" s="5">
        <v>31.65136343</v>
      </c>
      <c r="E55" s="5">
        <v>32.948004619999999</v>
      </c>
      <c r="F55" s="5">
        <v>34.52588489</v>
      </c>
      <c r="G55" s="5">
        <v>31.751922400000002</v>
      </c>
      <c r="H55" s="5">
        <v>27.861888059999998</v>
      </c>
      <c r="I55" s="5">
        <v>24.076342100000002</v>
      </c>
      <c r="J55" s="5">
        <v>20.479069259999999</v>
      </c>
      <c r="K55" s="5">
        <v>17.14335316</v>
      </c>
      <c r="L55" s="5">
        <v>14.18196925</v>
      </c>
      <c r="M55" s="5">
        <v>12.00594748</v>
      </c>
      <c r="N55" s="5">
        <v>10.13426185</v>
      </c>
      <c r="O55" s="5">
        <v>8.5479569600000005</v>
      </c>
      <c r="P55" s="5">
        <v>7.2302443700000003</v>
      </c>
      <c r="Q55" s="5">
        <v>9.7756505499999999</v>
      </c>
      <c r="R55" s="5">
        <v>10.31643948</v>
      </c>
      <c r="S55" s="5">
        <v>11.75917188</v>
      </c>
      <c r="T55" s="5">
        <v>10.8629164</v>
      </c>
      <c r="U55" s="5">
        <v>10.115887430000001</v>
      </c>
      <c r="V55" s="5">
        <v>11.434417890000001</v>
      </c>
      <c r="W55" s="5">
        <v>11.761466909999999</v>
      </c>
      <c r="X55" s="5">
        <v>12.09188095</v>
      </c>
      <c r="Y55" s="5">
        <v>12.42424301</v>
      </c>
      <c r="Z55" s="5">
        <v>12.652031450000001</v>
      </c>
      <c r="AA55" s="5">
        <v>12.97004538</v>
      </c>
      <c r="AB55" s="5">
        <v>13.29918172</v>
      </c>
      <c r="AC55" s="5">
        <v>13.62031093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2713.1505023200002</v>
      </c>
      <c r="C56" s="5">
        <v>3058.2345773299999</v>
      </c>
      <c r="D56" s="5">
        <v>3425.9604358199999</v>
      </c>
      <c r="E56" s="5">
        <v>3818.09856403</v>
      </c>
      <c r="F56" s="5">
        <v>4236.7300881199999</v>
      </c>
      <c r="G56" s="5">
        <v>4277.6900189199996</v>
      </c>
      <c r="H56" s="5">
        <v>4207.04623842</v>
      </c>
      <c r="I56" s="5">
        <v>4132.91366819</v>
      </c>
      <c r="J56" s="5">
        <v>4055.2268466999999</v>
      </c>
      <c r="K56" s="5">
        <v>3973.9140381699999</v>
      </c>
      <c r="L56" s="5">
        <v>3889.0545625999998</v>
      </c>
      <c r="M56" s="5">
        <v>3802.4649149000002</v>
      </c>
      <c r="N56" s="5">
        <v>3719.6281961</v>
      </c>
      <c r="O56" s="5">
        <v>3639.2520264300001</v>
      </c>
      <c r="P56" s="5">
        <v>3561.1598265799998</v>
      </c>
      <c r="Q56" s="5">
        <v>3914.88077914</v>
      </c>
      <c r="R56" s="5">
        <v>4068.2158314799999</v>
      </c>
      <c r="S56" s="5">
        <v>4253.3017093199996</v>
      </c>
      <c r="T56" s="5">
        <v>4244.1591069100004</v>
      </c>
      <c r="U56" s="5">
        <v>4241.7145412</v>
      </c>
      <c r="V56" s="5">
        <v>4426.6895595200003</v>
      </c>
      <c r="W56" s="5">
        <v>4522.6884953999997</v>
      </c>
      <c r="X56" s="5">
        <v>4620.2911311400003</v>
      </c>
      <c r="Y56" s="5">
        <v>4719.87414988</v>
      </c>
      <c r="Z56" s="5">
        <v>4821.20665998</v>
      </c>
      <c r="AA56" s="5">
        <v>4942.3502897899998</v>
      </c>
      <c r="AB56" s="5">
        <v>5066.08095134</v>
      </c>
      <c r="AC56" s="5">
        <v>5192.4393172700002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1391.8047005000001</v>
      </c>
      <c r="C57" s="5">
        <v>1509.86999313</v>
      </c>
      <c r="D57" s="5">
        <v>1576.10870976</v>
      </c>
      <c r="E57" s="5">
        <v>1640.6761483</v>
      </c>
      <c r="F57" s="5">
        <v>1719.24814554</v>
      </c>
      <c r="G57" s="5">
        <v>1581.1161357599999</v>
      </c>
      <c r="H57" s="5">
        <v>1387.40830364</v>
      </c>
      <c r="I57" s="5">
        <v>1198.9035659799999</v>
      </c>
      <c r="J57" s="5">
        <v>1019.7740612</v>
      </c>
      <c r="K57" s="5">
        <v>853.66901443999996</v>
      </c>
      <c r="L57" s="5">
        <v>706.20418287999996</v>
      </c>
      <c r="M57" s="5">
        <v>597.84718071999998</v>
      </c>
      <c r="N57" s="5">
        <v>504.64487593000001</v>
      </c>
      <c r="O57" s="5">
        <v>425.65336716000002</v>
      </c>
      <c r="P57" s="5">
        <v>360.03665841999998</v>
      </c>
      <c r="Q57" s="5">
        <v>486.78749692000002</v>
      </c>
      <c r="R57" s="5">
        <v>513.71657818000006</v>
      </c>
      <c r="S57" s="5">
        <v>585.55876279999995</v>
      </c>
      <c r="T57" s="5">
        <v>540.92889849999995</v>
      </c>
      <c r="U57" s="5">
        <v>503.72990444999999</v>
      </c>
      <c r="V57" s="5">
        <v>569.38733958</v>
      </c>
      <c r="W57" s="5">
        <v>585.67304590000003</v>
      </c>
      <c r="X57" s="5">
        <v>602.1263166</v>
      </c>
      <c r="Y57" s="5">
        <v>618.67659091999997</v>
      </c>
      <c r="Z57" s="5">
        <v>630.01952533999997</v>
      </c>
      <c r="AA57" s="5">
        <v>645.85532116000002</v>
      </c>
      <c r="AB57" s="5">
        <v>662.24496743999998</v>
      </c>
      <c r="AC57" s="5">
        <v>678.23589116999995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1.16690794</v>
      </c>
      <c r="E58" s="5">
        <v>1.16090439</v>
      </c>
      <c r="F58" s="5">
        <v>1.15586915</v>
      </c>
      <c r="G58" s="5">
        <v>1.15160332</v>
      </c>
      <c r="H58" s="5">
        <v>1.05173731</v>
      </c>
      <c r="I58" s="5">
        <v>1.0244640899999999</v>
      </c>
      <c r="J58" s="5">
        <v>1.02331141</v>
      </c>
      <c r="K58" s="5">
        <v>1.0220863499999999</v>
      </c>
      <c r="L58" s="5">
        <v>1.0207798299999999</v>
      </c>
      <c r="M58" s="5">
        <v>1.01942278</v>
      </c>
      <c r="N58" s="5">
        <v>1.0184740000000001</v>
      </c>
      <c r="O58" s="5">
        <v>1.0189739499999999</v>
      </c>
      <c r="P58" s="5">
        <v>1.0191576499999999</v>
      </c>
      <c r="Q58" s="5">
        <v>1.01931426</v>
      </c>
      <c r="R58" s="5">
        <v>1.14513277</v>
      </c>
      <c r="S58" s="5">
        <v>1.0824658700000001</v>
      </c>
      <c r="T58" s="5">
        <v>1.08905791</v>
      </c>
      <c r="U58" s="5">
        <v>1.03942757</v>
      </c>
      <c r="V58" s="5">
        <v>1.0410666799999999</v>
      </c>
      <c r="W58" s="5">
        <v>1.08709224</v>
      </c>
      <c r="X58" s="5">
        <v>1.0642566600000001</v>
      </c>
      <c r="Y58" s="5">
        <v>1.0641465299999999</v>
      </c>
      <c r="Z58" s="5">
        <v>1.06411813</v>
      </c>
      <c r="AA58" s="5">
        <v>1.06403055</v>
      </c>
      <c r="AB58" s="5">
        <v>1.0678408800000001</v>
      </c>
      <c r="AC58" s="5">
        <v>1.06774456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1.17415566</v>
      </c>
      <c r="D59" s="5">
        <v>1.16691794</v>
      </c>
      <c r="E59" s="5">
        <v>1.16089665</v>
      </c>
      <c r="F59" s="5">
        <v>1.1558791500000001</v>
      </c>
      <c r="G59" s="5">
        <v>1.05173731</v>
      </c>
      <c r="H59" s="5">
        <v>1.0244640899999999</v>
      </c>
      <c r="I59" s="5">
        <v>1.02331141</v>
      </c>
      <c r="J59" s="5">
        <v>1.0220863499999999</v>
      </c>
      <c r="K59" s="5">
        <v>1.0207798299999999</v>
      </c>
      <c r="L59" s="5">
        <v>1.01942278</v>
      </c>
      <c r="M59" s="5">
        <v>1.0184740000000001</v>
      </c>
      <c r="N59" s="5">
        <v>1.0189739499999999</v>
      </c>
      <c r="O59" s="5">
        <v>1.0191576499999999</v>
      </c>
      <c r="P59" s="5">
        <v>1.01931426</v>
      </c>
      <c r="Q59" s="5">
        <v>1.14513277</v>
      </c>
      <c r="R59" s="5">
        <v>1.0824658700000001</v>
      </c>
      <c r="S59" s="5">
        <v>1.08905791</v>
      </c>
      <c r="T59" s="5">
        <v>1.03942757</v>
      </c>
      <c r="U59" s="5">
        <v>1.0410666799999999</v>
      </c>
      <c r="V59" s="5">
        <v>1.08709224</v>
      </c>
      <c r="W59" s="5">
        <v>1.0642566600000001</v>
      </c>
      <c r="X59" s="5">
        <v>1.0641465299999999</v>
      </c>
      <c r="Y59" s="5">
        <v>1.06411813</v>
      </c>
      <c r="Z59" s="5">
        <v>1.06403055</v>
      </c>
      <c r="AA59" s="5">
        <v>1.0678408800000001</v>
      </c>
      <c r="AB59" s="5">
        <v>1.06774456</v>
      </c>
      <c r="AC59" s="5">
        <v>1.06764795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1.17415566</v>
      </c>
      <c r="D60" s="5">
        <v>1.16691794</v>
      </c>
      <c r="E60" s="5">
        <v>1.1609143900000001</v>
      </c>
      <c r="F60" s="5">
        <v>1.1558791500000001</v>
      </c>
      <c r="G60" s="5">
        <v>1.1516133200000001</v>
      </c>
      <c r="H60" s="5">
        <v>1.1554858800000001</v>
      </c>
      <c r="I60" s="5">
        <v>1.1618827899999999</v>
      </c>
      <c r="J60" s="5">
        <v>1.1687332699999999</v>
      </c>
      <c r="K60" s="5">
        <v>1.17608501</v>
      </c>
      <c r="L60" s="5">
        <v>1.18399279</v>
      </c>
      <c r="M60" s="5">
        <v>1.1921482299999999</v>
      </c>
      <c r="N60" s="5">
        <v>1.1976034900000001</v>
      </c>
      <c r="O60" s="5">
        <v>1.2032470200000001</v>
      </c>
      <c r="P60" s="5">
        <v>1.2091279100000001</v>
      </c>
      <c r="Q60" s="5">
        <v>1.21525694</v>
      </c>
      <c r="R60" s="5">
        <v>1.20205501</v>
      </c>
      <c r="S60" s="5">
        <v>1.20006422</v>
      </c>
      <c r="T60" s="5">
        <v>1.1933586199999999</v>
      </c>
      <c r="U60" s="5">
        <v>1.1954115299999999</v>
      </c>
      <c r="V60" s="5">
        <v>1.1972794099999999</v>
      </c>
      <c r="W60" s="5">
        <v>1.19126171</v>
      </c>
      <c r="X60" s="5">
        <v>1.18926358</v>
      </c>
      <c r="Y60" s="5">
        <v>1.18738312</v>
      </c>
      <c r="Z60" s="5">
        <v>1.18561966</v>
      </c>
      <c r="AA60" s="5">
        <v>1.18450386</v>
      </c>
      <c r="AB60" s="5">
        <v>1.18341714</v>
      </c>
      <c r="AC60" s="5">
        <v>1.18236082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12389</v>
      </c>
      <c r="C61" s="5">
        <v>12079.275</v>
      </c>
      <c r="D61" s="5">
        <v>11777.293125</v>
      </c>
      <c r="E61" s="5">
        <v>11482.860796880001</v>
      </c>
      <c r="F61" s="5">
        <v>11195.789276949999</v>
      </c>
      <c r="G61" s="5">
        <v>10915.89454503</v>
      </c>
      <c r="H61" s="5">
        <v>10642.9971814</v>
      </c>
      <c r="I61" s="5">
        <v>10376.922251870001</v>
      </c>
      <c r="J61" s="5">
        <v>10117.499195570001</v>
      </c>
      <c r="K61" s="5">
        <v>9864.5617156799999</v>
      </c>
      <c r="L61" s="5">
        <v>9617.9476727900001</v>
      </c>
      <c r="M61" s="5">
        <v>9377.49898097</v>
      </c>
      <c r="N61" s="5">
        <v>9143.0615064499998</v>
      </c>
      <c r="O61" s="5">
        <v>8914.4849687900005</v>
      </c>
      <c r="P61" s="5">
        <v>8691.6228445699999</v>
      </c>
      <c r="Q61" s="5">
        <v>8474.3322734499998</v>
      </c>
      <c r="R61" s="5">
        <v>8262.4739666200003</v>
      </c>
      <c r="S61" s="5">
        <v>8055.9121174499996</v>
      </c>
      <c r="T61" s="5">
        <v>7854.5143145100001</v>
      </c>
      <c r="U61" s="5">
        <v>7658.15145665</v>
      </c>
      <c r="V61" s="5">
        <v>7466.6976702299999</v>
      </c>
      <c r="W61" s="5">
        <v>7280.03022848</v>
      </c>
      <c r="X61" s="5">
        <v>7098.0294727700002</v>
      </c>
      <c r="Y61" s="5">
        <v>6920.57873595</v>
      </c>
      <c r="Z61" s="5">
        <v>6747.5642675500003</v>
      </c>
      <c r="AA61" s="5">
        <v>6578.8751608599996</v>
      </c>
      <c r="AB61" s="5">
        <v>6414.4032818400001</v>
      </c>
      <c r="AC61" s="5">
        <v>6254.0431997899996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39933839.75</v>
      </c>
      <c r="C62" s="5">
        <v>29962093.058449998</v>
      </c>
      <c r="D62" s="5">
        <v>21511761.588817701</v>
      </c>
      <c r="E62" s="5">
        <v>12475401.1122515</v>
      </c>
      <c r="F62" s="5">
        <v>2156359.2199265999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39933839.75</v>
      </c>
      <c r="C63" s="5">
        <v>29962093.058449998</v>
      </c>
      <c r="D63" s="5">
        <v>21511761.588817701</v>
      </c>
      <c r="E63" s="5">
        <v>12475401.1122515</v>
      </c>
      <c r="F63" s="5">
        <v>2156566.408264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8345.2432245700002</v>
      </c>
      <c r="C64" s="5">
        <v>7927.7113757200004</v>
      </c>
      <c r="D64" s="5">
        <v>7550.2328128700001</v>
      </c>
      <c r="E64" s="5">
        <v>7163.6303658999996</v>
      </c>
      <c r="F64" s="5">
        <v>6751.5778182900003</v>
      </c>
      <c r="G64" s="5">
        <v>6533.8386284999997</v>
      </c>
      <c r="H64" s="5">
        <v>6370.4926627799996</v>
      </c>
      <c r="I64" s="5">
        <v>6211.2303462099999</v>
      </c>
      <c r="J64" s="5">
        <v>6055.9495875599996</v>
      </c>
      <c r="K64" s="5">
        <v>5904.5508478700003</v>
      </c>
      <c r="L64" s="5">
        <v>5756.9370766700004</v>
      </c>
      <c r="M64" s="5">
        <v>5613.0136497599997</v>
      </c>
      <c r="N64" s="5">
        <v>5472.6883085099998</v>
      </c>
      <c r="O64" s="5">
        <v>5335.8711008</v>
      </c>
      <c r="P64" s="5">
        <v>5202.4743232800001</v>
      </c>
      <c r="Q64" s="5">
        <v>5072.4124652</v>
      </c>
      <c r="R64" s="5">
        <v>4945.6021535700002</v>
      </c>
      <c r="S64" s="5">
        <v>4821.9620997299999</v>
      </c>
      <c r="T64" s="5">
        <v>4701.4130472400002</v>
      </c>
      <c r="U64" s="5">
        <v>4583.8777210500002</v>
      </c>
      <c r="V64" s="5">
        <v>4469.28077803</v>
      </c>
      <c r="W64" s="5">
        <v>4357.5487585800001</v>
      </c>
      <c r="X64" s="5">
        <v>4248.6100396100001</v>
      </c>
      <c r="Y64" s="5">
        <v>4142.3947886200003</v>
      </c>
      <c r="Z64" s="5">
        <v>4038.8349189099999</v>
      </c>
      <c r="AA64" s="5">
        <v>3937.86404593</v>
      </c>
      <c r="AB64" s="5">
        <v>3839.41744479</v>
      </c>
      <c r="AC64" s="5">
        <v>3743.43200867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12284.45815396</v>
      </c>
      <c r="D65" s="5">
        <v>8819.8222514200006</v>
      </c>
      <c r="E65" s="5">
        <v>5114.9144560200002</v>
      </c>
      <c r="F65" s="5">
        <v>884.19222738999997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32.745748599999999</v>
      </c>
      <c r="C66" s="5">
        <v>24.568916309999999</v>
      </c>
      <c r="D66" s="5">
        <v>17.639644499999999</v>
      </c>
      <c r="E66" s="5">
        <v>10.22982891</v>
      </c>
      <c r="F66" s="5">
        <v>1.7683844500000001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7415.5834351900003</v>
      </c>
      <c r="C67" s="5">
        <v>7230.1938493099997</v>
      </c>
      <c r="D67" s="5">
        <v>7049.4390030799996</v>
      </c>
      <c r="E67" s="5">
        <v>6873.2030279999999</v>
      </c>
      <c r="F67" s="5">
        <v>6701.3729523000002</v>
      </c>
      <c r="G67" s="5">
        <v>6533.8386284999997</v>
      </c>
      <c r="H67" s="5">
        <v>6370.4926627799996</v>
      </c>
      <c r="I67" s="5">
        <v>6211.2303462099999</v>
      </c>
      <c r="J67" s="5">
        <v>6055.9495875599996</v>
      </c>
      <c r="K67" s="5">
        <v>5904.5508478700003</v>
      </c>
      <c r="L67" s="5">
        <v>5756.9370766700004</v>
      </c>
      <c r="M67" s="5">
        <v>5613.0136497599997</v>
      </c>
      <c r="N67" s="5">
        <v>5472.6883085099998</v>
      </c>
      <c r="O67" s="5">
        <v>5335.8711008</v>
      </c>
      <c r="P67" s="5">
        <v>5202.4743232800001</v>
      </c>
      <c r="Q67" s="5">
        <v>5072.4124652</v>
      </c>
      <c r="R67" s="5">
        <v>4945.6021535700002</v>
      </c>
      <c r="S67" s="5">
        <v>4821.9620997299999</v>
      </c>
      <c r="T67" s="5">
        <v>4701.4130472400002</v>
      </c>
      <c r="U67" s="5">
        <v>4583.8777210500002</v>
      </c>
      <c r="V67" s="5">
        <v>4469.28077803</v>
      </c>
      <c r="W67" s="5">
        <v>4357.5487585800001</v>
      </c>
      <c r="X67" s="5">
        <v>4248.6100396100001</v>
      </c>
      <c r="Y67" s="5">
        <v>4142.3947886200003</v>
      </c>
      <c r="Z67" s="5">
        <v>4038.8349189099999</v>
      </c>
      <c r="AA67" s="5">
        <v>3937.86404593</v>
      </c>
      <c r="AB67" s="5">
        <v>3839.41744479</v>
      </c>
      <c r="AC67" s="5">
        <v>3743.43200867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929.65978938000001</v>
      </c>
      <c r="C68" s="5">
        <v>697.51752639999995</v>
      </c>
      <c r="D68" s="5">
        <v>500.79380979000001</v>
      </c>
      <c r="E68" s="5">
        <v>290.42733788999999</v>
      </c>
      <c r="F68" s="5">
        <v>50.204865980000001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0.76953161000000003</v>
      </c>
      <c r="E69" s="5">
        <v>0.73637529999999995</v>
      </c>
      <c r="F69" s="5">
        <v>0.59480405999999997</v>
      </c>
      <c r="G69" s="5">
        <v>0.17729795000000001</v>
      </c>
      <c r="H69" s="5">
        <v>0</v>
      </c>
      <c r="I69" s="5">
        <v>2.7300000000000001E-6</v>
      </c>
      <c r="J69" s="5">
        <v>2.5799999999999999E-6</v>
      </c>
      <c r="K69" s="5">
        <v>2.2800000000000002E-6</v>
      </c>
      <c r="L69" s="5">
        <v>2.3499999999999999E-6</v>
      </c>
      <c r="M69" s="5">
        <v>9.5599999999999999E-6</v>
      </c>
      <c r="N69" s="5">
        <v>9.3999999999999998E-6</v>
      </c>
      <c r="O69" s="5">
        <v>1.046E-5</v>
      </c>
      <c r="P69" s="5">
        <v>9.7899999999999994E-6</v>
      </c>
      <c r="Q69" s="5">
        <v>9.9499999999999996E-6</v>
      </c>
      <c r="R69" s="5">
        <v>0.97597201</v>
      </c>
      <c r="S69" s="5">
        <v>0.99961204999999997</v>
      </c>
      <c r="T69" s="5">
        <v>0.96862703999999999</v>
      </c>
      <c r="U69" s="5">
        <v>0.88293425000000003</v>
      </c>
      <c r="V69" s="5">
        <v>0.99906846000000005</v>
      </c>
      <c r="W69" s="5">
        <v>6.2200650000000003E-2</v>
      </c>
      <c r="X69" s="5">
        <v>0</v>
      </c>
      <c r="Y69" s="5">
        <v>1.171E-5</v>
      </c>
      <c r="Z69" s="5">
        <v>1.437E-5</v>
      </c>
      <c r="AA69" s="5">
        <v>1.554E-5</v>
      </c>
      <c r="AB69" s="5">
        <v>1.14653E-3</v>
      </c>
      <c r="AC69" s="5">
        <v>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0.76953161000000003</v>
      </c>
      <c r="D70" s="5">
        <v>0.73637529999999995</v>
      </c>
      <c r="E70" s="5">
        <v>0.59480405999999997</v>
      </c>
      <c r="F70" s="5">
        <v>0.17729795000000001</v>
      </c>
      <c r="G70" s="5">
        <v>0</v>
      </c>
      <c r="H70" s="5">
        <v>2.7300000000000001E-6</v>
      </c>
      <c r="I70" s="5">
        <v>2.5799999999999999E-6</v>
      </c>
      <c r="J70" s="5">
        <v>2.2800000000000002E-6</v>
      </c>
      <c r="K70" s="5">
        <v>2.3499999999999999E-6</v>
      </c>
      <c r="L70" s="5">
        <v>9.5599999999999999E-6</v>
      </c>
      <c r="M70" s="5">
        <v>9.3999999999999998E-6</v>
      </c>
      <c r="N70" s="5">
        <v>1.046E-5</v>
      </c>
      <c r="O70" s="5">
        <v>9.7899999999999994E-6</v>
      </c>
      <c r="P70" s="5">
        <v>9.9499999999999996E-6</v>
      </c>
      <c r="Q70" s="5">
        <v>0.97597201</v>
      </c>
      <c r="R70" s="5">
        <v>0.99961204999999997</v>
      </c>
      <c r="S70" s="5">
        <v>0.96862703999999999</v>
      </c>
      <c r="T70" s="5">
        <v>0.88293425000000003</v>
      </c>
      <c r="U70" s="5">
        <v>0.99906846000000005</v>
      </c>
      <c r="V70" s="5">
        <v>6.2200650000000003E-2</v>
      </c>
      <c r="W70" s="5">
        <v>0</v>
      </c>
      <c r="X70" s="5">
        <v>1.171E-5</v>
      </c>
      <c r="Y70" s="5">
        <v>1.437E-5</v>
      </c>
      <c r="Z70" s="5">
        <v>1.554E-5</v>
      </c>
      <c r="AA70" s="5">
        <v>1.14653E-3</v>
      </c>
      <c r="AB70" s="5">
        <v>0</v>
      </c>
      <c r="AC70" s="5">
        <v>2.3199999999999998E-6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1.44713874</v>
      </c>
      <c r="D71" s="5">
        <v>1.4906267499999999</v>
      </c>
      <c r="E71" s="5">
        <v>1.53863766</v>
      </c>
      <c r="F71" s="5">
        <v>1.5916388100000001</v>
      </c>
      <c r="G71" s="5">
        <v>1.6501555699999999</v>
      </c>
      <c r="H71" s="5">
        <v>1.69176266</v>
      </c>
      <c r="I71" s="5">
        <v>1.7296021100000001</v>
      </c>
      <c r="J71" s="5">
        <v>1.7694932699999999</v>
      </c>
      <c r="K71" s="5">
        <v>1.81154394</v>
      </c>
      <c r="L71" s="5">
        <v>1.8558672300000001</v>
      </c>
      <c r="M71" s="5">
        <v>1.90071631</v>
      </c>
      <c r="N71" s="5">
        <v>1.9311744900000001</v>
      </c>
      <c r="O71" s="5">
        <v>1.96322796</v>
      </c>
      <c r="P71" s="5">
        <v>1.99688478</v>
      </c>
      <c r="Q71" s="5">
        <v>2.0322060500000001</v>
      </c>
      <c r="R71" s="5">
        <v>2.0841124899999999</v>
      </c>
      <c r="S71" s="5">
        <v>2.1417424600000001</v>
      </c>
      <c r="T71" s="5">
        <v>2.1780539000000001</v>
      </c>
      <c r="U71" s="5">
        <v>2.21922956</v>
      </c>
      <c r="V71" s="5">
        <v>2.26236053</v>
      </c>
      <c r="W71" s="5">
        <v>2.3046435399999998</v>
      </c>
      <c r="X71" s="5">
        <v>2.3504509699999998</v>
      </c>
      <c r="Y71" s="5">
        <v>2.3985262700000001</v>
      </c>
      <c r="Z71" s="5">
        <v>2.4491300800000002</v>
      </c>
      <c r="AA71" s="5">
        <v>2.5071564999999998</v>
      </c>
      <c r="AB71" s="5">
        <v>2.5732856499999999</v>
      </c>
      <c r="AC71" s="5">
        <v>2.64244112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396.11155263000001</v>
      </c>
      <c r="D72" s="5">
        <v>621.99712199999999</v>
      </c>
      <c r="E72" s="5">
        <v>728.21947772999999</v>
      </c>
      <c r="F72" s="5">
        <v>655.39947512000003</v>
      </c>
      <c r="G72" s="5">
        <v>589.85952760999999</v>
      </c>
      <c r="H72" s="5">
        <v>530.87357484999995</v>
      </c>
      <c r="I72" s="5">
        <v>477.78621736000002</v>
      </c>
      <c r="J72" s="5">
        <v>430.00759894999999</v>
      </c>
      <c r="K72" s="5">
        <v>387.00683905</v>
      </c>
      <c r="L72" s="5">
        <v>348.34440246000003</v>
      </c>
      <c r="M72" s="5">
        <v>313.59009473999998</v>
      </c>
      <c r="N72" s="5">
        <v>282.23113486</v>
      </c>
      <c r="O72" s="5">
        <v>254.03451225000001</v>
      </c>
      <c r="P72" s="5">
        <v>228.63342004</v>
      </c>
      <c r="Q72" s="5">
        <v>205.77007803000001</v>
      </c>
      <c r="R72" s="5">
        <v>185.19331599</v>
      </c>
      <c r="S72" s="5">
        <v>171.27158496000001</v>
      </c>
      <c r="T72" s="5">
        <v>154.14442650999999</v>
      </c>
      <c r="U72" s="5">
        <v>138.76982522</v>
      </c>
      <c r="V72" s="5">
        <v>124.923903</v>
      </c>
      <c r="W72" s="5">
        <v>114.58330712</v>
      </c>
      <c r="X72" s="5">
        <v>104.61785087</v>
      </c>
      <c r="Y72" s="5">
        <v>94.156325480000007</v>
      </c>
      <c r="Z72" s="5">
        <v>84.740692940000002</v>
      </c>
      <c r="AA72" s="5">
        <v>76.420581089999999</v>
      </c>
      <c r="AB72" s="5">
        <v>68.77852378</v>
      </c>
      <c r="AC72" s="5">
        <v>61.900790999999998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99.027887849999999</v>
      </c>
      <c r="D73" s="5">
        <v>66.374181280000002</v>
      </c>
      <c r="E73" s="5">
        <v>42.105516590000001</v>
      </c>
      <c r="F73" s="5">
        <v>163.84986799000001</v>
      </c>
      <c r="G73" s="5">
        <v>147.46487303000001</v>
      </c>
      <c r="H73" s="5">
        <v>132.71838715000001</v>
      </c>
      <c r="I73" s="5">
        <v>119.44654955999999</v>
      </c>
      <c r="J73" s="5">
        <v>107.50189809</v>
      </c>
      <c r="K73" s="5">
        <v>96.751707359999997</v>
      </c>
      <c r="L73" s="5">
        <v>87.086100599999995</v>
      </c>
      <c r="M73" s="5">
        <v>78.376387649999998</v>
      </c>
      <c r="N73" s="5">
        <v>70.557768699999997</v>
      </c>
      <c r="O73" s="5">
        <v>63.508627599999997</v>
      </c>
      <c r="P73" s="5">
        <v>57.15714414</v>
      </c>
      <c r="Q73" s="5">
        <v>51.442516900000001</v>
      </c>
      <c r="R73" s="5">
        <v>46.298328830000003</v>
      </c>
      <c r="S73" s="5">
        <v>42.817860539999998</v>
      </c>
      <c r="T73" s="5">
        <v>38.536106629999999</v>
      </c>
      <c r="U73" s="5">
        <v>34.692452879999998</v>
      </c>
      <c r="V73" s="5">
        <v>31.230975749999999</v>
      </c>
      <c r="W73" s="5">
        <v>28.644686700000001</v>
      </c>
      <c r="X73" s="5">
        <v>26.154411469999999</v>
      </c>
      <c r="Y73" s="5">
        <v>23.539081249999999</v>
      </c>
      <c r="Z73" s="5">
        <v>21.18517318</v>
      </c>
      <c r="AA73" s="5">
        <v>19.105145270000001</v>
      </c>
      <c r="AB73" s="5">
        <v>17.19462978</v>
      </c>
      <c r="AC73" s="5">
        <v>15.47519462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99.027887849999999</v>
      </c>
      <c r="D74" s="5">
        <v>66.374181280000002</v>
      </c>
      <c r="E74" s="5">
        <v>42.105516590000001</v>
      </c>
      <c r="F74" s="5">
        <v>163.84986799000001</v>
      </c>
      <c r="G74" s="5">
        <v>147.46487303000001</v>
      </c>
      <c r="H74" s="5">
        <v>132.71838715000001</v>
      </c>
      <c r="I74" s="5">
        <v>119.44654955999999</v>
      </c>
      <c r="J74" s="5">
        <v>107.50189809</v>
      </c>
      <c r="K74" s="5">
        <v>96.751707359999997</v>
      </c>
      <c r="L74" s="5">
        <v>87.086100599999995</v>
      </c>
      <c r="M74" s="5">
        <v>78.376387649999998</v>
      </c>
      <c r="N74" s="5">
        <v>70.557768699999997</v>
      </c>
      <c r="O74" s="5">
        <v>63.508627599999997</v>
      </c>
      <c r="P74" s="5">
        <v>57.15714414</v>
      </c>
      <c r="Q74" s="5">
        <v>51.442516900000001</v>
      </c>
      <c r="R74" s="5">
        <v>46.298328830000003</v>
      </c>
      <c r="S74" s="5">
        <v>42.817860539999998</v>
      </c>
      <c r="T74" s="5">
        <v>38.536106629999999</v>
      </c>
      <c r="U74" s="5">
        <v>34.692452879999998</v>
      </c>
      <c r="V74" s="5">
        <v>31.230975749999999</v>
      </c>
      <c r="W74" s="5">
        <v>28.644686700000001</v>
      </c>
      <c r="X74" s="5">
        <v>26.154411469999999</v>
      </c>
      <c r="Y74" s="5">
        <v>23.539081249999999</v>
      </c>
      <c r="Z74" s="5">
        <v>21.18517318</v>
      </c>
      <c r="AA74" s="5">
        <v>19.105145270000001</v>
      </c>
      <c r="AB74" s="5">
        <v>17.19462978</v>
      </c>
      <c r="AC74" s="5">
        <v>15.47519462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105.19530786999999</v>
      </c>
      <c r="D75" s="5">
        <v>165.18249008000001</v>
      </c>
      <c r="E75" s="5">
        <v>193.39125128000001</v>
      </c>
      <c r="F75" s="5">
        <v>174.05437712</v>
      </c>
      <c r="G75" s="5">
        <v>156.64893941</v>
      </c>
      <c r="H75" s="5">
        <v>140.98404547000001</v>
      </c>
      <c r="I75" s="5">
        <v>126.88564092</v>
      </c>
      <c r="J75" s="5">
        <v>114.19707771</v>
      </c>
      <c r="K75" s="5">
        <v>102.77736994</v>
      </c>
      <c r="L75" s="5">
        <v>92.509790280000004</v>
      </c>
      <c r="M75" s="5">
        <v>83.280091749999997</v>
      </c>
      <c r="N75" s="5">
        <v>74.952096010000005</v>
      </c>
      <c r="O75" s="5">
        <v>67.463921589999998</v>
      </c>
      <c r="P75" s="5">
        <v>60.718155889999998</v>
      </c>
      <c r="Q75" s="5">
        <v>54.64634032</v>
      </c>
      <c r="R75" s="5">
        <v>49.181771550000001</v>
      </c>
      <c r="S75" s="5">
        <v>45.484578749999997</v>
      </c>
      <c r="T75" s="5">
        <v>40.936120889999998</v>
      </c>
      <c r="U75" s="5">
        <v>36.85308946</v>
      </c>
      <c r="V75" s="5">
        <v>33.176029200000002</v>
      </c>
      <c r="W75" s="5">
        <v>30.429878110000001</v>
      </c>
      <c r="X75" s="5">
        <v>27.783352839999999</v>
      </c>
      <c r="Y75" s="5">
        <v>25.00508653</v>
      </c>
      <c r="Z75" s="5">
        <v>22.504577869999999</v>
      </c>
      <c r="AA75" s="5">
        <v>20.29500655</v>
      </c>
      <c r="AB75" s="5">
        <v>18.26550611</v>
      </c>
      <c r="AC75" s="5">
        <v>16.438987260000001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5.5084299999999999E-3</v>
      </c>
      <c r="D76" s="5">
        <v>3.69206E-3</v>
      </c>
      <c r="E76" s="5">
        <v>2.3421200000000001E-3</v>
      </c>
      <c r="F76" s="5">
        <v>9.1141499999999997E-3</v>
      </c>
      <c r="G76" s="5">
        <v>8.2027300000000001E-3</v>
      </c>
      <c r="H76" s="5">
        <v>7.3824600000000004E-3</v>
      </c>
      <c r="I76" s="5">
        <v>6.6442100000000002E-3</v>
      </c>
      <c r="J76" s="5">
        <v>5.9797899999999996E-3</v>
      </c>
      <c r="K76" s="5">
        <v>5.3818099999999999E-3</v>
      </c>
      <c r="L76" s="5">
        <v>4.8441600000000001E-3</v>
      </c>
      <c r="M76" s="5">
        <v>4.3596900000000003E-3</v>
      </c>
      <c r="N76" s="5">
        <v>3.9247800000000001E-3</v>
      </c>
      <c r="O76" s="5">
        <v>3.5326699999999999E-3</v>
      </c>
      <c r="P76" s="5">
        <v>3.1793699999999999E-3</v>
      </c>
      <c r="Q76" s="5">
        <v>2.86149E-3</v>
      </c>
      <c r="R76" s="5">
        <v>2.5753400000000002E-3</v>
      </c>
      <c r="S76" s="5">
        <v>2.3817399999999998E-3</v>
      </c>
      <c r="T76" s="5">
        <v>2.14357E-3</v>
      </c>
      <c r="U76" s="5">
        <v>1.9297699999999999E-3</v>
      </c>
      <c r="V76" s="5">
        <v>1.73722E-3</v>
      </c>
      <c r="W76" s="5">
        <v>1.59336E-3</v>
      </c>
      <c r="X76" s="5">
        <v>1.45484E-3</v>
      </c>
      <c r="Y76" s="5">
        <v>1.3093600000000001E-3</v>
      </c>
      <c r="Z76" s="5">
        <v>1.1784300000000001E-3</v>
      </c>
      <c r="AA76" s="5">
        <v>1.0627200000000001E-3</v>
      </c>
      <c r="AB76" s="5">
        <v>9.5644999999999997E-4</v>
      </c>
      <c r="AC76" s="5">
        <v>8.6081000000000005E-4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1.102E-5</v>
      </c>
      <c r="D77" s="5">
        <v>7.3799999999999996E-6</v>
      </c>
      <c r="E77" s="5">
        <v>4.6800000000000001E-6</v>
      </c>
      <c r="F77" s="5">
        <v>1.823E-5</v>
      </c>
      <c r="G77" s="5">
        <v>1.641E-5</v>
      </c>
      <c r="H77" s="5">
        <v>1.4759999999999999E-5</v>
      </c>
      <c r="I77" s="5">
        <v>1.329E-5</v>
      </c>
      <c r="J77" s="5">
        <v>1.1960000000000001E-5</v>
      </c>
      <c r="K77" s="5">
        <v>1.076E-5</v>
      </c>
      <c r="L77" s="5">
        <v>9.6900000000000004E-6</v>
      </c>
      <c r="M77" s="5">
        <v>8.7199999999999995E-6</v>
      </c>
      <c r="N77" s="5">
        <v>7.8499999999999994E-6</v>
      </c>
      <c r="O77" s="5">
        <v>7.0700000000000001E-6</v>
      </c>
      <c r="P77" s="5">
        <v>6.3600000000000001E-6</v>
      </c>
      <c r="Q77" s="5">
        <v>5.7200000000000003E-6</v>
      </c>
      <c r="R77" s="5">
        <v>5.1499999999999998E-6</v>
      </c>
      <c r="S77" s="5">
        <v>4.7600000000000002E-6</v>
      </c>
      <c r="T77" s="5">
        <v>4.2899999999999996E-6</v>
      </c>
      <c r="U77" s="5">
        <v>3.8600000000000003E-6</v>
      </c>
      <c r="V77" s="5">
        <v>3.4699999999999998E-6</v>
      </c>
      <c r="W77" s="5">
        <v>3.19E-6</v>
      </c>
      <c r="X77" s="5">
        <v>2.9100000000000001E-6</v>
      </c>
      <c r="Y77" s="5">
        <v>2.6199999999999999E-6</v>
      </c>
      <c r="Z77" s="5">
        <v>2.3599999999999999E-6</v>
      </c>
      <c r="AA77" s="5">
        <v>2.1299999999999999E-6</v>
      </c>
      <c r="AB77" s="5">
        <v>1.9099999999999999E-6</v>
      </c>
      <c r="AC77" s="5">
        <v>1.72E-6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105.19394425999999</v>
      </c>
      <c r="D78" s="5">
        <v>165.18157611000001</v>
      </c>
      <c r="E78" s="5">
        <v>193.39067148999999</v>
      </c>
      <c r="F78" s="5">
        <v>174.05212091000001</v>
      </c>
      <c r="G78" s="5">
        <v>156.64690881999999</v>
      </c>
      <c r="H78" s="5">
        <v>140.98221794</v>
      </c>
      <c r="I78" s="5">
        <v>126.88399613999999</v>
      </c>
      <c r="J78" s="5">
        <v>114.19559741</v>
      </c>
      <c r="K78" s="5">
        <v>102.77603766999999</v>
      </c>
      <c r="L78" s="5">
        <v>92.508591109999998</v>
      </c>
      <c r="M78" s="5">
        <v>83.279012510000001</v>
      </c>
      <c r="N78" s="5">
        <v>74.951124419999999</v>
      </c>
      <c r="O78" s="5">
        <v>67.463047070000002</v>
      </c>
      <c r="P78" s="5">
        <v>60.717368839999999</v>
      </c>
      <c r="Q78" s="5">
        <v>54.645631960000003</v>
      </c>
      <c r="R78" s="5">
        <v>49.181134030000003</v>
      </c>
      <c r="S78" s="5">
        <v>45.483989149999999</v>
      </c>
      <c r="T78" s="5">
        <v>40.935590240000003</v>
      </c>
      <c r="U78" s="5">
        <v>36.852611750000001</v>
      </c>
      <c r="V78" s="5">
        <v>33.175599149999996</v>
      </c>
      <c r="W78" s="5">
        <v>30.42948367</v>
      </c>
      <c r="X78" s="5">
        <v>27.78299269</v>
      </c>
      <c r="Y78" s="5">
        <v>25.00476239</v>
      </c>
      <c r="Z78" s="5">
        <v>22.504286149999999</v>
      </c>
      <c r="AA78" s="5">
        <v>20.29474347</v>
      </c>
      <c r="AB78" s="5">
        <v>18.26526934</v>
      </c>
      <c r="AC78" s="5">
        <v>16.438774160000001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1.3636099999999999E-3</v>
      </c>
      <c r="D79" s="5">
        <v>9.1396999999999995E-4</v>
      </c>
      <c r="E79" s="5">
        <v>5.7978999999999995E-4</v>
      </c>
      <c r="F79" s="5">
        <v>2.2562099999999998E-3</v>
      </c>
      <c r="G79" s="5">
        <v>2.0305900000000001E-3</v>
      </c>
      <c r="H79" s="5">
        <v>1.82753E-3</v>
      </c>
      <c r="I79" s="5">
        <v>1.64478E-3</v>
      </c>
      <c r="J79" s="5">
        <v>1.4802999999999999E-3</v>
      </c>
      <c r="K79" s="5">
        <v>1.33227E-3</v>
      </c>
      <c r="L79" s="5">
        <v>1.19918E-3</v>
      </c>
      <c r="M79" s="5">
        <v>1.07924E-3</v>
      </c>
      <c r="N79" s="5">
        <v>9.7157999999999999E-4</v>
      </c>
      <c r="O79" s="5">
        <v>8.7451E-4</v>
      </c>
      <c r="P79" s="5">
        <v>7.8704999999999997E-4</v>
      </c>
      <c r="Q79" s="5">
        <v>7.0836E-4</v>
      </c>
      <c r="R79" s="5">
        <v>6.3752999999999998E-4</v>
      </c>
      <c r="S79" s="5">
        <v>5.8960000000000002E-4</v>
      </c>
      <c r="T79" s="5">
        <v>5.3063999999999997E-4</v>
      </c>
      <c r="U79" s="5">
        <v>4.7772E-4</v>
      </c>
      <c r="V79" s="5">
        <v>4.3005000000000002E-4</v>
      </c>
      <c r="W79" s="5">
        <v>3.9444000000000002E-4</v>
      </c>
      <c r="X79" s="5">
        <v>3.6015E-4</v>
      </c>
      <c r="Y79" s="5">
        <v>3.2413E-4</v>
      </c>
      <c r="Z79" s="5">
        <v>2.9171999999999998E-4</v>
      </c>
      <c r="AA79" s="5">
        <v>2.6308000000000001E-4</v>
      </c>
      <c r="AB79" s="5">
        <v>2.3677E-4</v>
      </c>
      <c r="AC79" s="5">
        <v>2.1309000000000001E-4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1.5195646899999999</v>
      </c>
      <c r="E80" s="5">
        <v>1.3218239700000001</v>
      </c>
      <c r="F80" s="5">
        <v>1.1893990299999999</v>
      </c>
      <c r="G80" s="5">
        <v>1.0000020300000001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1.00003204</v>
      </c>
      <c r="N80" s="5">
        <v>1.0000653799999999</v>
      </c>
      <c r="O80" s="5">
        <v>1.00000004</v>
      </c>
      <c r="P80" s="5">
        <v>1.0000212399999999</v>
      </c>
      <c r="Q80" s="5">
        <v>1.00000187</v>
      </c>
      <c r="R80" s="5">
        <v>1</v>
      </c>
      <c r="S80" s="5">
        <v>1.00000019</v>
      </c>
      <c r="T80" s="5">
        <v>1.0034353199999999</v>
      </c>
      <c r="U80" s="5">
        <v>1</v>
      </c>
      <c r="V80" s="5">
        <v>1.0000293</v>
      </c>
      <c r="W80" s="5">
        <v>1.00002262</v>
      </c>
      <c r="X80" s="5">
        <v>1.0015547</v>
      </c>
      <c r="Y80" s="5">
        <v>1.0010683199999999</v>
      </c>
      <c r="Z80" s="5">
        <v>1.00000018</v>
      </c>
      <c r="AA80" s="5">
        <v>1</v>
      </c>
      <c r="AB80" s="5">
        <v>1.0001063800000001</v>
      </c>
      <c r="AC80" s="5">
        <v>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1.5195646899999999</v>
      </c>
      <c r="D81" s="5">
        <v>1.3218239700000001</v>
      </c>
      <c r="E81" s="5">
        <v>1.1893990299999999</v>
      </c>
      <c r="F81" s="5">
        <v>1.0000020300000001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 s="5">
        <v>1.00003204</v>
      </c>
      <c r="M81" s="5">
        <v>1.0000653799999999</v>
      </c>
      <c r="N81" s="5">
        <v>1.00000004</v>
      </c>
      <c r="O81" s="5">
        <v>1.0000212399999999</v>
      </c>
      <c r="P81" s="5">
        <v>1.00000187</v>
      </c>
      <c r="Q81" s="5">
        <v>1</v>
      </c>
      <c r="R81" s="5">
        <v>1.00000019</v>
      </c>
      <c r="S81" s="5">
        <v>1.0034353199999999</v>
      </c>
      <c r="T81" s="5">
        <v>1</v>
      </c>
      <c r="U81" s="5">
        <v>1.0000293</v>
      </c>
      <c r="V81" s="5">
        <v>1.00002262</v>
      </c>
      <c r="W81" s="5">
        <v>1.0015547</v>
      </c>
      <c r="X81" s="5">
        <v>1.0010683199999999</v>
      </c>
      <c r="Y81" s="5">
        <v>1.00000018</v>
      </c>
      <c r="Z81" s="5">
        <v>1</v>
      </c>
      <c r="AA81" s="5">
        <v>1.0001063800000001</v>
      </c>
      <c r="AB81" s="5">
        <v>1</v>
      </c>
      <c r="AC81" s="5">
        <v>1.00000008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C730A-60C2-493B-A1DE-2E92D78668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72341</v>
      </c>
      <c r="C5" s="5">
        <v>79118.676959329998</v>
      </c>
      <c r="D5" s="5">
        <v>86576.395461349995</v>
      </c>
      <c r="E5" s="5">
        <v>94781.264929080004</v>
      </c>
      <c r="F5" s="5">
        <v>103807.36475949</v>
      </c>
      <c r="G5" s="5">
        <v>113736.12967323</v>
      </c>
      <c r="H5" s="5">
        <v>117095.21996839</v>
      </c>
      <c r="I5" s="5">
        <v>120795.90069414</v>
      </c>
      <c r="J5" s="5">
        <v>124597.91240582999</v>
      </c>
      <c r="K5" s="5">
        <v>128505.05528814001</v>
      </c>
      <c r="L5" s="5">
        <v>132519.60772264999</v>
      </c>
      <c r="M5" s="5">
        <v>136643.60619501001</v>
      </c>
      <c r="N5" s="5">
        <v>141005.30261151999</v>
      </c>
      <c r="O5" s="5">
        <v>145566.38970806001</v>
      </c>
      <c r="P5" s="5">
        <v>150253.52739862</v>
      </c>
      <c r="Q5" s="5">
        <v>155070.34672358001</v>
      </c>
      <c r="R5" s="5">
        <v>160020.49516466001</v>
      </c>
      <c r="S5" s="5">
        <v>165107.65541489</v>
      </c>
      <c r="T5" s="5">
        <v>170335.54866565001</v>
      </c>
      <c r="U5" s="5">
        <v>174685.05780484999</v>
      </c>
      <c r="V5" s="5">
        <v>178259.11995816999</v>
      </c>
      <c r="W5" s="5">
        <v>181961.84635633</v>
      </c>
      <c r="X5" s="5">
        <v>185719.75809789999</v>
      </c>
      <c r="Y5" s="5">
        <v>189610.29056962</v>
      </c>
      <c r="Z5" s="5">
        <v>193619.14556343001</v>
      </c>
      <c r="AA5" s="5">
        <v>197710.73670399</v>
      </c>
      <c r="AB5" s="5">
        <v>201914.74565878999</v>
      </c>
      <c r="AC5" s="5">
        <v>206026.17610543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266857679.25</v>
      </c>
      <c r="C6" s="5">
        <v>272524211.26298499</v>
      </c>
      <c r="D6" s="5">
        <v>278335115.73137999</v>
      </c>
      <c r="E6" s="5">
        <v>284638655.065391</v>
      </c>
      <c r="F6" s="5">
        <v>292110858.051045</v>
      </c>
      <c r="G6" s="5">
        <v>301721295.29151499</v>
      </c>
      <c r="H6" s="5">
        <v>312887094.46881098</v>
      </c>
      <c r="I6" s="5">
        <v>321650226.477974</v>
      </c>
      <c r="J6" s="5">
        <v>330834066.08714998</v>
      </c>
      <c r="K6" s="5">
        <v>340441033.73268199</v>
      </c>
      <c r="L6" s="5">
        <v>350468442.61162102</v>
      </c>
      <c r="M6" s="5">
        <v>360907543.699283</v>
      </c>
      <c r="N6" s="5">
        <v>371768211.54778397</v>
      </c>
      <c r="O6" s="5">
        <v>383057253.13762897</v>
      </c>
      <c r="P6" s="5">
        <v>394786432.892721</v>
      </c>
      <c r="Q6" s="5">
        <v>406957218.77167201</v>
      </c>
      <c r="R6" s="5">
        <v>419574048.30296898</v>
      </c>
      <c r="S6" s="5">
        <v>432648024.610165</v>
      </c>
      <c r="T6" s="5">
        <v>446187560.52679998</v>
      </c>
      <c r="U6" s="5">
        <v>458989068.37256801</v>
      </c>
      <c r="V6" s="5">
        <v>471063934.69635397</v>
      </c>
      <c r="W6" s="5">
        <v>483429157.90224099</v>
      </c>
      <c r="X6" s="5">
        <v>496003995.11482698</v>
      </c>
      <c r="Y6" s="5">
        <v>508876959.53446501</v>
      </c>
      <c r="Z6" s="5">
        <v>522034902.76306498</v>
      </c>
      <c r="AA6" s="5">
        <v>535441270.28013599</v>
      </c>
      <c r="AB6" s="5">
        <v>549130541.45834899</v>
      </c>
      <c r="AC6" s="5">
        <v>562865237.69983602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27725.975909280001</v>
      </c>
      <c r="C8" s="5">
        <v>30767.52312944</v>
      </c>
      <c r="D8" s="5">
        <v>34141.977318700003</v>
      </c>
      <c r="E8" s="5">
        <v>37985.469068489998</v>
      </c>
      <c r="F8" s="5">
        <v>41878.395667869998</v>
      </c>
      <c r="G8" s="5">
        <v>46178.785440660002</v>
      </c>
      <c r="H8" s="5">
        <v>48183.432539050002</v>
      </c>
      <c r="I8" s="5">
        <v>48575.145188920003</v>
      </c>
      <c r="J8" s="5">
        <v>49009.641078890003</v>
      </c>
      <c r="K8" s="5">
        <v>49485.657742470001</v>
      </c>
      <c r="L8" s="5">
        <v>50004.737824390002</v>
      </c>
      <c r="M8" s="5">
        <v>50565.362132139999</v>
      </c>
      <c r="N8" s="5">
        <v>51191.970469760003</v>
      </c>
      <c r="O8" s="5">
        <v>51877.508761539997</v>
      </c>
      <c r="P8" s="5">
        <v>52608.00876723</v>
      </c>
      <c r="Q8" s="5">
        <v>53383.89713325</v>
      </c>
      <c r="R8" s="5">
        <v>54205.639395849998</v>
      </c>
      <c r="S8" s="5">
        <v>55073.737689280002</v>
      </c>
      <c r="T8" s="5">
        <v>55988.730370010002</v>
      </c>
      <c r="U8" s="5">
        <v>56743.199408920002</v>
      </c>
      <c r="V8" s="5">
        <v>57353.18596286</v>
      </c>
      <c r="W8" s="5">
        <v>58002.339493730004</v>
      </c>
      <c r="X8" s="5">
        <v>58675.556792900003</v>
      </c>
      <c r="Y8" s="5">
        <v>59388.409235350002</v>
      </c>
      <c r="Z8" s="5">
        <v>60137.921203290003</v>
      </c>
      <c r="AA8" s="5">
        <v>60916.738628439998</v>
      </c>
      <c r="AB8" s="5">
        <v>61730.768098519999</v>
      </c>
      <c r="AC8" s="5">
        <v>62538.028474059996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3815.8964680399999</v>
      </c>
      <c r="C9" s="5">
        <v>3632.0940271200002</v>
      </c>
      <c r="D9" s="5">
        <v>3413.3490533300001</v>
      </c>
      <c r="E9" s="5">
        <v>3171.11156931</v>
      </c>
      <c r="F9" s="5">
        <v>2916.4163484199998</v>
      </c>
      <c r="G9" s="5">
        <v>2663.1255861700001</v>
      </c>
      <c r="H9" s="5">
        <v>2509.8417018800001</v>
      </c>
      <c r="I9" s="5">
        <v>2451.9469816699998</v>
      </c>
      <c r="J9" s="5">
        <v>2397.16710496</v>
      </c>
      <c r="K9" s="5">
        <v>2345.4317958500001</v>
      </c>
      <c r="L9" s="5">
        <v>2296.3696101700002</v>
      </c>
      <c r="M9" s="5">
        <v>2249.7195385800001</v>
      </c>
      <c r="N9" s="5">
        <v>2205.4386372700001</v>
      </c>
      <c r="O9" s="5">
        <v>2163.0743819099998</v>
      </c>
      <c r="P9" s="5">
        <v>2122.4310266399998</v>
      </c>
      <c r="Q9" s="5">
        <v>2083.30968429</v>
      </c>
      <c r="R9" s="5">
        <v>2045.57630184</v>
      </c>
      <c r="S9" s="5">
        <v>2009.25209535</v>
      </c>
      <c r="T9" s="5">
        <v>1974.2852401</v>
      </c>
      <c r="U9" s="5">
        <v>1959.5529969199999</v>
      </c>
      <c r="V9" s="5">
        <v>1962.3609222699999</v>
      </c>
      <c r="W9" s="5">
        <v>1965.6169074300001</v>
      </c>
      <c r="X9" s="5">
        <v>1970.7228180699999</v>
      </c>
      <c r="Y9" s="5">
        <v>1976.14570475</v>
      </c>
      <c r="Z9" s="5">
        <v>1982.1160129100001</v>
      </c>
      <c r="AA9" s="5">
        <v>1989.33195959</v>
      </c>
      <c r="AB9" s="5">
        <v>1997.1778761800001</v>
      </c>
      <c r="AC9" s="5">
        <v>2009.5259217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45546.564674900001</v>
      </c>
      <c r="D11" s="5">
        <v>38965.144760859999</v>
      </c>
      <c r="E11" s="5">
        <v>31924.152734859999</v>
      </c>
      <c r="F11" s="5">
        <v>24809.747835720002</v>
      </c>
      <c r="G11" s="5">
        <v>18661.620858909999</v>
      </c>
      <c r="H11" s="5">
        <v>16265.262949849999</v>
      </c>
      <c r="I11" s="5">
        <v>15942.14113833</v>
      </c>
      <c r="J11" s="5">
        <v>15644.852066109999</v>
      </c>
      <c r="K11" s="5">
        <v>15373.2768039</v>
      </c>
      <c r="L11" s="5">
        <v>15123.09573144</v>
      </c>
      <c r="M11" s="5">
        <v>14892.92958774</v>
      </c>
      <c r="N11" s="5">
        <v>14681.95157026</v>
      </c>
      <c r="O11" s="5">
        <v>14485.804233909999</v>
      </c>
      <c r="P11" s="5">
        <v>14302.69327733</v>
      </c>
      <c r="Q11" s="5">
        <v>14130.768062040001</v>
      </c>
      <c r="R11" s="5">
        <v>13968.82649858</v>
      </c>
      <c r="S11" s="5">
        <v>13817.22308682</v>
      </c>
      <c r="T11" s="5">
        <v>13675.576597650001</v>
      </c>
      <c r="U11" s="5">
        <v>13728.599890990001</v>
      </c>
      <c r="V11" s="5">
        <v>13949.701005729999</v>
      </c>
      <c r="W11" s="5">
        <v>14171.701282149999</v>
      </c>
      <c r="X11" s="5">
        <v>14408.43163169</v>
      </c>
      <c r="Y11" s="5">
        <v>14644.97953794</v>
      </c>
      <c r="Z11" s="5">
        <v>14883.697503990001</v>
      </c>
      <c r="AA11" s="5">
        <v>15131.5267081</v>
      </c>
      <c r="AB11" s="5">
        <v>15382.52733347</v>
      </c>
      <c r="AC11" s="5">
        <v>15674.678156329999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31541.87237732</v>
      </c>
      <c r="C12" s="5">
        <v>34399.617156560002</v>
      </c>
      <c r="D12" s="5">
        <v>37555.326372030002</v>
      </c>
      <c r="E12" s="5">
        <v>41156.580637810002</v>
      </c>
      <c r="F12" s="5">
        <v>44794.812016279997</v>
      </c>
      <c r="G12" s="5">
        <v>48841.911026829999</v>
      </c>
      <c r="H12" s="5">
        <v>50693.274240929997</v>
      </c>
      <c r="I12" s="5">
        <v>51027.092170589996</v>
      </c>
      <c r="J12" s="5">
        <v>51406.80818385</v>
      </c>
      <c r="K12" s="5">
        <v>51831.089538319997</v>
      </c>
      <c r="L12" s="5">
        <v>52301.107434550002</v>
      </c>
      <c r="M12" s="5">
        <v>52815.081670719999</v>
      </c>
      <c r="N12" s="5">
        <v>53397.409107020001</v>
      </c>
      <c r="O12" s="5">
        <v>54040.58314345</v>
      </c>
      <c r="P12" s="5">
        <v>54730.439793880003</v>
      </c>
      <c r="Q12" s="5">
        <v>55467.206817550003</v>
      </c>
      <c r="R12" s="5">
        <v>56251.215697690001</v>
      </c>
      <c r="S12" s="5">
        <v>57082.989784630001</v>
      </c>
      <c r="T12" s="5">
        <v>57963.01561011</v>
      </c>
      <c r="U12" s="5">
        <v>58702.752405840001</v>
      </c>
      <c r="V12" s="5">
        <v>59315.546885119998</v>
      </c>
      <c r="W12" s="5">
        <v>59967.956401160001</v>
      </c>
      <c r="X12" s="5">
        <v>60646.279610960002</v>
      </c>
      <c r="Y12" s="5">
        <v>61364.55494011</v>
      </c>
      <c r="Z12" s="5">
        <v>62120.037216199999</v>
      </c>
      <c r="AA12" s="5">
        <v>62906.070588030001</v>
      </c>
      <c r="AB12" s="5">
        <v>63727.945974709997</v>
      </c>
      <c r="AC12" s="5">
        <v>64547.554395760002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31541.87237732</v>
      </c>
      <c r="C13" s="5">
        <v>79946.181831459995</v>
      </c>
      <c r="D13" s="5">
        <v>76520.471132899998</v>
      </c>
      <c r="E13" s="5">
        <v>73080.733372670002</v>
      </c>
      <c r="F13" s="5">
        <v>69604.559852010003</v>
      </c>
      <c r="G13" s="5">
        <v>67503.531885739998</v>
      </c>
      <c r="H13" s="5">
        <v>66958.53719078</v>
      </c>
      <c r="I13" s="5">
        <v>66969.233308919996</v>
      </c>
      <c r="J13" s="5">
        <v>67051.660249959998</v>
      </c>
      <c r="K13" s="5">
        <v>67204.366342220004</v>
      </c>
      <c r="L13" s="5">
        <v>67424.203166000007</v>
      </c>
      <c r="M13" s="5">
        <v>67708.011258469996</v>
      </c>
      <c r="N13" s="5">
        <v>68079.360677279998</v>
      </c>
      <c r="O13" s="5">
        <v>68526.387377370003</v>
      </c>
      <c r="P13" s="5">
        <v>69033.133071210003</v>
      </c>
      <c r="Q13" s="5">
        <v>69597.974879579997</v>
      </c>
      <c r="R13" s="5">
        <v>70220.042196270006</v>
      </c>
      <c r="S13" s="5">
        <v>70900.21287145</v>
      </c>
      <c r="T13" s="5">
        <v>71638.59220775</v>
      </c>
      <c r="U13" s="5">
        <v>72431.352296819998</v>
      </c>
      <c r="V13" s="5">
        <v>73265.247890860002</v>
      </c>
      <c r="W13" s="5">
        <v>74139.6576833</v>
      </c>
      <c r="X13" s="5">
        <v>75054.711242660007</v>
      </c>
      <c r="Y13" s="5">
        <v>76009.534478050002</v>
      </c>
      <c r="Z13" s="5">
        <v>77003.734720189997</v>
      </c>
      <c r="AA13" s="5">
        <v>78037.597296129999</v>
      </c>
      <c r="AB13" s="5">
        <v>79110.473308179993</v>
      </c>
      <c r="AC13" s="5">
        <v>80222.232552090005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290</v>
      </c>
      <c r="C17" s="5">
        <v>1525.4126111600001</v>
      </c>
      <c r="D17" s="5">
        <v>2859.6564685899998</v>
      </c>
      <c r="E17" s="5">
        <v>4302.99959666</v>
      </c>
      <c r="F17" s="5">
        <v>5866.7161033700004</v>
      </c>
      <c r="G17" s="5">
        <v>7563.1915173300004</v>
      </c>
      <c r="H17" s="5">
        <v>9406.0332516599992</v>
      </c>
      <c r="I17" s="5">
        <v>11280.62901518</v>
      </c>
      <c r="J17" s="5">
        <v>13192.386976510001</v>
      </c>
      <c r="K17" s="5">
        <v>15142.52304468</v>
      </c>
      <c r="L17" s="5">
        <v>17132.301217380002</v>
      </c>
      <c r="M17" s="5">
        <v>19163.006833570002</v>
      </c>
      <c r="N17" s="5">
        <v>21235.942069429999</v>
      </c>
      <c r="O17" s="5">
        <v>23354.588488779998</v>
      </c>
      <c r="P17" s="5">
        <v>25521.722378850001</v>
      </c>
      <c r="Q17" s="5">
        <v>27738.82464562</v>
      </c>
      <c r="R17" s="5">
        <v>30007.41765892</v>
      </c>
      <c r="S17" s="5">
        <v>32329.064935509999</v>
      </c>
      <c r="T17" s="5">
        <v>34705.37132287</v>
      </c>
      <c r="U17" s="5">
        <v>36101.142384539999</v>
      </c>
      <c r="V17" s="5">
        <v>36629.373946209998</v>
      </c>
      <c r="W17" s="5">
        <v>37228.832368019997</v>
      </c>
      <c r="X17" s="5">
        <v>37822.225608679997</v>
      </c>
      <c r="Y17" s="5">
        <v>38487.220059749998</v>
      </c>
      <c r="Z17" s="5">
        <v>39206.74040671</v>
      </c>
      <c r="AA17" s="5">
        <v>39942.361887179999</v>
      </c>
      <c r="AB17" s="5">
        <v>40722.785486339999</v>
      </c>
      <c r="AC17" s="5">
        <v>41337.34181595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556058</v>
      </c>
      <c r="C18" s="5">
        <v>2924885.1836037301</v>
      </c>
      <c r="D18" s="5">
        <v>5482155.9461039295</v>
      </c>
      <c r="E18" s="5">
        <v>8226794.8623636402</v>
      </c>
      <c r="F18" s="5">
        <v>11100666.4479867</v>
      </c>
      <c r="G18" s="5">
        <v>13958909.2093207</v>
      </c>
      <c r="H18" s="5">
        <v>16845057.219563998</v>
      </c>
      <c r="I18" s="5">
        <v>20002067.755757801</v>
      </c>
      <c r="J18" s="5">
        <v>23152212.770270102</v>
      </c>
      <c r="K18" s="5">
        <v>26295607.299945898</v>
      </c>
      <c r="L18" s="5">
        <v>29433880.594088599</v>
      </c>
      <c r="M18" s="5">
        <v>32570128.596673299</v>
      </c>
      <c r="N18" s="5">
        <v>35704958.981078602</v>
      </c>
      <c r="O18" s="5">
        <v>38843529.756617904</v>
      </c>
      <c r="P18" s="5">
        <v>41988770.674956299</v>
      </c>
      <c r="Q18" s="5">
        <v>45143235.442312703</v>
      </c>
      <c r="R18" s="5">
        <v>48309090.191142298</v>
      </c>
      <c r="S18" s="5">
        <v>51487344.704923503</v>
      </c>
      <c r="T18" s="5">
        <v>54679602.635628998</v>
      </c>
      <c r="U18" s="5">
        <v>56442618.617602997</v>
      </c>
      <c r="V18" s="5">
        <v>56983242.796040602</v>
      </c>
      <c r="W18" s="5">
        <v>57631263.098627798</v>
      </c>
      <c r="X18" s="5">
        <v>58277148.004724801</v>
      </c>
      <c r="Y18" s="5">
        <v>59029157.670119099</v>
      </c>
      <c r="Z18" s="5">
        <v>59862263.659614302</v>
      </c>
      <c r="AA18" s="5">
        <v>60721918.180534199</v>
      </c>
      <c r="AB18" s="5">
        <v>61647788.328510299</v>
      </c>
      <c r="AC18" s="5">
        <v>62349161.667342097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556058</v>
      </c>
      <c r="C19" s="5">
        <v>2924889.2611626498</v>
      </c>
      <c r="D19" s="5">
        <v>5483223.6434953399</v>
      </c>
      <c r="E19" s="5">
        <v>8250749.4817837598</v>
      </c>
      <c r="F19" s="5">
        <v>11249084.217261201</v>
      </c>
      <c r="G19" s="5">
        <v>14501976.3749728</v>
      </c>
      <c r="H19" s="5">
        <v>18035517.371911101</v>
      </c>
      <c r="I19" s="5">
        <v>21629944.858351301</v>
      </c>
      <c r="J19" s="5">
        <v>25295628.680635799</v>
      </c>
      <c r="K19" s="5">
        <v>29034900.273021899</v>
      </c>
      <c r="L19" s="5">
        <v>32850183.277007699</v>
      </c>
      <c r="M19" s="5">
        <v>36743942.254692301</v>
      </c>
      <c r="N19" s="5">
        <v>40718674.052562401</v>
      </c>
      <c r="O19" s="5">
        <v>44781054.365148596</v>
      </c>
      <c r="P19" s="5">
        <v>48936406.560473703</v>
      </c>
      <c r="Q19" s="5">
        <v>53187570.188942499</v>
      </c>
      <c r="R19" s="5">
        <v>57537464.305468902</v>
      </c>
      <c r="S19" s="5">
        <v>61989086.861754701</v>
      </c>
      <c r="T19" s="5">
        <v>66545515.058793098</v>
      </c>
      <c r="U19" s="5">
        <v>69221824.248489201</v>
      </c>
      <c r="V19" s="5">
        <v>70234677.302686095</v>
      </c>
      <c r="W19" s="5">
        <v>71384103.685852796</v>
      </c>
      <c r="X19" s="5">
        <v>72521900.439691797</v>
      </c>
      <c r="Y19" s="5">
        <v>73796988.317191899</v>
      </c>
      <c r="Z19" s="5">
        <v>75176626.403708994</v>
      </c>
      <c r="AA19" s="5">
        <v>76587137.469869703</v>
      </c>
      <c r="AB19" s="5">
        <v>78083553.972279802</v>
      </c>
      <c r="AC19" s="5">
        <v>79261929.708601803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59.205777259999998</v>
      </c>
      <c r="C20" s="5">
        <v>311.42496304000002</v>
      </c>
      <c r="D20" s="5">
        <v>583.82132381999998</v>
      </c>
      <c r="E20" s="5">
        <v>878.49115743000004</v>
      </c>
      <c r="F20" s="5">
        <v>1197.73616152</v>
      </c>
      <c r="G20" s="5">
        <v>1544.0849390400001</v>
      </c>
      <c r="H20" s="5">
        <v>1920.31555022</v>
      </c>
      <c r="I20" s="5">
        <v>2303.0289957999998</v>
      </c>
      <c r="J20" s="5">
        <v>2693.3293958899999</v>
      </c>
      <c r="K20" s="5">
        <v>3091.4649878599998</v>
      </c>
      <c r="L20" s="5">
        <v>3497.6938267700002</v>
      </c>
      <c r="M20" s="5">
        <v>3912.2783246499998</v>
      </c>
      <c r="N20" s="5">
        <v>4335.4843309999997</v>
      </c>
      <c r="O20" s="5">
        <v>4768.0226344100001</v>
      </c>
      <c r="P20" s="5">
        <v>5210.4600357199997</v>
      </c>
      <c r="Q20" s="5">
        <v>5663.09887351</v>
      </c>
      <c r="R20" s="5">
        <v>6126.2499515500003</v>
      </c>
      <c r="S20" s="5">
        <v>6600.2324740499998</v>
      </c>
      <c r="T20" s="5">
        <v>7085.37408323</v>
      </c>
      <c r="U20" s="5">
        <v>7370.33170591</v>
      </c>
      <c r="V20" s="5">
        <v>7478.1743272200001</v>
      </c>
      <c r="W20" s="5">
        <v>7600.5584713500002</v>
      </c>
      <c r="X20" s="5">
        <v>7721.7043611099998</v>
      </c>
      <c r="Y20" s="5">
        <v>7857.4682002400004</v>
      </c>
      <c r="Z20" s="5">
        <v>8004.36392918</v>
      </c>
      <c r="AA20" s="5">
        <v>8154.54683097</v>
      </c>
      <c r="AB20" s="5">
        <v>8313.8764370900008</v>
      </c>
      <c r="AC20" s="5">
        <v>8439.3429376599997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7.3122231500000003</v>
      </c>
      <c r="D21" s="5">
        <v>13.708059110000001</v>
      </c>
      <c r="E21" s="5">
        <v>20.626873700000001</v>
      </c>
      <c r="F21" s="5">
        <v>28.12271054</v>
      </c>
      <c r="G21" s="5">
        <v>36.254940939999997</v>
      </c>
      <c r="H21" s="5">
        <v>45.088793430000003</v>
      </c>
      <c r="I21" s="5">
        <v>54.074862150000001</v>
      </c>
      <c r="J21" s="5">
        <v>63.239071699999997</v>
      </c>
      <c r="K21" s="5">
        <v>72.587250679999997</v>
      </c>
      <c r="L21" s="5">
        <v>82.125458190000003</v>
      </c>
      <c r="M21" s="5">
        <v>91.859855640000006</v>
      </c>
      <c r="N21" s="5">
        <v>101.79668513</v>
      </c>
      <c r="O21" s="5">
        <v>111.95263591</v>
      </c>
      <c r="P21" s="5">
        <v>122.3410164</v>
      </c>
      <c r="Q21" s="5">
        <v>132.96892546999999</v>
      </c>
      <c r="R21" s="5">
        <v>143.84366076000001</v>
      </c>
      <c r="S21" s="5">
        <v>154.97271714999999</v>
      </c>
      <c r="T21" s="5">
        <v>166.36378765000001</v>
      </c>
      <c r="U21" s="5">
        <v>173.05456061999999</v>
      </c>
      <c r="V21" s="5">
        <v>175.58669326</v>
      </c>
      <c r="W21" s="5">
        <v>178.46025921</v>
      </c>
      <c r="X21" s="5">
        <v>181.3047511</v>
      </c>
      <c r="Y21" s="5">
        <v>184.49247079</v>
      </c>
      <c r="Z21" s="5">
        <v>187.94156601</v>
      </c>
      <c r="AA21" s="5">
        <v>191.46784367000001</v>
      </c>
      <c r="AB21" s="5">
        <v>195.20888493000001</v>
      </c>
      <c r="AC21" s="5">
        <v>198.15482427000001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2.7802899999999999E-3</v>
      </c>
      <c r="C22" s="5">
        <v>1.4624450000000001E-2</v>
      </c>
      <c r="D22" s="5">
        <v>2.7416119999999999E-2</v>
      </c>
      <c r="E22" s="5">
        <v>4.1253749999999999E-2</v>
      </c>
      <c r="F22" s="5">
        <v>5.6245419999999997E-2</v>
      </c>
      <c r="G22" s="5">
        <v>7.2509879999999999E-2</v>
      </c>
      <c r="H22" s="5">
        <v>9.0177590000000002E-2</v>
      </c>
      <c r="I22" s="5">
        <v>0.10814972</v>
      </c>
      <c r="J22" s="5">
        <v>0.12647813999999999</v>
      </c>
      <c r="K22" s="5">
        <v>0.14517450000000001</v>
      </c>
      <c r="L22" s="5">
        <v>0.16425091999999999</v>
      </c>
      <c r="M22" s="5">
        <v>0.18371971000000001</v>
      </c>
      <c r="N22" s="5">
        <v>0.20359337</v>
      </c>
      <c r="O22" s="5">
        <v>0.22390526999999999</v>
      </c>
      <c r="P22" s="5">
        <v>0.24468202999999999</v>
      </c>
      <c r="Q22" s="5">
        <v>0.26593784999999998</v>
      </c>
      <c r="R22" s="5">
        <v>0.28768732000000002</v>
      </c>
      <c r="S22" s="5">
        <v>0.30994543000000002</v>
      </c>
      <c r="T22" s="5">
        <v>0.33272758000000002</v>
      </c>
      <c r="U22" s="5">
        <v>0.34610911999999999</v>
      </c>
      <c r="V22" s="5">
        <v>0.35117338999999997</v>
      </c>
      <c r="W22" s="5">
        <v>0.35692052000000002</v>
      </c>
      <c r="X22" s="5">
        <v>0.36260949999999997</v>
      </c>
      <c r="Y22" s="5">
        <v>0.36898493999999998</v>
      </c>
      <c r="Z22" s="5">
        <v>0.37588313000000001</v>
      </c>
      <c r="AA22" s="5">
        <v>0.38293569</v>
      </c>
      <c r="AB22" s="5">
        <v>0.39041777</v>
      </c>
      <c r="AC22" s="5">
        <v>0.39630965000000001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59.205777259999998</v>
      </c>
      <c r="C23" s="5">
        <v>311.42496304000002</v>
      </c>
      <c r="D23" s="5">
        <v>583.82132381999998</v>
      </c>
      <c r="E23" s="5">
        <v>878.49115743000004</v>
      </c>
      <c r="F23" s="5">
        <v>1197.73616152</v>
      </c>
      <c r="G23" s="5">
        <v>1544.0849390400001</v>
      </c>
      <c r="H23" s="5">
        <v>1920.31555022</v>
      </c>
      <c r="I23" s="5">
        <v>2303.0289957999998</v>
      </c>
      <c r="J23" s="5">
        <v>2693.3293958899999</v>
      </c>
      <c r="K23" s="5">
        <v>3091.4649878599998</v>
      </c>
      <c r="L23" s="5">
        <v>3497.6938267700002</v>
      </c>
      <c r="M23" s="5">
        <v>3912.2783246499998</v>
      </c>
      <c r="N23" s="5">
        <v>4335.4843309999997</v>
      </c>
      <c r="O23" s="5">
        <v>4768.0226344100001</v>
      </c>
      <c r="P23" s="5">
        <v>5210.4600357199997</v>
      </c>
      <c r="Q23" s="5">
        <v>5663.09887351</v>
      </c>
      <c r="R23" s="5">
        <v>6126.2499515500003</v>
      </c>
      <c r="S23" s="5">
        <v>6600.2324740499998</v>
      </c>
      <c r="T23" s="5">
        <v>7085.37408323</v>
      </c>
      <c r="U23" s="5">
        <v>7370.33170591</v>
      </c>
      <c r="V23" s="5">
        <v>7478.1743272200001</v>
      </c>
      <c r="W23" s="5">
        <v>7600.5584713500002</v>
      </c>
      <c r="X23" s="5">
        <v>7721.7043611099998</v>
      </c>
      <c r="Y23" s="5">
        <v>7857.4682002400004</v>
      </c>
      <c r="Z23" s="5">
        <v>8004.36392918</v>
      </c>
      <c r="AA23" s="5">
        <v>8154.54683097</v>
      </c>
      <c r="AB23" s="5">
        <v>8313.8764370900008</v>
      </c>
      <c r="AC23" s="5">
        <v>8439.3429376599997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1.9393113900000001</v>
      </c>
      <c r="E25" s="5">
        <v>1.5566031600000001</v>
      </c>
      <c r="F25" s="5">
        <v>1.4104053400000001</v>
      </c>
      <c r="G25" s="5">
        <v>1.3336136300000001</v>
      </c>
      <c r="H25" s="5">
        <v>1.2865340700000001</v>
      </c>
      <c r="I25" s="5">
        <v>1.2406422399999999</v>
      </c>
      <c r="J25" s="5">
        <v>1.2097892800000001</v>
      </c>
      <c r="K25" s="5">
        <v>1.1873929299999999</v>
      </c>
      <c r="L25" s="5">
        <v>1.17040725</v>
      </c>
      <c r="M25" s="5">
        <v>1.15709084</v>
      </c>
      <c r="N25" s="5">
        <v>1.1463766900000001</v>
      </c>
      <c r="O25" s="5">
        <v>1.13768001</v>
      </c>
      <c r="P25" s="5">
        <v>1.1304651400000001</v>
      </c>
      <c r="Q25" s="5">
        <v>1.1243395</v>
      </c>
      <c r="R25" s="5">
        <v>1.1190769300000001</v>
      </c>
      <c r="S25" s="5">
        <v>1.11450977</v>
      </c>
      <c r="T25" s="5">
        <v>1.11051108</v>
      </c>
      <c r="U25" s="5">
        <v>1.1069829900000001</v>
      </c>
      <c r="V25" s="5">
        <v>1.0760873</v>
      </c>
      <c r="W25" s="5">
        <v>1.0496193</v>
      </c>
      <c r="X25" s="5">
        <v>1.0514125999999999</v>
      </c>
      <c r="Y25" s="5">
        <v>1.05097146</v>
      </c>
      <c r="Z25" s="5">
        <v>1.0526711500000001</v>
      </c>
      <c r="AA25" s="5">
        <v>1.0538224599999999</v>
      </c>
      <c r="AB25" s="5">
        <v>1.05389237</v>
      </c>
      <c r="AC25" s="5">
        <v>1.05469525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5.4414243000000004</v>
      </c>
      <c r="D26" s="5">
        <v>1.9393213899999999</v>
      </c>
      <c r="E26" s="5">
        <v>1.5566131599999999</v>
      </c>
      <c r="F26" s="5">
        <v>1.4104153399999999</v>
      </c>
      <c r="G26" s="5">
        <v>1.3336236299999999</v>
      </c>
      <c r="H26" s="5">
        <v>1.2865440699999999</v>
      </c>
      <c r="I26" s="5">
        <v>1.24065224</v>
      </c>
      <c r="J26" s="5">
        <v>1.2097992799999999</v>
      </c>
      <c r="K26" s="5">
        <v>1.18740293</v>
      </c>
      <c r="L26" s="5">
        <v>1.1704172500000001</v>
      </c>
      <c r="M26" s="5">
        <v>1.15710084</v>
      </c>
      <c r="N26" s="5">
        <v>1.1463866899999999</v>
      </c>
      <c r="O26" s="5">
        <v>1.13769001</v>
      </c>
      <c r="P26" s="5">
        <v>1.1304751399999999</v>
      </c>
      <c r="Q26" s="5">
        <v>1.1243494999999999</v>
      </c>
      <c r="R26" s="5">
        <v>1.1190869299999999</v>
      </c>
      <c r="S26" s="5">
        <v>1.11451977</v>
      </c>
      <c r="T26" s="5">
        <v>1.11052108</v>
      </c>
      <c r="U26" s="5">
        <v>1.0760873</v>
      </c>
      <c r="V26" s="5">
        <v>1.0496193</v>
      </c>
      <c r="W26" s="5">
        <v>1.0514125999999999</v>
      </c>
      <c r="X26" s="5">
        <v>1.05097146</v>
      </c>
      <c r="Y26" s="5">
        <v>1.0526711500000001</v>
      </c>
      <c r="Z26" s="5">
        <v>1.0538224599999999</v>
      </c>
      <c r="AA26" s="5">
        <v>1.05389237</v>
      </c>
      <c r="AB26" s="5">
        <v>1.05469525</v>
      </c>
      <c r="AC26" s="5">
        <v>1.0500943599999999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5.4414243000000004</v>
      </c>
      <c r="D27" s="5">
        <v>1.9393213899999999</v>
      </c>
      <c r="E27" s="5">
        <v>1.5566131599999999</v>
      </c>
      <c r="F27" s="5">
        <v>1.4104153399999999</v>
      </c>
      <c r="G27" s="5">
        <v>1.3336236299999999</v>
      </c>
      <c r="H27" s="5">
        <v>1.2865440699999999</v>
      </c>
      <c r="I27" s="5">
        <v>1.24065224</v>
      </c>
      <c r="J27" s="5">
        <v>1.2097992799999999</v>
      </c>
      <c r="K27" s="5">
        <v>1.18740293</v>
      </c>
      <c r="L27" s="5">
        <v>1.1704172500000001</v>
      </c>
      <c r="M27" s="5">
        <v>1.15710084</v>
      </c>
      <c r="N27" s="5">
        <v>1.1463866899999999</v>
      </c>
      <c r="O27" s="5">
        <v>1.13769001</v>
      </c>
      <c r="P27" s="5">
        <v>1.1304751399999999</v>
      </c>
      <c r="Q27" s="5">
        <v>1.1243494999999999</v>
      </c>
      <c r="R27" s="5">
        <v>1.1190869299999999</v>
      </c>
      <c r="S27" s="5">
        <v>1.11451977</v>
      </c>
      <c r="T27" s="5">
        <v>1.11052108</v>
      </c>
      <c r="U27" s="5">
        <v>1.10699299</v>
      </c>
      <c r="V27" s="5">
        <v>1.1057650800000001</v>
      </c>
      <c r="W27" s="5">
        <v>1.1062577099999999</v>
      </c>
      <c r="X27" s="5">
        <v>1.10663165</v>
      </c>
      <c r="Y27" s="5">
        <v>1.1070335499999999</v>
      </c>
      <c r="Z27" s="5">
        <v>1.10732147</v>
      </c>
      <c r="AA27" s="5">
        <v>1.10753127</v>
      </c>
      <c r="AB27" s="5">
        <v>1.1077348600000001</v>
      </c>
      <c r="AC27" s="5">
        <v>1.10788328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23280</v>
      </c>
      <c r="C28" s="5">
        <v>24550.073607670001</v>
      </c>
      <c r="D28" s="5">
        <v>25958.09100742</v>
      </c>
      <c r="E28" s="5">
        <v>27517.674208050001</v>
      </c>
      <c r="F28" s="5">
        <v>29243.789413310002</v>
      </c>
      <c r="G28" s="5">
        <v>31152.88788142</v>
      </c>
      <c r="H28" s="5">
        <v>33263.05354262</v>
      </c>
      <c r="I28" s="5">
        <v>35410.787014499998</v>
      </c>
      <c r="J28" s="5">
        <v>37603.590577249997</v>
      </c>
      <c r="K28" s="5">
        <v>39842.984111459999</v>
      </c>
      <c r="L28" s="5">
        <v>42130.548006570003</v>
      </c>
      <c r="M28" s="5">
        <v>44467.885043000002</v>
      </c>
      <c r="N28" s="5">
        <v>46856.614048629999</v>
      </c>
      <c r="O28" s="5">
        <v>49301.428809620003</v>
      </c>
      <c r="P28" s="5">
        <v>51806.001102820002</v>
      </c>
      <c r="Q28" s="5">
        <v>54372.143218680001</v>
      </c>
      <c r="R28" s="5">
        <v>57001.719333339999</v>
      </c>
      <c r="S28" s="5">
        <v>59696.643168980001</v>
      </c>
      <c r="T28" s="5">
        <v>62458.878357080001</v>
      </c>
      <c r="U28" s="5">
        <v>65290.437513930003</v>
      </c>
      <c r="V28" s="5">
        <v>68168.577541949999</v>
      </c>
      <c r="W28" s="5">
        <v>71073.52454323</v>
      </c>
      <c r="X28" s="5">
        <v>74007.841335920006</v>
      </c>
      <c r="Y28" s="5">
        <v>76972.255146349999</v>
      </c>
      <c r="Z28" s="5">
        <v>79969.355771510003</v>
      </c>
      <c r="AA28" s="5">
        <v>83001.333287679998</v>
      </c>
      <c r="AB28" s="5">
        <v>86069.450274579998</v>
      </c>
      <c r="AC28" s="5">
        <v>89175.712796420004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96432429.5</v>
      </c>
      <c r="C29" s="5">
        <v>101693296.477256</v>
      </c>
      <c r="D29" s="5">
        <v>107504912.186957</v>
      </c>
      <c r="E29" s="5">
        <v>113655151.28998099</v>
      </c>
      <c r="F29" s="5">
        <v>119537911.91962899</v>
      </c>
      <c r="G29" s="5">
        <v>124211765.234126</v>
      </c>
      <c r="H29" s="5">
        <v>128690394.656578</v>
      </c>
      <c r="I29" s="5">
        <v>135642315.058377</v>
      </c>
      <c r="J29" s="5">
        <v>142566167.64717701</v>
      </c>
      <c r="K29" s="5">
        <v>149470283.18748</v>
      </c>
      <c r="L29" s="5">
        <v>156367670.92124999</v>
      </c>
      <c r="M29" s="5">
        <v>163275239.74214399</v>
      </c>
      <c r="N29" s="5">
        <v>170194666.42085299</v>
      </c>
      <c r="O29" s="5">
        <v>177143006.50604701</v>
      </c>
      <c r="P29" s="5">
        <v>184128615.27553901</v>
      </c>
      <c r="Q29" s="5">
        <v>191160921.80610999</v>
      </c>
      <c r="R29" s="5">
        <v>198246819.16040501</v>
      </c>
      <c r="S29" s="5">
        <v>205388110.39030701</v>
      </c>
      <c r="T29" s="5">
        <v>212589040.755615</v>
      </c>
      <c r="U29" s="5">
        <v>220522966.12463099</v>
      </c>
      <c r="V29" s="5">
        <v>229097280.13830701</v>
      </c>
      <c r="W29" s="5">
        <v>237686552.99484599</v>
      </c>
      <c r="X29" s="5">
        <v>246346832.73477101</v>
      </c>
      <c r="Y29" s="5">
        <v>255036471.263888</v>
      </c>
      <c r="Z29" s="5">
        <v>263775243.531537</v>
      </c>
      <c r="AA29" s="5">
        <v>272593092.01466799</v>
      </c>
      <c r="AB29" s="5">
        <v>281479706.85686398</v>
      </c>
      <c r="AC29" s="5">
        <v>290571288.25134498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96432429.5</v>
      </c>
      <c r="C30" s="5">
        <v>101693438.247063</v>
      </c>
      <c r="D30" s="5">
        <v>107525849.700488</v>
      </c>
      <c r="E30" s="5">
        <v>113986090.12337101</v>
      </c>
      <c r="F30" s="5">
        <v>121136153.81924599</v>
      </c>
      <c r="G30" s="5">
        <v>129044186.612818</v>
      </c>
      <c r="H30" s="5">
        <v>137785097.32405001</v>
      </c>
      <c r="I30" s="5">
        <v>146681624.669891</v>
      </c>
      <c r="J30" s="5">
        <v>155764845.24430099</v>
      </c>
      <c r="K30" s="5">
        <v>165041054.82811001</v>
      </c>
      <c r="L30" s="5">
        <v>174516799.847096</v>
      </c>
      <c r="M30" s="5">
        <v>184198719.47693601</v>
      </c>
      <c r="N30" s="5">
        <v>194093519.36653501</v>
      </c>
      <c r="O30" s="5">
        <v>204220642.52288201</v>
      </c>
      <c r="P30" s="5">
        <v>214595298.49763101</v>
      </c>
      <c r="Q30" s="5">
        <v>225224994.316991</v>
      </c>
      <c r="R30" s="5">
        <v>236117451.93259701</v>
      </c>
      <c r="S30" s="5">
        <v>247280598.530049</v>
      </c>
      <c r="T30" s="5">
        <v>258722568.033425</v>
      </c>
      <c r="U30" s="5">
        <v>270451697.27603602</v>
      </c>
      <c r="V30" s="5">
        <v>282373777.832017</v>
      </c>
      <c r="W30" s="5">
        <v>294406900.55118698</v>
      </c>
      <c r="X30" s="5">
        <v>306561681.36052197</v>
      </c>
      <c r="Y30" s="5">
        <v>318841132.63988298</v>
      </c>
      <c r="Z30" s="5">
        <v>331255982.07031602</v>
      </c>
      <c r="AA30" s="5">
        <v>343815301.57518798</v>
      </c>
      <c r="AB30" s="5">
        <v>356524321.12142497</v>
      </c>
      <c r="AC30" s="5">
        <v>369391350.40174103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7041.4119305599997</v>
      </c>
      <c r="C31" s="5">
        <v>7425.5662026299997</v>
      </c>
      <c r="D31" s="5">
        <v>7851.4438021599999</v>
      </c>
      <c r="E31" s="5">
        <v>8323.16492569</v>
      </c>
      <c r="F31" s="5">
        <v>8845.2563432000006</v>
      </c>
      <c r="G31" s="5">
        <v>9422.6940034300005</v>
      </c>
      <c r="H31" s="5">
        <v>10060.947683079999</v>
      </c>
      <c r="I31" s="5">
        <v>10710.564353719999</v>
      </c>
      <c r="J31" s="5">
        <v>11373.81320115</v>
      </c>
      <c r="K31" s="5">
        <v>12051.153937790001</v>
      </c>
      <c r="L31" s="5">
        <v>12743.064577949999</v>
      </c>
      <c r="M31" s="5">
        <v>13450.02990845</v>
      </c>
      <c r="N31" s="5">
        <v>14172.539569930001</v>
      </c>
      <c r="O31" s="5">
        <v>14912.01327379</v>
      </c>
      <c r="P31" s="5">
        <v>15669.561608260001</v>
      </c>
      <c r="Q31" s="5">
        <v>16445.732729830001</v>
      </c>
      <c r="R31" s="5">
        <v>17241.090488680002</v>
      </c>
      <c r="S31" s="5">
        <v>18056.213720989999</v>
      </c>
      <c r="T31" s="5">
        <v>18891.696358810001</v>
      </c>
      <c r="U31" s="5">
        <v>19748.14715044</v>
      </c>
      <c r="V31" s="5">
        <v>20618.687078759998</v>
      </c>
      <c r="W31" s="5">
        <v>21497.335209019999</v>
      </c>
      <c r="X31" s="5">
        <v>22384.866706960001</v>
      </c>
      <c r="Y31" s="5">
        <v>23281.501533930001</v>
      </c>
      <c r="Z31" s="5">
        <v>24188.023015850002</v>
      </c>
      <c r="AA31" s="5">
        <v>25105.093576660001</v>
      </c>
      <c r="AB31" s="5">
        <v>26033.095103970001</v>
      </c>
      <c r="AC31" s="5">
        <v>26972.634364320002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203.38687648999999</v>
      </c>
      <c r="D32" s="5">
        <v>215.05169939999999</v>
      </c>
      <c r="E32" s="5">
        <v>227.97218025000001</v>
      </c>
      <c r="F32" s="5">
        <v>242.27230764000001</v>
      </c>
      <c r="G32" s="5">
        <v>258.08837323</v>
      </c>
      <c r="H32" s="5">
        <v>275.57019465000002</v>
      </c>
      <c r="I32" s="5">
        <v>293.36324933999998</v>
      </c>
      <c r="J32" s="5">
        <v>311.52969049000001</v>
      </c>
      <c r="K32" s="5">
        <v>330.08210966000001</v>
      </c>
      <c r="L32" s="5">
        <v>349.03359969000002</v>
      </c>
      <c r="M32" s="5">
        <v>368.39743894999998</v>
      </c>
      <c r="N32" s="5">
        <v>388.18703872999998</v>
      </c>
      <c r="O32" s="5">
        <v>408.44128504999998</v>
      </c>
      <c r="P32" s="5">
        <v>429.19059700000003</v>
      </c>
      <c r="Q32" s="5">
        <v>450.44998863000001</v>
      </c>
      <c r="R32" s="5">
        <v>472.23490386999998</v>
      </c>
      <c r="S32" s="5">
        <v>494.56119705999998</v>
      </c>
      <c r="T32" s="5">
        <v>517.44513606999999</v>
      </c>
      <c r="U32" s="5">
        <v>540.90339455000003</v>
      </c>
      <c r="V32" s="5">
        <v>564.74755565999999</v>
      </c>
      <c r="W32" s="5">
        <v>588.81380109999998</v>
      </c>
      <c r="X32" s="5">
        <v>613.12336272000005</v>
      </c>
      <c r="Y32" s="5">
        <v>637.68226528000002</v>
      </c>
      <c r="Z32" s="5">
        <v>662.51196414000003</v>
      </c>
      <c r="AA32" s="5">
        <v>687.63060314999996</v>
      </c>
      <c r="AB32" s="5">
        <v>713.04864224000005</v>
      </c>
      <c r="AC32" s="5">
        <v>738.78270080000004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0.38572972</v>
      </c>
      <c r="C33" s="5">
        <v>0.40677374999999999</v>
      </c>
      <c r="D33" s="5">
        <v>0.43010340000000002</v>
      </c>
      <c r="E33" s="5">
        <v>0.45594435999999999</v>
      </c>
      <c r="F33" s="5">
        <v>0.48454461999999998</v>
      </c>
      <c r="G33" s="5">
        <v>0.51617674999999996</v>
      </c>
      <c r="H33" s="5">
        <v>0.55114039000000004</v>
      </c>
      <c r="I33" s="5">
        <v>0.58672650000000004</v>
      </c>
      <c r="J33" s="5">
        <v>0.62305938000000005</v>
      </c>
      <c r="K33" s="5">
        <v>0.66016421999999997</v>
      </c>
      <c r="L33" s="5">
        <v>0.6980672</v>
      </c>
      <c r="M33" s="5">
        <v>0.73679488000000004</v>
      </c>
      <c r="N33" s="5">
        <v>0.77637407999999997</v>
      </c>
      <c r="O33" s="5">
        <v>0.81688256999999997</v>
      </c>
      <c r="P33" s="5">
        <v>0.85838119000000002</v>
      </c>
      <c r="Q33" s="5">
        <v>0.90089998000000004</v>
      </c>
      <c r="R33" s="5">
        <v>0.94446980999999997</v>
      </c>
      <c r="S33" s="5">
        <v>0.98912239000000002</v>
      </c>
      <c r="T33" s="5">
        <v>1.03489027</v>
      </c>
      <c r="U33" s="5">
        <v>1.0818067899999999</v>
      </c>
      <c r="V33" s="5">
        <v>1.1294951099999999</v>
      </c>
      <c r="W33" s="5">
        <v>1.1776276000000001</v>
      </c>
      <c r="X33" s="5">
        <v>1.22624673</v>
      </c>
      <c r="Y33" s="5">
        <v>1.2753645300000001</v>
      </c>
      <c r="Z33" s="5">
        <v>1.32502393</v>
      </c>
      <c r="AA33" s="5">
        <v>1.3752612099999999</v>
      </c>
      <c r="AB33" s="5">
        <v>1.42609728</v>
      </c>
      <c r="AC33" s="5">
        <v>1.4775654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7041.4119305599997</v>
      </c>
      <c r="C34" s="5">
        <v>7425.5662026299997</v>
      </c>
      <c r="D34" s="5">
        <v>7851.4438021599999</v>
      </c>
      <c r="E34" s="5">
        <v>8323.16492569</v>
      </c>
      <c r="F34" s="5">
        <v>8845.2563432000006</v>
      </c>
      <c r="G34" s="5">
        <v>9422.6940034300005</v>
      </c>
      <c r="H34" s="5">
        <v>10060.947683079999</v>
      </c>
      <c r="I34" s="5">
        <v>10710.564353719999</v>
      </c>
      <c r="J34" s="5">
        <v>11373.81320115</v>
      </c>
      <c r="K34" s="5">
        <v>12051.153937790001</v>
      </c>
      <c r="L34" s="5">
        <v>12743.064577949999</v>
      </c>
      <c r="M34" s="5">
        <v>13450.02990845</v>
      </c>
      <c r="N34" s="5">
        <v>14172.539569930001</v>
      </c>
      <c r="O34" s="5">
        <v>14912.01327379</v>
      </c>
      <c r="P34" s="5">
        <v>15669.561608260001</v>
      </c>
      <c r="Q34" s="5">
        <v>16445.732729830001</v>
      </c>
      <c r="R34" s="5">
        <v>17241.090488680002</v>
      </c>
      <c r="S34" s="5">
        <v>18056.213720989999</v>
      </c>
      <c r="T34" s="5">
        <v>18891.696358810001</v>
      </c>
      <c r="U34" s="5">
        <v>19748.14715044</v>
      </c>
      <c r="V34" s="5">
        <v>20618.687078759998</v>
      </c>
      <c r="W34" s="5">
        <v>21497.335209019999</v>
      </c>
      <c r="X34" s="5">
        <v>22384.866706960001</v>
      </c>
      <c r="Y34" s="5">
        <v>23281.501533930001</v>
      </c>
      <c r="Z34" s="5">
        <v>24188.023015850002</v>
      </c>
      <c r="AA34" s="5">
        <v>25105.093576660001</v>
      </c>
      <c r="AB34" s="5">
        <v>26033.095103970001</v>
      </c>
      <c r="AC34" s="5">
        <v>26972.634364320002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1.09849628</v>
      </c>
      <c r="E36" s="5">
        <v>1.1014092499999999</v>
      </c>
      <c r="F36" s="5">
        <v>1.1042508499999999</v>
      </c>
      <c r="G36" s="5">
        <v>1.10700782</v>
      </c>
      <c r="H36" s="5">
        <v>1.1096689399999999</v>
      </c>
      <c r="I36" s="5">
        <v>1.1089151500000001</v>
      </c>
      <c r="J36" s="5">
        <v>1.1061616000000001</v>
      </c>
      <c r="K36" s="5">
        <v>1.1036906799999999</v>
      </c>
      <c r="L36" s="5">
        <v>1.10146341</v>
      </c>
      <c r="M36" s="5">
        <v>1.09944671</v>
      </c>
      <c r="N36" s="5">
        <v>1.09761299</v>
      </c>
      <c r="O36" s="5">
        <v>1.09600724</v>
      </c>
      <c r="P36" s="5">
        <v>1.0945745899999999</v>
      </c>
      <c r="Q36" s="5">
        <v>1.09325425</v>
      </c>
      <c r="R36" s="5">
        <v>1.0920343299999999</v>
      </c>
      <c r="S36" s="5">
        <v>1.09090452</v>
      </c>
      <c r="T36" s="5">
        <v>1.0898558300000001</v>
      </c>
      <c r="U36" s="5">
        <v>1.0888803899999999</v>
      </c>
      <c r="V36" s="5">
        <v>1.0875755300000001</v>
      </c>
      <c r="W36" s="5">
        <v>1.08604642</v>
      </c>
      <c r="X36" s="5">
        <v>1.08466255</v>
      </c>
      <c r="Y36" s="5">
        <v>1.0833810399999999</v>
      </c>
      <c r="Z36" s="5">
        <v>1.08221648</v>
      </c>
      <c r="AA36" s="5">
        <v>1.08115067</v>
      </c>
      <c r="AB36" s="5">
        <v>1.08016176</v>
      </c>
      <c r="AC36" s="5">
        <v>1.07925067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1.09849628</v>
      </c>
      <c r="D37" s="5">
        <v>1.1014092499999999</v>
      </c>
      <c r="E37" s="5">
        <v>1.1042508499999999</v>
      </c>
      <c r="F37" s="5">
        <v>1.10700782</v>
      </c>
      <c r="G37" s="5">
        <v>1.1096689399999999</v>
      </c>
      <c r="H37" s="5">
        <v>1.11222479</v>
      </c>
      <c r="I37" s="5">
        <v>1.1089251499999999</v>
      </c>
      <c r="J37" s="5">
        <v>1.1061715999999999</v>
      </c>
      <c r="K37" s="5">
        <v>1.10370068</v>
      </c>
      <c r="L37" s="5">
        <v>1.1014734100000001</v>
      </c>
      <c r="M37" s="5">
        <v>1.0994567099999999</v>
      </c>
      <c r="N37" s="5">
        <v>1.0976229900000001</v>
      </c>
      <c r="O37" s="5">
        <v>1.0960171999999999</v>
      </c>
      <c r="P37" s="5">
        <v>1.09458459</v>
      </c>
      <c r="Q37" s="5">
        <v>1.09326425</v>
      </c>
      <c r="R37" s="5">
        <v>1.09204433</v>
      </c>
      <c r="S37" s="5">
        <v>1.0909145200000001</v>
      </c>
      <c r="T37" s="5">
        <v>1.0898658299999999</v>
      </c>
      <c r="U37" s="5">
        <v>1.08889039</v>
      </c>
      <c r="V37" s="5">
        <v>1.0875855299999999</v>
      </c>
      <c r="W37" s="5">
        <v>1.08605642</v>
      </c>
      <c r="X37" s="5">
        <v>1.0846725500000001</v>
      </c>
      <c r="Y37" s="5">
        <v>1.08339104</v>
      </c>
      <c r="Z37" s="5">
        <v>1.0822264699999999</v>
      </c>
      <c r="AA37" s="5">
        <v>1.08116067</v>
      </c>
      <c r="AB37" s="5">
        <v>1.0801715300000001</v>
      </c>
      <c r="AC37" s="5">
        <v>1.07926061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1.09849628</v>
      </c>
      <c r="D38" s="5">
        <v>1.1014092499999999</v>
      </c>
      <c r="E38" s="5">
        <v>1.1042508499999999</v>
      </c>
      <c r="F38" s="5">
        <v>1.10700782</v>
      </c>
      <c r="G38" s="5">
        <v>1.1096689399999999</v>
      </c>
      <c r="H38" s="5">
        <v>1.11222479</v>
      </c>
      <c r="I38" s="5">
        <v>1.1089251499999999</v>
      </c>
      <c r="J38" s="5">
        <v>1.1061715999999999</v>
      </c>
      <c r="K38" s="5">
        <v>1.10370068</v>
      </c>
      <c r="L38" s="5">
        <v>1.1014734100000001</v>
      </c>
      <c r="M38" s="5">
        <v>1.0994567099999999</v>
      </c>
      <c r="N38" s="5">
        <v>1.0976229900000001</v>
      </c>
      <c r="O38" s="5">
        <v>1.0960172399999999</v>
      </c>
      <c r="P38" s="5">
        <v>1.09458459</v>
      </c>
      <c r="Q38" s="5">
        <v>1.09326425</v>
      </c>
      <c r="R38" s="5">
        <v>1.09204433</v>
      </c>
      <c r="S38" s="5">
        <v>1.0909145200000001</v>
      </c>
      <c r="T38" s="5">
        <v>1.0898658299999999</v>
      </c>
      <c r="U38" s="5">
        <v>1.08889039</v>
      </c>
      <c r="V38" s="5">
        <v>1.0875855299999999</v>
      </c>
      <c r="W38" s="5">
        <v>1.08605642</v>
      </c>
      <c r="X38" s="5">
        <v>1.0846725500000001</v>
      </c>
      <c r="Y38" s="5">
        <v>1.08339104</v>
      </c>
      <c r="Z38" s="5">
        <v>1.0822264800000001</v>
      </c>
      <c r="AA38" s="5">
        <v>1.08116067</v>
      </c>
      <c r="AB38" s="5">
        <v>1.08017176</v>
      </c>
      <c r="AC38" s="5">
        <v>1.07926067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2741</v>
      </c>
      <c r="C39" s="5">
        <v>4670.9395979299998</v>
      </c>
      <c r="D39" s="5">
        <v>6772.4942984099998</v>
      </c>
      <c r="E39" s="5">
        <v>9063.0042348700008</v>
      </c>
      <c r="F39" s="5">
        <v>11561.51882474</v>
      </c>
      <c r="G39" s="5">
        <v>14288.974104299999</v>
      </c>
      <c r="H39" s="5">
        <v>15796.73346136</v>
      </c>
      <c r="I39" s="5">
        <v>15401.81512951</v>
      </c>
      <c r="J39" s="5">
        <v>15017.126720370001</v>
      </c>
      <c r="K39" s="5">
        <v>14641.6985826</v>
      </c>
      <c r="L39" s="5">
        <v>14276.570106949999</v>
      </c>
      <c r="M39" s="5">
        <v>13919.655854279999</v>
      </c>
      <c r="N39" s="5">
        <v>13571.66449449</v>
      </c>
      <c r="O39" s="5">
        <v>13232.37289853</v>
      </c>
      <c r="P39" s="5">
        <v>12901.563592529999</v>
      </c>
      <c r="Q39" s="5">
        <v>12579.024529869999</v>
      </c>
      <c r="R39" s="5">
        <v>12264.54891662</v>
      </c>
      <c r="S39" s="5">
        <v>11957.935193699999</v>
      </c>
      <c r="T39" s="5">
        <v>11658.98681988</v>
      </c>
      <c r="U39" s="5">
        <v>11367.512149390001</v>
      </c>
      <c r="V39" s="5">
        <v>11083.32434582</v>
      </c>
      <c r="W39" s="5">
        <v>10806.24123784</v>
      </c>
      <c r="X39" s="5">
        <v>10536.085227359999</v>
      </c>
      <c r="Y39" s="5">
        <v>10272.68315234</v>
      </c>
      <c r="Z39" s="5">
        <v>10015.866074240001</v>
      </c>
      <c r="AA39" s="5">
        <v>9765.4694223900005</v>
      </c>
      <c r="AB39" s="5">
        <v>9521.3326868700005</v>
      </c>
      <c r="AC39" s="5">
        <v>9283.2993697000002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16059542</v>
      </c>
      <c r="C40" s="5">
        <v>27367074.2985604</v>
      </c>
      <c r="D40" s="5">
        <v>39680100.9230626</v>
      </c>
      <c r="E40" s="5">
        <v>53100217.860636301</v>
      </c>
      <c r="F40" s="5">
        <v>67739035.807993695</v>
      </c>
      <c r="G40" s="5">
        <v>83719219.177263007</v>
      </c>
      <c r="H40" s="5">
        <v>92553193.902044803</v>
      </c>
      <c r="I40" s="5">
        <v>90239364.081951499</v>
      </c>
      <c r="J40" s="5">
        <v>87985471.464860201</v>
      </c>
      <c r="K40" s="5">
        <v>85785834.855355993</v>
      </c>
      <c r="L40" s="5">
        <v>83646544.052747503</v>
      </c>
      <c r="M40" s="5">
        <v>81555380.348601595</v>
      </c>
      <c r="N40" s="5">
        <v>79516496.054138899</v>
      </c>
      <c r="O40" s="5">
        <v>77528583.748848602</v>
      </c>
      <c r="P40" s="5">
        <v>75590369.251627296</v>
      </c>
      <c r="Q40" s="5">
        <v>73700610.179393694</v>
      </c>
      <c r="R40" s="5">
        <v>71858094.9088649</v>
      </c>
      <c r="S40" s="5">
        <v>70061642.527341902</v>
      </c>
      <c r="T40" s="5">
        <v>68310101.499404907</v>
      </c>
      <c r="U40" s="5">
        <v>66602348.961988799</v>
      </c>
      <c r="V40" s="5">
        <v>64937290.238918699</v>
      </c>
      <c r="W40" s="5">
        <v>63313857.986823797</v>
      </c>
      <c r="X40" s="5">
        <v>61731011.657053903</v>
      </c>
      <c r="Y40" s="5">
        <v>60187736.6917843</v>
      </c>
      <c r="Z40" s="5">
        <v>58683043.2786396</v>
      </c>
      <c r="AA40" s="5">
        <v>57215967.193311498</v>
      </c>
      <c r="AB40" s="5">
        <v>55785568.013748899</v>
      </c>
      <c r="AC40" s="5">
        <v>54390928.544864498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16059542</v>
      </c>
      <c r="C41" s="5">
        <v>27367074.2985604</v>
      </c>
      <c r="D41" s="5">
        <v>39680100.9230626</v>
      </c>
      <c r="E41" s="5">
        <v>53100217.860636301</v>
      </c>
      <c r="F41" s="5">
        <v>67739035.807993695</v>
      </c>
      <c r="G41" s="5">
        <v>83719219.177263007</v>
      </c>
      <c r="H41" s="5">
        <v>92553193.902044803</v>
      </c>
      <c r="I41" s="5">
        <v>90239364.081951499</v>
      </c>
      <c r="J41" s="5">
        <v>87985471.464860201</v>
      </c>
      <c r="K41" s="5">
        <v>85785834.855355993</v>
      </c>
      <c r="L41" s="5">
        <v>83646544.052747503</v>
      </c>
      <c r="M41" s="5">
        <v>81555380.348601595</v>
      </c>
      <c r="N41" s="5">
        <v>79516496.054138899</v>
      </c>
      <c r="O41" s="5">
        <v>77528583.748848602</v>
      </c>
      <c r="P41" s="5">
        <v>75590369.251627296</v>
      </c>
      <c r="Q41" s="5">
        <v>73700610.179393694</v>
      </c>
      <c r="R41" s="5">
        <v>71858094.9088649</v>
      </c>
      <c r="S41" s="5">
        <v>70061642.527341902</v>
      </c>
      <c r="T41" s="5">
        <v>68310101.499404907</v>
      </c>
      <c r="U41" s="5">
        <v>66602348.961988799</v>
      </c>
      <c r="V41" s="5">
        <v>64937290.238918699</v>
      </c>
      <c r="W41" s="5">
        <v>63313857.986823797</v>
      </c>
      <c r="X41" s="5">
        <v>61731011.657053903</v>
      </c>
      <c r="Y41" s="5">
        <v>60187736.6917843</v>
      </c>
      <c r="Z41" s="5">
        <v>58683043.2786396</v>
      </c>
      <c r="AA41" s="5">
        <v>57215967.193311498</v>
      </c>
      <c r="AB41" s="5">
        <v>55785568.013748899</v>
      </c>
      <c r="AC41" s="5">
        <v>54390928.544864498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3118.7892446400001</v>
      </c>
      <c r="C42" s="5">
        <v>5314.7304561800001</v>
      </c>
      <c r="D42" s="5">
        <v>7705.9403054699997</v>
      </c>
      <c r="E42" s="5">
        <v>10312.14889889</v>
      </c>
      <c r="F42" s="5">
        <v>13155.03121574</v>
      </c>
      <c r="G42" s="5">
        <v>16258.408884889999</v>
      </c>
      <c r="H42" s="5">
        <v>17973.981181970001</v>
      </c>
      <c r="I42" s="5">
        <v>17524.631657760001</v>
      </c>
      <c r="J42" s="5">
        <v>17086.922036100001</v>
      </c>
      <c r="K42" s="5">
        <v>16659.7490196</v>
      </c>
      <c r="L42" s="5">
        <v>16244.29525719</v>
      </c>
      <c r="M42" s="5">
        <v>15838.187874720001</v>
      </c>
      <c r="N42" s="5">
        <v>15442.23321946</v>
      </c>
      <c r="O42" s="5">
        <v>15056.177407630001</v>
      </c>
      <c r="P42" s="5">
        <v>14679.77299118</v>
      </c>
      <c r="Q42" s="5">
        <v>14312.778697289999</v>
      </c>
      <c r="R42" s="5">
        <v>13954.9592297</v>
      </c>
      <c r="S42" s="5">
        <v>13606.08524887</v>
      </c>
      <c r="T42" s="5">
        <v>13265.93312449</v>
      </c>
      <c r="U42" s="5">
        <v>12934.28479639</v>
      </c>
      <c r="V42" s="5">
        <v>12610.92767667</v>
      </c>
      <c r="W42" s="5">
        <v>12295.65448551</v>
      </c>
      <c r="X42" s="5">
        <v>11988.26314666</v>
      </c>
      <c r="Y42" s="5">
        <v>11688.556631330001</v>
      </c>
      <c r="Z42" s="5">
        <v>11396.34271635</v>
      </c>
      <c r="AA42" s="5">
        <v>11111.43414841</v>
      </c>
      <c r="AB42" s="5">
        <v>10833.648294750001</v>
      </c>
      <c r="AC42" s="5">
        <v>10562.807084669999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41.050611449999998</v>
      </c>
      <c r="D43" s="5">
        <v>59.520151380000001</v>
      </c>
      <c r="E43" s="5">
        <v>79.650326789999994</v>
      </c>
      <c r="F43" s="5">
        <v>101.60855371</v>
      </c>
      <c r="G43" s="5">
        <v>125.57882877</v>
      </c>
      <c r="H43" s="5">
        <v>138.82979084999999</v>
      </c>
      <c r="I43" s="5">
        <v>135.35904611999999</v>
      </c>
      <c r="J43" s="5">
        <v>131.97820720000001</v>
      </c>
      <c r="K43" s="5">
        <v>128.67875228</v>
      </c>
      <c r="L43" s="5">
        <v>125.46981608</v>
      </c>
      <c r="M43" s="5">
        <v>122.33307052000001</v>
      </c>
      <c r="N43" s="5">
        <v>119.27474408</v>
      </c>
      <c r="O43" s="5">
        <v>116.29287562</v>
      </c>
      <c r="P43" s="5">
        <v>113.38555388</v>
      </c>
      <c r="Q43" s="5">
        <v>110.55091527</v>
      </c>
      <c r="R43" s="5">
        <v>107.78714236</v>
      </c>
      <c r="S43" s="5">
        <v>105.09246379</v>
      </c>
      <c r="T43" s="5">
        <v>102.46515225</v>
      </c>
      <c r="U43" s="5">
        <v>99.903523440000001</v>
      </c>
      <c r="V43" s="5">
        <v>97.405935360000001</v>
      </c>
      <c r="W43" s="5">
        <v>94.97078698</v>
      </c>
      <c r="X43" s="5">
        <v>92.596517489999997</v>
      </c>
      <c r="Y43" s="5">
        <v>90.281605040000002</v>
      </c>
      <c r="Z43" s="5">
        <v>88.024564920000003</v>
      </c>
      <c r="AA43" s="5">
        <v>85.823950789999998</v>
      </c>
      <c r="AB43" s="5">
        <v>83.678352020000005</v>
      </c>
      <c r="AC43" s="5">
        <v>81.58639282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4.817863E-2</v>
      </c>
      <c r="C44" s="5">
        <v>8.2101220000000003E-2</v>
      </c>
      <c r="D44" s="5">
        <v>0.1190403</v>
      </c>
      <c r="E44" s="5">
        <v>0.15930064999999999</v>
      </c>
      <c r="F44" s="5">
        <v>0.20321711000000001</v>
      </c>
      <c r="G44" s="5">
        <v>0.25115766</v>
      </c>
      <c r="H44" s="5">
        <v>0.27765958000000002</v>
      </c>
      <c r="I44" s="5">
        <v>0.27071809000000002</v>
      </c>
      <c r="J44" s="5">
        <v>0.26395640999999997</v>
      </c>
      <c r="K44" s="5">
        <v>0.25735750000000002</v>
      </c>
      <c r="L44" s="5">
        <v>0.25093963000000002</v>
      </c>
      <c r="M44" s="5">
        <v>0.24466614</v>
      </c>
      <c r="N44" s="5">
        <v>0.23854949</v>
      </c>
      <c r="O44" s="5">
        <v>0.23258575000000001</v>
      </c>
      <c r="P44" s="5">
        <v>0.22677111</v>
      </c>
      <c r="Q44" s="5">
        <v>0.22110183</v>
      </c>
      <c r="R44" s="5">
        <v>0.21557428000000001</v>
      </c>
      <c r="S44" s="5">
        <v>0.21018492999999999</v>
      </c>
      <c r="T44" s="5">
        <v>0.20493030000000001</v>
      </c>
      <c r="U44" s="5">
        <v>0.19980705000000001</v>
      </c>
      <c r="V44" s="5">
        <v>0.19481187</v>
      </c>
      <c r="W44" s="5">
        <v>0.18994157</v>
      </c>
      <c r="X44" s="5">
        <v>0.18519303000000001</v>
      </c>
      <c r="Y44" s="5">
        <v>0.18056321</v>
      </c>
      <c r="Z44" s="5">
        <v>0.17604913</v>
      </c>
      <c r="AA44" s="5">
        <v>0.17164789999999999</v>
      </c>
      <c r="AB44" s="5">
        <v>0.1673567</v>
      </c>
      <c r="AC44" s="5">
        <v>0.16317279000000001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2956.4272750199998</v>
      </c>
      <c r="C45" s="5">
        <v>5038.0493350200004</v>
      </c>
      <c r="D45" s="5">
        <v>7304.7744851400003</v>
      </c>
      <c r="E45" s="5">
        <v>9775.3056963199997</v>
      </c>
      <c r="F45" s="5">
        <v>12470.18956372</v>
      </c>
      <c r="G45" s="5">
        <v>15412.007578999999</v>
      </c>
      <c r="H45" s="5">
        <v>17038.26839162</v>
      </c>
      <c r="I45" s="5">
        <v>16612.31168689</v>
      </c>
      <c r="J45" s="5">
        <v>16197.388919589999</v>
      </c>
      <c r="K45" s="5">
        <v>15792.45422921</v>
      </c>
      <c r="L45" s="5">
        <v>15398.62869682</v>
      </c>
      <c r="M45" s="5">
        <v>15013.6629794</v>
      </c>
      <c r="N45" s="5">
        <v>14638.321444360001</v>
      </c>
      <c r="O45" s="5">
        <v>14272.36342593</v>
      </c>
      <c r="P45" s="5">
        <v>13915.55435805</v>
      </c>
      <c r="Q45" s="5">
        <v>13567.665528379999</v>
      </c>
      <c r="R45" s="5">
        <v>13228.47389017</v>
      </c>
      <c r="S45" s="5">
        <v>12897.76204292</v>
      </c>
      <c r="T45" s="5">
        <v>12575.31799833</v>
      </c>
      <c r="U45" s="5">
        <v>12260.93504839</v>
      </c>
      <c r="V45" s="5">
        <v>11954.41167236</v>
      </c>
      <c r="W45" s="5">
        <v>11655.55138126</v>
      </c>
      <c r="X45" s="5">
        <v>11364.162618799999</v>
      </c>
      <c r="Y45" s="5">
        <v>11080.058613380001</v>
      </c>
      <c r="Z45" s="5">
        <v>10803.057148800001</v>
      </c>
      <c r="AA45" s="5">
        <v>10532.980720080001</v>
      </c>
      <c r="AB45" s="5">
        <v>10269.65620213</v>
      </c>
      <c r="AC45" s="5">
        <v>10012.91479708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162.36196962</v>
      </c>
      <c r="C46" s="5">
        <v>276.68112115999998</v>
      </c>
      <c r="D46" s="5">
        <v>401.16582032999997</v>
      </c>
      <c r="E46" s="5">
        <v>536.84320257000002</v>
      </c>
      <c r="F46" s="5">
        <v>684.84165201999997</v>
      </c>
      <c r="G46" s="5">
        <v>846.40130588</v>
      </c>
      <c r="H46" s="5">
        <v>935.71279034999998</v>
      </c>
      <c r="I46" s="5">
        <v>912.31997087000002</v>
      </c>
      <c r="J46" s="5">
        <v>889.53311651000001</v>
      </c>
      <c r="K46" s="5">
        <v>867.29479039</v>
      </c>
      <c r="L46" s="5">
        <v>845.66656036999996</v>
      </c>
      <c r="M46" s="5">
        <v>824.52489532000004</v>
      </c>
      <c r="N46" s="5">
        <v>803.91177511000001</v>
      </c>
      <c r="O46" s="5">
        <v>783.8139817</v>
      </c>
      <c r="P46" s="5">
        <v>764.21863312999994</v>
      </c>
      <c r="Q46" s="5">
        <v>745.11316891000001</v>
      </c>
      <c r="R46" s="5">
        <v>726.48533953000003</v>
      </c>
      <c r="S46" s="5">
        <v>708.32320594999999</v>
      </c>
      <c r="T46" s="5">
        <v>690.61512616000005</v>
      </c>
      <c r="U46" s="5">
        <v>673.34974800999998</v>
      </c>
      <c r="V46" s="5">
        <v>656.51600431999998</v>
      </c>
      <c r="W46" s="5">
        <v>640.10310425</v>
      </c>
      <c r="X46" s="5">
        <v>624.10052785000005</v>
      </c>
      <c r="Y46" s="5">
        <v>608.49801794999996</v>
      </c>
      <c r="Z46" s="5">
        <v>593.28556755</v>
      </c>
      <c r="AA46" s="5">
        <v>578.45342831999994</v>
      </c>
      <c r="AB46" s="5">
        <v>563.99209261999999</v>
      </c>
      <c r="AC46" s="5">
        <v>549.89228759000002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1.48708866</v>
      </c>
      <c r="E47" s="5">
        <v>1.3725107700000001</v>
      </c>
      <c r="F47" s="5">
        <v>1.30838264</v>
      </c>
      <c r="G47" s="5">
        <v>1.2675879999999999</v>
      </c>
      <c r="H47" s="5">
        <v>1.2394883400000001</v>
      </c>
      <c r="I47" s="5">
        <v>1.13386572</v>
      </c>
      <c r="J47" s="5">
        <v>1</v>
      </c>
      <c r="K47" s="5">
        <v>1.0000237700000001</v>
      </c>
      <c r="L47" s="5">
        <v>1</v>
      </c>
      <c r="M47" s="5">
        <v>1.0000640199999999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1.0000000099999999</v>
      </c>
      <c r="AA47" s="5">
        <v>1</v>
      </c>
      <c r="AB47" s="5">
        <v>1</v>
      </c>
      <c r="AC47" s="5">
        <v>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1.74779543</v>
      </c>
      <c r="D48" s="5">
        <v>1.48709866</v>
      </c>
      <c r="E48" s="5">
        <v>1.3725207500000001</v>
      </c>
      <c r="F48" s="5">
        <v>1.3083926400000001</v>
      </c>
      <c r="G48" s="5">
        <v>1.2675979900000001</v>
      </c>
      <c r="H48" s="5">
        <v>1.13386572</v>
      </c>
      <c r="I48" s="5">
        <v>1</v>
      </c>
      <c r="J48" s="5">
        <v>1.0000237700000001</v>
      </c>
      <c r="K48" s="5">
        <v>1</v>
      </c>
      <c r="L48" s="5">
        <v>1.0000640199999999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1.0000000099999999</v>
      </c>
      <c r="Z48" s="5">
        <v>1</v>
      </c>
      <c r="AA48" s="5">
        <v>1</v>
      </c>
      <c r="AB48" s="5">
        <v>1</v>
      </c>
      <c r="AC48" s="5">
        <v>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1.74779543</v>
      </c>
      <c r="D49" s="5">
        <v>1.48709866</v>
      </c>
      <c r="E49" s="5">
        <v>1.3725207699999999</v>
      </c>
      <c r="F49" s="5">
        <v>1.3083926400000001</v>
      </c>
      <c r="G49" s="5">
        <v>1.267598</v>
      </c>
      <c r="H49" s="5">
        <v>1.2394983399999999</v>
      </c>
      <c r="I49" s="5">
        <v>1.2244116899999999</v>
      </c>
      <c r="J49" s="5">
        <v>1.2362789000000001</v>
      </c>
      <c r="K49" s="5">
        <v>1.2488009200000001</v>
      </c>
      <c r="L49" s="5">
        <v>1.2620263199999999</v>
      </c>
      <c r="M49" s="5">
        <v>1.2759706200000001</v>
      </c>
      <c r="N49" s="5">
        <v>1.2907040000000001</v>
      </c>
      <c r="O49" s="5">
        <v>1.3065076200000001</v>
      </c>
      <c r="P49" s="5">
        <v>1.32335924</v>
      </c>
      <c r="Q49" s="5">
        <v>1.34115611</v>
      </c>
      <c r="R49" s="5">
        <v>1.35995047</v>
      </c>
      <c r="S49" s="5">
        <v>1.37979729</v>
      </c>
      <c r="T49" s="5">
        <v>1.4007543499999999</v>
      </c>
      <c r="U49" s="5">
        <v>1.42288244</v>
      </c>
      <c r="V49" s="5">
        <v>1.44376412</v>
      </c>
      <c r="W49" s="5">
        <v>1.4635224099999999</v>
      </c>
      <c r="X49" s="5">
        <v>1.4843436699999999</v>
      </c>
      <c r="Y49" s="5">
        <v>1.5060855200000001</v>
      </c>
      <c r="Z49" s="5">
        <v>1.5289930599999999</v>
      </c>
      <c r="AA49" s="5">
        <v>1.55308154</v>
      </c>
      <c r="AB49" s="5">
        <v>1.57830431</v>
      </c>
      <c r="AC49" s="5">
        <v>1.6047956699999999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24168</v>
      </c>
      <c r="C50" s="5">
        <v>27056.801142569999</v>
      </c>
      <c r="D50" s="5">
        <v>30203.589936929999</v>
      </c>
      <c r="E50" s="5">
        <v>33634.587233259997</v>
      </c>
      <c r="F50" s="5">
        <v>37378.915753230001</v>
      </c>
      <c r="G50" s="5">
        <v>41468.56212196</v>
      </c>
      <c r="H50" s="5">
        <v>39848.448515730001</v>
      </c>
      <c r="I50" s="5">
        <v>40391.242117859998</v>
      </c>
      <c r="J50" s="5">
        <v>40931.166400030001</v>
      </c>
      <c r="K50" s="5">
        <v>41470.548861030002</v>
      </c>
      <c r="L50" s="5">
        <v>42008.070220579997</v>
      </c>
      <c r="M50" s="5">
        <v>42545.243247279999</v>
      </c>
      <c r="N50" s="5">
        <v>43206.962162509997</v>
      </c>
      <c r="O50" s="5">
        <v>43947.232670589998</v>
      </c>
      <c r="P50" s="5">
        <v>44686.742654879999</v>
      </c>
      <c r="Q50" s="5">
        <v>45426.294101610001</v>
      </c>
      <c r="R50" s="5">
        <v>46166.600533680001</v>
      </c>
      <c r="S50" s="5">
        <v>46908.308612640001</v>
      </c>
      <c r="T50" s="5">
        <v>47652.001249380002</v>
      </c>
      <c r="U50" s="5">
        <v>48412.162613460001</v>
      </c>
      <c r="V50" s="5">
        <v>49201.886059240001</v>
      </c>
      <c r="W50" s="5">
        <v>50006.689093909998</v>
      </c>
      <c r="X50" s="5">
        <v>50828.210790450001</v>
      </c>
      <c r="Y50" s="5">
        <v>51665.871954069997</v>
      </c>
      <c r="Z50" s="5">
        <v>52520.22956028</v>
      </c>
      <c r="AA50" s="5">
        <v>53392.292199830001</v>
      </c>
      <c r="AB50" s="5">
        <v>54282.129301759996</v>
      </c>
      <c r="AC50" s="5">
        <v>55193.750411859997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65040939.5</v>
      </c>
      <c r="C51" s="5">
        <v>74703650.302630007</v>
      </c>
      <c r="D51" s="5">
        <v>77805960.187444106</v>
      </c>
      <c r="E51" s="5">
        <v>80107744.969828397</v>
      </c>
      <c r="F51" s="5">
        <v>80465326.626607105</v>
      </c>
      <c r="G51" s="5">
        <v>74455913.126461402</v>
      </c>
      <c r="H51" s="5">
        <v>64513285.870805599</v>
      </c>
      <c r="I51" s="5">
        <v>63099292.867779799</v>
      </c>
      <c r="J51" s="5">
        <v>61788120.697353303</v>
      </c>
      <c r="K51" s="5">
        <v>60579243.776193999</v>
      </c>
      <c r="L51" s="5">
        <v>59454915.434769198</v>
      </c>
      <c r="M51" s="5">
        <v>58409501.619053103</v>
      </c>
      <c r="N51" s="5">
        <v>57439522.074547999</v>
      </c>
      <c r="O51" s="5">
        <v>56526972.500749901</v>
      </c>
      <c r="P51" s="5">
        <v>55664358.5829897</v>
      </c>
      <c r="Q51" s="5">
        <v>54844044.086345203</v>
      </c>
      <c r="R51" s="5">
        <v>54061037.1560378</v>
      </c>
      <c r="S51" s="5">
        <v>53316696.691019401</v>
      </c>
      <c r="T51" s="5">
        <v>52609375.935177699</v>
      </c>
      <c r="U51" s="5">
        <v>52713197.886053897</v>
      </c>
      <c r="V51" s="5">
        <v>53518189.322732203</v>
      </c>
      <c r="W51" s="5">
        <v>54324295.678377099</v>
      </c>
      <c r="X51" s="5">
        <v>55189401.657558702</v>
      </c>
      <c r="Y51" s="5">
        <v>56051101.885605998</v>
      </c>
      <c r="Z51" s="5">
        <v>56919251.010400198</v>
      </c>
      <c r="AA51" s="5">
        <v>57822864.041766196</v>
      </c>
      <c r="AB51" s="5">
        <v>58737098.350895502</v>
      </c>
      <c r="AC51" s="5">
        <v>59821029.044628501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65040939.5</v>
      </c>
      <c r="C52" s="5">
        <v>74703650.302630007</v>
      </c>
      <c r="D52" s="5">
        <v>77805960.187444106</v>
      </c>
      <c r="E52" s="5">
        <v>80107744.969828397</v>
      </c>
      <c r="F52" s="5">
        <v>80465326.626607105</v>
      </c>
      <c r="G52" s="5">
        <v>74455913.126461402</v>
      </c>
      <c r="H52" s="5">
        <v>64513285.870805599</v>
      </c>
      <c r="I52" s="5">
        <v>63099292.867779799</v>
      </c>
      <c r="J52" s="5">
        <v>61788120.697353303</v>
      </c>
      <c r="K52" s="5">
        <v>60579243.776193999</v>
      </c>
      <c r="L52" s="5">
        <v>59454915.434769198</v>
      </c>
      <c r="M52" s="5">
        <v>58409501.619053103</v>
      </c>
      <c r="N52" s="5">
        <v>57439522.074547999</v>
      </c>
      <c r="O52" s="5">
        <v>56526972.500749901</v>
      </c>
      <c r="P52" s="5">
        <v>55664358.5829897</v>
      </c>
      <c r="Q52" s="5">
        <v>54844044.086345203</v>
      </c>
      <c r="R52" s="5">
        <v>54061037.1560378</v>
      </c>
      <c r="S52" s="5">
        <v>53316696.691019401</v>
      </c>
      <c r="T52" s="5">
        <v>52609375.935177699</v>
      </c>
      <c r="U52" s="5">
        <v>52713197.886053897</v>
      </c>
      <c r="V52" s="5">
        <v>53518189.322732203</v>
      </c>
      <c r="W52" s="5">
        <v>54324295.678377099</v>
      </c>
      <c r="X52" s="5">
        <v>55189401.657558702</v>
      </c>
      <c r="Y52" s="5">
        <v>56051101.885605998</v>
      </c>
      <c r="Z52" s="5">
        <v>56919251.010400198</v>
      </c>
      <c r="AA52" s="5">
        <v>57822864.041766196</v>
      </c>
      <c r="AB52" s="5">
        <v>58737098.350895502</v>
      </c>
      <c r="AC52" s="5">
        <v>59821029.044628501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6170.1694934500001</v>
      </c>
      <c r="C53" s="5">
        <v>6953.7660346700004</v>
      </c>
      <c r="D53" s="5">
        <v>7626.2130492599999</v>
      </c>
      <c r="E53" s="5">
        <v>8333.0239760099994</v>
      </c>
      <c r="F53" s="5">
        <v>9051.8158451300005</v>
      </c>
      <c r="G53" s="5">
        <v>9680.7384098399998</v>
      </c>
      <c r="H53" s="5">
        <v>9130.9032419199993</v>
      </c>
      <c r="I53" s="5">
        <v>9199.3360919700008</v>
      </c>
      <c r="J53" s="5">
        <v>9269.7336383099992</v>
      </c>
      <c r="K53" s="5">
        <v>9342.5244388600004</v>
      </c>
      <c r="L53" s="5">
        <v>9417.0252892499993</v>
      </c>
      <c r="M53" s="5">
        <v>9493.3855969300002</v>
      </c>
      <c r="N53" s="5">
        <v>9595.2051308699993</v>
      </c>
      <c r="O53" s="5">
        <v>9713.3223210600008</v>
      </c>
      <c r="P53" s="5">
        <v>9832.51371707</v>
      </c>
      <c r="Q53" s="5">
        <v>9952.7450818100006</v>
      </c>
      <c r="R53" s="5">
        <v>10074.02992506</v>
      </c>
      <c r="S53" s="5">
        <v>10196.524035529999</v>
      </c>
      <c r="T53" s="5">
        <v>10320.297774430001</v>
      </c>
      <c r="U53" s="5">
        <v>10466.986491469999</v>
      </c>
      <c r="V53" s="5">
        <v>10636.38983726</v>
      </c>
      <c r="W53" s="5">
        <v>10808.680049770001</v>
      </c>
      <c r="X53" s="5">
        <v>10985.580346270001</v>
      </c>
      <c r="Y53" s="5">
        <v>11165.45819829</v>
      </c>
      <c r="Z53" s="5">
        <v>11348.65968294</v>
      </c>
      <c r="AA53" s="5">
        <v>11536.08403358</v>
      </c>
      <c r="AB53" s="5">
        <v>11727.138256439999</v>
      </c>
      <c r="AC53" s="5">
        <v>11926.46414627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18302.394324140001</v>
      </c>
      <c r="D54" s="5">
        <v>19062.46024592</v>
      </c>
      <c r="E54" s="5">
        <v>19626.397517609999</v>
      </c>
      <c r="F54" s="5">
        <v>19714.00502352</v>
      </c>
      <c r="G54" s="5">
        <v>18241.698715980001</v>
      </c>
      <c r="H54" s="5">
        <v>15805.75503835</v>
      </c>
      <c r="I54" s="5">
        <v>15459.326752610001</v>
      </c>
      <c r="J54" s="5">
        <v>15138.089570849999</v>
      </c>
      <c r="K54" s="5">
        <v>14841.91472517</v>
      </c>
      <c r="L54" s="5">
        <v>14566.45428152</v>
      </c>
      <c r="M54" s="5">
        <v>14310.32789667</v>
      </c>
      <c r="N54" s="5">
        <v>14072.68290826</v>
      </c>
      <c r="O54" s="5">
        <v>13849.10826268</v>
      </c>
      <c r="P54" s="5">
        <v>13637.76785283</v>
      </c>
      <c r="Q54" s="5">
        <v>13436.79080115</v>
      </c>
      <c r="R54" s="5">
        <v>13244.95410323</v>
      </c>
      <c r="S54" s="5">
        <v>13062.590689299999</v>
      </c>
      <c r="T54" s="5">
        <v>12889.29710412</v>
      </c>
      <c r="U54" s="5">
        <v>12914.733482080001</v>
      </c>
      <c r="V54" s="5">
        <v>13111.956384069999</v>
      </c>
      <c r="W54" s="5">
        <v>13309.452441199999</v>
      </c>
      <c r="X54" s="5">
        <v>13521.4034061</v>
      </c>
      <c r="Y54" s="5">
        <v>13732.51996197</v>
      </c>
      <c r="Z54" s="5">
        <v>13945.21649755</v>
      </c>
      <c r="AA54" s="5">
        <v>14166.60169023</v>
      </c>
      <c r="AB54" s="5">
        <v>14390.589095969999</v>
      </c>
      <c r="AC54" s="5">
        <v>14656.152115929999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31.870060349999999</v>
      </c>
      <c r="C55" s="5">
        <v>36.604788650000003</v>
      </c>
      <c r="D55" s="5">
        <v>38.124920490000001</v>
      </c>
      <c r="E55" s="5">
        <v>39.252795040000002</v>
      </c>
      <c r="F55" s="5">
        <v>39.428010049999997</v>
      </c>
      <c r="G55" s="5">
        <v>36.483397429999997</v>
      </c>
      <c r="H55" s="5">
        <v>31.611510079999999</v>
      </c>
      <c r="I55" s="5">
        <v>30.918653509999999</v>
      </c>
      <c r="J55" s="5">
        <v>30.27617914</v>
      </c>
      <c r="K55" s="5">
        <v>29.683829450000001</v>
      </c>
      <c r="L55" s="5">
        <v>29.132908560000001</v>
      </c>
      <c r="M55" s="5">
        <v>28.620655790000001</v>
      </c>
      <c r="N55" s="5">
        <v>28.145365819999999</v>
      </c>
      <c r="O55" s="5">
        <v>27.69821653</v>
      </c>
      <c r="P55" s="5">
        <v>27.27553571</v>
      </c>
      <c r="Q55" s="5">
        <v>26.873581600000001</v>
      </c>
      <c r="R55" s="5">
        <v>26.489908209999999</v>
      </c>
      <c r="S55" s="5">
        <v>26.125181380000001</v>
      </c>
      <c r="T55" s="5">
        <v>25.778594210000001</v>
      </c>
      <c r="U55" s="5">
        <v>25.829466960000001</v>
      </c>
      <c r="V55" s="5">
        <v>26.223912769999998</v>
      </c>
      <c r="W55" s="5">
        <v>26.618904879999999</v>
      </c>
      <c r="X55" s="5">
        <v>27.042806809999998</v>
      </c>
      <c r="Y55" s="5">
        <v>27.465039919999999</v>
      </c>
      <c r="Z55" s="5">
        <v>27.890433000000002</v>
      </c>
      <c r="AA55" s="5">
        <v>28.33320338</v>
      </c>
      <c r="AB55" s="5">
        <v>28.781178189999999</v>
      </c>
      <c r="AC55" s="5">
        <v>29.312304229999999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4583.1705696500003</v>
      </c>
      <c r="C56" s="5">
        <v>5130.9969672899997</v>
      </c>
      <c r="D56" s="5">
        <v>5727.7476206800002</v>
      </c>
      <c r="E56" s="5">
        <v>6378.39499875</v>
      </c>
      <c r="F56" s="5">
        <v>7088.4618754399999</v>
      </c>
      <c r="G56" s="5">
        <v>7864.0141295499998</v>
      </c>
      <c r="H56" s="5">
        <v>7556.7790666800001</v>
      </c>
      <c r="I56" s="5">
        <v>7659.7133459999995</v>
      </c>
      <c r="J56" s="5">
        <v>7762.1034933000001</v>
      </c>
      <c r="K56" s="5">
        <v>7864.3908907300001</v>
      </c>
      <c r="L56" s="5">
        <v>7966.3253526400003</v>
      </c>
      <c r="M56" s="5">
        <v>8068.19375743</v>
      </c>
      <c r="N56" s="5">
        <v>8193.6807922499993</v>
      </c>
      <c r="O56" s="5">
        <v>8334.0641920399994</v>
      </c>
      <c r="P56" s="5">
        <v>8474.3033676499999</v>
      </c>
      <c r="Q56" s="5">
        <v>8614.5504060999992</v>
      </c>
      <c r="R56" s="5">
        <v>8754.9406184500003</v>
      </c>
      <c r="S56" s="5">
        <v>8895.5966362700001</v>
      </c>
      <c r="T56" s="5">
        <v>9036.6290016099992</v>
      </c>
      <c r="U56" s="5">
        <v>9180.7844630500003</v>
      </c>
      <c r="V56" s="5">
        <v>9330.5460177900004</v>
      </c>
      <c r="W56" s="5">
        <v>9483.1672352200003</v>
      </c>
      <c r="X56" s="5">
        <v>9638.9589458299997</v>
      </c>
      <c r="Y56" s="5">
        <v>9797.8113122800005</v>
      </c>
      <c r="Z56" s="5">
        <v>9959.8299582899999</v>
      </c>
      <c r="AA56" s="5">
        <v>10125.206150960001</v>
      </c>
      <c r="AB56" s="5">
        <v>10293.95305667</v>
      </c>
      <c r="AC56" s="5">
        <v>10466.831037579999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1586.9989238000001</v>
      </c>
      <c r="C57" s="5">
        <v>1822.76906738</v>
      </c>
      <c r="D57" s="5">
        <v>1898.4654285700001</v>
      </c>
      <c r="E57" s="5">
        <v>1954.6289772600001</v>
      </c>
      <c r="F57" s="5">
        <v>1963.35396969</v>
      </c>
      <c r="G57" s="5">
        <v>1816.72428029</v>
      </c>
      <c r="H57" s="5">
        <v>1574.12417525</v>
      </c>
      <c r="I57" s="5">
        <v>1539.6227459700001</v>
      </c>
      <c r="J57" s="5">
        <v>1507.6301450200001</v>
      </c>
      <c r="K57" s="5">
        <v>1478.1335481399999</v>
      </c>
      <c r="L57" s="5">
        <v>1450.6999366099999</v>
      </c>
      <c r="M57" s="5">
        <v>1425.1918395</v>
      </c>
      <c r="N57" s="5">
        <v>1401.52433862</v>
      </c>
      <c r="O57" s="5">
        <v>1379.2581290200001</v>
      </c>
      <c r="P57" s="5">
        <v>1358.2103494200001</v>
      </c>
      <c r="Q57" s="5">
        <v>1338.19467571</v>
      </c>
      <c r="R57" s="5">
        <v>1319.08930661</v>
      </c>
      <c r="S57" s="5">
        <v>1300.9273992599999</v>
      </c>
      <c r="T57" s="5">
        <v>1283.66877282</v>
      </c>
      <c r="U57" s="5">
        <v>1286.20202842</v>
      </c>
      <c r="V57" s="5">
        <v>1305.84381947</v>
      </c>
      <c r="W57" s="5">
        <v>1325.51281455</v>
      </c>
      <c r="X57" s="5">
        <v>1346.6214004399999</v>
      </c>
      <c r="Y57" s="5">
        <v>1367.6468860099999</v>
      </c>
      <c r="Z57" s="5">
        <v>1388.8297246499999</v>
      </c>
      <c r="AA57" s="5">
        <v>1410.87788262</v>
      </c>
      <c r="AB57" s="5">
        <v>1433.1851997599999</v>
      </c>
      <c r="AC57" s="5">
        <v>1459.63310869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1.1628056899999999</v>
      </c>
      <c r="E58" s="5">
        <v>1.1599855699999999</v>
      </c>
      <c r="F58" s="5">
        <v>1.1576189400000001</v>
      </c>
      <c r="G58" s="5">
        <v>1.1556259499999999</v>
      </c>
      <c r="H58" s="5">
        <v>1.1539431200000001</v>
      </c>
      <c r="I58" s="5">
        <v>1.0009703400000001</v>
      </c>
      <c r="J58" s="5">
        <v>1.0558556800000001</v>
      </c>
      <c r="K58" s="5">
        <v>1.0555909999999999</v>
      </c>
      <c r="L58" s="5">
        <v>1.0553935299999999</v>
      </c>
      <c r="M58" s="5">
        <v>1.0551682499999999</v>
      </c>
      <c r="N58" s="5">
        <v>1.0549868499999999</v>
      </c>
      <c r="O58" s="5">
        <v>1.0578680199999999</v>
      </c>
      <c r="P58" s="5">
        <v>1.05951368</v>
      </c>
      <c r="Q58" s="5">
        <v>1.0591950299999999</v>
      </c>
      <c r="R58" s="5">
        <v>1.0589059199999999</v>
      </c>
      <c r="S58" s="5">
        <v>1.0586425699999999</v>
      </c>
      <c r="T58" s="5">
        <v>1.05840198</v>
      </c>
      <c r="U58" s="5">
        <v>1.0581814300000001</v>
      </c>
      <c r="V58" s="5">
        <v>1.0582837</v>
      </c>
      <c r="W58" s="5">
        <v>1.05865886</v>
      </c>
      <c r="X58" s="5">
        <v>1.05870537</v>
      </c>
      <c r="Y58" s="5">
        <v>1.0587794100000001</v>
      </c>
      <c r="Z58" s="5">
        <v>1.0588335799999999</v>
      </c>
      <c r="AA58" s="5">
        <v>1.05889188</v>
      </c>
      <c r="AB58" s="5">
        <v>1.05896283</v>
      </c>
      <c r="AC58" s="5">
        <v>1.0590271099999999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1.1661770899999999</v>
      </c>
      <c r="D59" s="5">
        <v>1.16281569</v>
      </c>
      <c r="E59" s="5">
        <v>1.1599955</v>
      </c>
      <c r="F59" s="5">
        <v>1.1576289099999999</v>
      </c>
      <c r="G59" s="5">
        <v>1.15563595</v>
      </c>
      <c r="H59" s="5">
        <v>1.0009703400000001</v>
      </c>
      <c r="I59" s="5">
        <v>1.0558556800000001</v>
      </c>
      <c r="J59" s="5">
        <v>1.0555909999999999</v>
      </c>
      <c r="K59" s="5">
        <v>1.0553935299999999</v>
      </c>
      <c r="L59" s="5">
        <v>1.0551682499999999</v>
      </c>
      <c r="M59" s="5">
        <v>1.0549868499999999</v>
      </c>
      <c r="N59" s="5">
        <v>1.0578680199999999</v>
      </c>
      <c r="O59" s="5">
        <v>1.05951368</v>
      </c>
      <c r="P59" s="5">
        <v>1.0591950299999999</v>
      </c>
      <c r="Q59" s="5">
        <v>1.0589059199999999</v>
      </c>
      <c r="R59" s="5">
        <v>1.0586425699999999</v>
      </c>
      <c r="S59" s="5">
        <v>1.05840198</v>
      </c>
      <c r="T59" s="5">
        <v>1.0581814300000001</v>
      </c>
      <c r="U59" s="5">
        <v>1.0582837</v>
      </c>
      <c r="V59" s="5">
        <v>1.05865886</v>
      </c>
      <c r="W59" s="5">
        <v>1.05870537</v>
      </c>
      <c r="X59" s="5">
        <v>1.0587794100000001</v>
      </c>
      <c r="Y59" s="5">
        <v>1.0588335799999999</v>
      </c>
      <c r="Z59" s="5">
        <v>1.05889188</v>
      </c>
      <c r="AA59" s="5">
        <v>1.05896283</v>
      </c>
      <c r="AB59" s="5">
        <v>1.0590271099999999</v>
      </c>
      <c r="AC59" s="5">
        <v>1.0591605500000001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1.16618983</v>
      </c>
      <c r="D60" s="5">
        <v>1.16281569</v>
      </c>
      <c r="E60" s="5">
        <v>1.15999557</v>
      </c>
      <c r="F60" s="5">
        <v>1.1576289399999999</v>
      </c>
      <c r="G60" s="5">
        <v>1.15563595</v>
      </c>
      <c r="H60" s="5">
        <v>1.1539531199999999</v>
      </c>
      <c r="I60" s="5">
        <v>1.16351626</v>
      </c>
      <c r="J60" s="5">
        <v>1.1660623699999999</v>
      </c>
      <c r="K60" s="5">
        <v>1.16867228</v>
      </c>
      <c r="L60" s="5">
        <v>1.1713400199999999</v>
      </c>
      <c r="M60" s="5">
        <v>1.1740709499999999</v>
      </c>
      <c r="N60" s="5">
        <v>1.1768597999999999</v>
      </c>
      <c r="O60" s="5">
        <v>1.1793878</v>
      </c>
      <c r="P60" s="5">
        <v>1.1817718399999999</v>
      </c>
      <c r="Q60" s="5">
        <v>1.1842174599999999</v>
      </c>
      <c r="R60" s="5">
        <v>1.1867227300000001</v>
      </c>
      <c r="S60" s="5">
        <v>1.18928601</v>
      </c>
      <c r="T60" s="5">
        <v>1.1919059000000001</v>
      </c>
      <c r="U60" s="5">
        <v>1.1945812099999999</v>
      </c>
      <c r="V60" s="5">
        <v>1.1962278799999999</v>
      </c>
      <c r="W60" s="5">
        <v>1.1969470600000001</v>
      </c>
      <c r="X60" s="5">
        <v>1.1977156099999999</v>
      </c>
      <c r="Y60" s="5">
        <v>1.1984541399999999</v>
      </c>
      <c r="Z60" s="5">
        <v>1.1992385800000001</v>
      </c>
      <c r="AA60" s="5">
        <v>1.2000507899999999</v>
      </c>
      <c r="AB60" s="5">
        <v>1.2008527200000001</v>
      </c>
      <c r="AC60" s="5">
        <v>1.2016705400000001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21862</v>
      </c>
      <c r="C61" s="5">
        <v>21315.45</v>
      </c>
      <c r="D61" s="5">
        <v>20782.563750000001</v>
      </c>
      <c r="E61" s="5">
        <v>20262.999656249998</v>
      </c>
      <c r="F61" s="5">
        <v>19756.42466484</v>
      </c>
      <c r="G61" s="5">
        <v>19262.51404822</v>
      </c>
      <c r="H61" s="5">
        <v>18780.95119702</v>
      </c>
      <c r="I61" s="5">
        <v>18311.427417089999</v>
      </c>
      <c r="J61" s="5">
        <v>17853.641731659998</v>
      </c>
      <c r="K61" s="5">
        <v>17407.30068837</v>
      </c>
      <c r="L61" s="5">
        <v>16972.11817116</v>
      </c>
      <c r="M61" s="5">
        <v>16547.815216880001</v>
      </c>
      <c r="N61" s="5">
        <v>16134.11983646</v>
      </c>
      <c r="O61" s="5">
        <v>15730.766840550001</v>
      </c>
      <c r="P61" s="5">
        <v>15337.49766954</v>
      </c>
      <c r="Q61" s="5">
        <v>14954.060227800001</v>
      </c>
      <c r="R61" s="5">
        <v>14580.2087221</v>
      </c>
      <c r="S61" s="5">
        <v>14215.70350405</v>
      </c>
      <c r="T61" s="5">
        <v>13860.31091645</v>
      </c>
      <c r="U61" s="5">
        <v>13513.803143540001</v>
      </c>
      <c r="V61" s="5">
        <v>13175.95806495</v>
      </c>
      <c r="W61" s="5">
        <v>12846.55911333</v>
      </c>
      <c r="X61" s="5">
        <v>12525.39513549</v>
      </c>
      <c r="Y61" s="5">
        <v>12212.26025711</v>
      </c>
      <c r="Z61" s="5">
        <v>11906.953750680001</v>
      </c>
      <c r="AA61" s="5">
        <v>11609.27990691</v>
      </c>
      <c r="AB61" s="5">
        <v>11319.04790924</v>
      </c>
      <c r="AC61" s="5">
        <v>11036.07171151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88768710.25</v>
      </c>
      <c r="C62" s="5">
        <v>65835067.3734309</v>
      </c>
      <c r="D62" s="5">
        <v>47830665.840107098</v>
      </c>
      <c r="E62" s="5">
        <v>29109093.344485801</v>
      </c>
      <c r="F62" s="5">
        <v>11369248.819381399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88768710.25</v>
      </c>
      <c r="C63" s="5">
        <v>65835159.153568998</v>
      </c>
      <c r="D63" s="5">
        <v>47839981.276889503</v>
      </c>
      <c r="E63" s="5">
        <v>29193852.629772201</v>
      </c>
      <c r="F63" s="5">
        <v>11521257.579937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15152.295931410001</v>
      </c>
      <c r="C64" s="5">
        <v>14291.25885296</v>
      </c>
      <c r="D64" s="5">
        <v>13553.3657033</v>
      </c>
      <c r="E64" s="5">
        <v>12808.29255491</v>
      </c>
      <c r="F64" s="5">
        <v>12093.658050509999</v>
      </c>
      <c r="G64" s="5">
        <v>11529.8070947</v>
      </c>
      <c r="H64" s="5">
        <v>11241.56191733</v>
      </c>
      <c r="I64" s="5">
        <v>10960.5228694</v>
      </c>
      <c r="J64" s="5">
        <v>10686.509797659999</v>
      </c>
      <c r="K64" s="5">
        <v>10419.347052720001</v>
      </c>
      <c r="L64" s="5">
        <v>10158.863376400001</v>
      </c>
      <c r="M64" s="5">
        <v>9904.8917919899995</v>
      </c>
      <c r="N64" s="5">
        <v>9657.26949719</v>
      </c>
      <c r="O64" s="5">
        <v>9415.8377597599992</v>
      </c>
      <c r="P64" s="5">
        <v>9180.4418157700002</v>
      </c>
      <c r="Q64" s="5">
        <v>8950.9307703699997</v>
      </c>
      <c r="R64" s="5">
        <v>8727.1575011099994</v>
      </c>
      <c r="S64" s="5">
        <v>8508.9785635900007</v>
      </c>
      <c r="T64" s="5">
        <v>8296.2540994999999</v>
      </c>
      <c r="U64" s="5">
        <v>8088.8477470099997</v>
      </c>
      <c r="V64" s="5">
        <v>7886.6265533300002</v>
      </c>
      <c r="W64" s="5">
        <v>7689.4608895000001</v>
      </c>
      <c r="X64" s="5">
        <v>7497.2243672599998</v>
      </c>
      <c r="Y64" s="5">
        <v>7309.7937580799999</v>
      </c>
      <c r="Z64" s="5">
        <v>7127.0489141300004</v>
      </c>
      <c r="AA64" s="5">
        <v>6948.8726912800003</v>
      </c>
      <c r="AB64" s="5">
        <v>6775.15087399</v>
      </c>
      <c r="AC64" s="5">
        <v>6605.7721021400002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26992.41525296</v>
      </c>
      <c r="D65" s="5">
        <v>19614.392323520002</v>
      </c>
      <c r="E65" s="5">
        <v>11969.479578210001</v>
      </c>
      <c r="F65" s="5">
        <v>4723.7156077700001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72.7903424</v>
      </c>
      <c r="C66" s="5">
        <v>53.984830510000002</v>
      </c>
      <c r="D66" s="5">
        <v>39.228784650000001</v>
      </c>
      <c r="E66" s="5">
        <v>23.93895916</v>
      </c>
      <c r="F66" s="5">
        <v>9.4474312200000004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13085.760356790001</v>
      </c>
      <c r="C67" s="5">
        <v>12758.61634787</v>
      </c>
      <c r="D67" s="5">
        <v>12439.65093917</v>
      </c>
      <c r="E67" s="5">
        <v>12128.65966569</v>
      </c>
      <c r="F67" s="5">
        <v>11825.44317405</v>
      </c>
      <c r="G67" s="5">
        <v>11529.8070947</v>
      </c>
      <c r="H67" s="5">
        <v>11241.56191733</v>
      </c>
      <c r="I67" s="5">
        <v>10960.5228694</v>
      </c>
      <c r="J67" s="5">
        <v>10686.509797659999</v>
      </c>
      <c r="K67" s="5">
        <v>10419.347052720001</v>
      </c>
      <c r="L67" s="5">
        <v>10158.863376400001</v>
      </c>
      <c r="M67" s="5">
        <v>9904.8917919899995</v>
      </c>
      <c r="N67" s="5">
        <v>9657.26949719</v>
      </c>
      <c r="O67" s="5">
        <v>9415.8377597599992</v>
      </c>
      <c r="P67" s="5">
        <v>9180.4418157700002</v>
      </c>
      <c r="Q67" s="5">
        <v>8950.9307703699997</v>
      </c>
      <c r="R67" s="5">
        <v>8727.1575011099994</v>
      </c>
      <c r="S67" s="5">
        <v>8508.9785635900007</v>
      </c>
      <c r="T67" s="5">
        <v>8296.2540994999999</v>
      </c>
      <c r="U67" s="5">
        <v>8088.8477470099997</v>
      </c>
      <c r="V67" s="5">
        <v>7886.6265533300002</v>
      </c>
      <c r="W67" s="5">
        <v>7689.4608895000001</v>
      </c>
      <c r="X67" s="5">
        <v>7497.2243672599998</v>
      </c>
      <c r="Y67" s="5">
        <v>7309.7937580799999</v>
      </c>
      <c r="Z67" s="5">
        <v>7127.0489141300004</v>
      </c>
      <c r="AA67" s="5">
        <v>6948.8726912800003</v>
      </c>
      <c r="AB67" s="5">
        <v>6775.15087399</v>
      </c>
      <c r="AC67" s="5">
        <v>6605.7721021400002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2066.5355746199998</v>
      </c>
      <c r="C68" s="5">
        <v>1532.6425051000001</v>
      </c>
      <c r="D68" s="5">
        <v>1113.71476413</v>
      </c>
      <c r="E68" s="5">
        <v>679.63288922000004</v>
      </c>
      <c r="F68" s="5">
        <v>268.21487646000003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0.76066487999999999</v>
      </c>
      <c r="E69" s="5">
        <v>0.74529548999999995</v>
      </c>
      <c r="F69" s="5">
        <v>0.62588679999999997</v>
      </c>
      <c r="G69" s="5">
        <v>0.40476584999999998</v>
      </c>
      <c r="H69" s="5">
        <v>0</v>
      </c>
      <c r="I69" s="5">
        <v>1</v>
      </c>
      <c r="J69" s="5">
        <v>0.99945103000000002</v>
      </c>
      <c r="K69" s="5">
        <v>0.99991859999999999</v>
      </c>
      <c r="L69" s="5">
        <v>1</v>
      </c>
      <c r="M69" s="5">
        <v>0.99994660000000002</v>
      </c>
      <c r="N69" s="5">
        <v>0.99999747999999999</v>
      </c>
      <c r="O69" s="5">
        <v>0.99999459999999996</v>
      </c>
      <c r="P69" s="5">
        <v>0.96730103000000001</v>
      </c>
      <c r="Q69" s="5">
        <v>0.96499614</v>
      </c>
      <c r="R69" s="5">
        <v>0.96383722000000005</v>
      </c>
      <c r="S69" s="5">
        <v>0.96576627999999998</v>
      </c>
      <c r="T69" s="5">
        <v>0.96779302</v>
      </c>
      <c r="U69" s="5">
        <v>0.96997082999999995</v>
      </c>
      <c r="V69" s="5">
        <v>0.97043122999999998</v>
      </c>
      <c r="W69" s="5">
        <v>0.99100113999999995</v>
      </c>
      <c r="X69" s="5">
        <v>0.98652403</v>
      </c>
      <c r="Y69" s="5">
        <v>0.98483502000000001</v>
      </c>
      <c r="Z69" s="5">
        <v>0.98636924000000004</v>
      </c>
      <c r="AA69" s="5">
        <v>0.98834177999999995</v>
      </c>
      <c r="AB69" s="5">
        <v>0.99490431999999995</v>
      </c>
      <c r="AC69" s="5">
        <v>0.99360689000000002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0.76066487999999999</v>
      </c>
      <c r="D70" s="5">
        <v>0.74529548999999995</v>
      </c>
      <c r="E70" s="5">
        <v>0.62588679999999997</v>
      </c>
      <c r="F70" s="5">
        <v>0.40476584999999998</v>
      </c>
      <c r="G70" s="5">
        <v>0</v>
      </c>
      <c r="H70" s="5">
        <v>1</v>
      </c>
      <c r="I70" s="5">
        <v>0.99945103000000002</v>
      </c>
      <c r="J70" s="5">
        <v>0.99991859999999999</v>
      </c>
      <c r="K70" s="5">
        <v>1</v>
      </c>
      <c r="L70" s="5">
        <v>0.99994660000000002</v>
      </c>
      <c r="M70" s="5">
        <v>0.99999747999999999</v>
      </c>
      <c r="N70" s="5">
        <v>0.99999459999999996</v>
      </c>
      <c r="O70" s="5">
        <v>0.96730103000000001</v>
      </c>
      <c r="P70" s="5">
        <v>0.96499614</v>
      </c>
      <c r="Q70" s="5">
        <v>0.96383722000000005</v>
      </c>
      <c r="R70" s="5">
        <v>0.96576627999999998</v>
      </c>
      <c r="S70" s="5">
        <v>0.96779302</v>
      </c>
      <c r="T70" s="5">
        <v>0.96997082999999995</v>
      </c>
      <c r="U70" s="5">
        <v>0.97043122999999998</v>
      </c>
      <c r="V70" s="5">
        <v>0.99100113999999995</v>
      </c>
      <c r="W70" s="5">
        <v>0.98652403</v>
      </c>
      <c r="X70" s="5">
        <v>0.98483502000000001</v>
      </c>
      <c r="Y70" s="5">
        <v>0.98636924000000004</v>
      </c>
      <c r="Z70" s="5">
        <v>0.98834177999999995</v>
      </c>
      <c r="AA70" s="5">
        <v>0.99490431999999995</v>
      </c>
      <c r="AB70" s="5">
        <v>0.99360689000000002</v>
      </c>
      <c r="AC70" s="5">
        <v>0.99249518999999997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1.4077618999999999</v>
      </c>
      <c r="D71" s="5">
        <v>1.4549657199999999</v>
      </c>
      <c r="E71" s="5">
        <v>1.50816978</v>
      </c>
      <c r="F71" s="5">
        <v>1.5681372</v>
      </c>
      <c r="G71" s="5">
        <v>1.63573002</v>
      </c>
      <c r="H71" s="5">
        <v>1.71192017</v>
      </c>
      <c r="I71" s="5">
        <v>1.7506209100000001</v>
      </c>
      <c r="J71" s="5">
        <v>1.7930374099999999</v>
      </c>
      <c r="K71" s="5">
        <v>1.83781386</v>
      </c>
      <c r="L71" s="5">
        <v>1.8850860300000001</v>
      </c>
      <c r="M71" s="5">
        <v>1.93498634</v>
      </c>
      <c r="N71" s="5">
        <v>1.98765193</v>
      </c>
      <c r="O71" s="5">
        <v>2.0441431900000002</v>
      </c>
      <c r="P71" s="5">
        <v>2.1043805799999999</v>
      </c>
      <c r="Q71" s="5">
        <v>2.16799681</v>
      </c>
      <c r="R71" s="5">
        <v>2.2351787000000001</v>
      </c>
      <c r="S71" s="5">
        <v>2.3061226399999999</v>
      </c>
      <c r="T71" s="5">
        <v>2.3810352400000001</v>
      </c>
      <c r="U71" s="5">
        <v>2.46013378</v>
      </c>
      <c r="V71" s="5">
        <v>2.53477694</v>
      </c>
      <c r="W71" s="5">
        <v>2.60540444</v>
      </c>
      <c r="X71" s="5">
        <v>2.6798316099999999</v>
      </c>
      <c r="Y71" s="5">
        <v>2.75754952</v>
      </c>
      <c r="Z71" s="5">
        <v>2.83943426</v>
      </c>
      <c r="AA71" s="5">
        <v>2.9255403499999999</v>
      </c>
      <c r="AB71" s="5">
        <v>3.01570106</v>
      </c>
      <c r="AC71" s="5">
        <v>3.1103964300000002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387.35807287</v>
      </c>
      <c r="D72" s="5">
        <v>883.16553406000003</v>
      </c>
      <c r="E72" s="5">
        <v>1888.23776041</v>
      </c>
      <c r="F72" s="5">
        <v>1699.41845696</v>
      </c>
      <c r="G72" s="5">
        <v>1529.4766112699999</v>
      </c>
      <c r="H72" s="5">
        <v>1376.5289677799999</v>
      </c>
      <c r="I72" s="5">
        <v>1238.8760709999999</v>
      </c>
      <c r="J72" s="5">
        <v>1116.4672947900001</v>
      </c>
      <c r="K72" s="5">
        <v>1004.82056531</v>
      </c>
      <c r="L72" s="5">
        <v>904.33856168</v>
      </c>
      <c r="M72" s="5">
        <v>814.50559392000002</v>
      </c>
      <c r="N72" s="5">
        <v>733.05504140999994</v>
      </c>
      <c r="O72" s="5">
        <v>659.75000448000003</v>
      </c>
      <c r="P72" s="5">
        <v>593.77821887000005</v>
      </c>
      <c r="Q72" s="5">
        <v>534.40040239999996</v>
      </c>
      <c r="R72" s="5">
        <v>480.96037474000002</v>
      </c>
      <c r="S72" s="5">
        <v>432.86433786999999</v>
      </c>
      <c r="T72" s="5">
        <v>389.57791237999999</v>
      </c>
      <c r="U72" s="5">
        <v>354.53759035000002</v>
      </c>
      <c r="V72" s="5">
        <v>319.09267541999998</v>
      </c>
      <c r="W72" s="5">
        <v>287.18350322999999</v>
      </c>
      <c r="X72" s="5">
        <v>258.46559080999998</v>
      </c>
      <c r="Y72" s="5">
        <v>232.61904605999999</v>
      </c>
      <c r="Z72" s="5">
        <v>209.35714644000001</v>
      </c>
      <c r="AA72" s="5">
        <v>188.42235500000001</v>
      </c>
      <c r="AB72" s="5">
        <v>169.58626487999999</v>
      </c>
      <c r="AC72" s="5">
        <v>152.62934455000001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96.839518159999997</v>
      </c>
      <c r="D73" s="5">
        <v>220.79137829000001</v>
      </c>
      <c r="E73" s="5">
        <v>472.05943982999997</v>
      </c>
      <c r="F73" s="5">
        <v>424.85461406000002</v>
      </c>
      <c r="G73" s="5">
        <v>0</v>
      </c>
      <c r="H73" s="5">
        <v>343.95629895000002</v>
      </c>
      <c r="I73" s="5">
        <v>309.71892158000003</v>
      </c>
      <c r="J73" s="5">
        <v>279.11682222000002</v>
      </c>
      <c r="K73" s="5">
        <v>251.07623232</v>
      </c>
      <c r="L73" s="5">
        <v>226.08463952</v>
      </c>
      <c r="M73" s="5">
        <v>203.61279228000001</v>
      </c>
      <c r="N73" s="5">
        <v>183.26375415000001</v>
      </c>
      <c r="O73" s="5">
        <v>164.93750030000001</v>
      </c>
      <c r="P73" s="5">
        <v>148.44455296999999</v>
      </c>
      <c r="Q73" s="5">
        <v>133.60009683000001</v>
      </c>
      <c r="R73" s="5">
        <v>120.24009354</v>
      </c>
      <c r="S73" s="5">
        <v>108.2160818</v>
      </c>
      <c r="T73" s="5">
        <v>97.394440880000005</v>
      </c>
      <c r="U73" s="5">
        <v>88.634396989999999</v>
      </c>
      <c r="V73" s="5">
        <v>79.773168810000001</v>
      </c>
      <c r="W73" s="5">
        <v>71.795875420000002</v>
      </c>
      <c r="X73" s="5">
        <v>64.616397480000003</v>
      </c>
      <c r="Y73" s="5">
        <v>58.15475635</v>
      </c>
      <c r="Z73" s="5">
        <v>52.33928564</v>
      </c>
      <c r="AA73" s="5">
        <v>47.105587190000001</v>
      </c>
      <c r="AB73" s="5">
        <v>42.396566180000001</v>
      </c>
      <c r="AC73" s="5">
        <v>38.157336110000003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96.839518159999997</v>
      </c>
      <c r="D74" s="5">
        <v>220.79137829000001</v>
      </c>
      <c r="E74" s="5">
        <v>472.05943982999997</v>
      </c>
      <c r="F74" s="5">
        <v>424.85461406000002</v>
      </c>
      <c r="G74" s="5">
        <v>0</v>
      </c>
      <c r="H74" s="5">
        <v>343.95629895000002</v>
      </c>
      <c r="I74" s="5">
        <v>309.71892158000003</v>
      </c>
      <c r="J74" s="5">
        <v>279.11682222000002</v>
      </c>
      <c r="K74" s="5">
        <v>251.07623232</v>
      </c>
      <c r="L74" s="5">
        <v>226.08463952</v>
      </c>
      <c r="M74" s="5">
        <v>203.61279228000001</v>
      </c>
      <c r="N74" s="5">
        <v>183.26375415000001</v>
      </c>
      <c r="O74" s="5">
        <v>164.93750030000001</v>
      </c>
      <c r="P74" s="5">
        <v>148.44455296999999</v>
      </c>
      <c r="Q74" s="5">
        <v>133.60009683000001</v>
      </c>
      <c r="R74" s="5">
        <v>120.24009354</v>
      </c>
      <c r="S74" s="5">
        <v>108.2160818</v>
      </c>
      <c r="T74" s="5">
        <v>97.394440880000005</v>
      </c>
      <c r="U74" s="5">
        <v>88.634396989999999</v>
      </c>
      <c r="V74" s="5">
        <v>79.773168810000001</v>
      </c>
      <c r="W74" s="5">
        <v>71.795875420000002</v>
      </c>
      <c r="X74" s="5">
        <v>64.616397480000003</v>
      </c>
      <c r="Y74" s="5">
        <v>58.15475635</v>
      </c>
      <c r="Z74" s="5">
        <v>52.33928564</v>
      </c>
      <c r="AA74" s="5">
        <v>47.105587190000001</v>
      </c>
      <c r="AB74" s="5">
        <v>42.396566180000001</v>
      </c>
      <c r="AC74" s="5">
        <v>38.157336110000003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102.87064707</v>
      </c>
      <c r="D75" s="5">
        <v>234.54218802</v>
      </c>
      <c r="E75" s="5">
        <v>501.45912487999999</v>
      </c>
      <c r="F75" s="5">
        <v>451.31440018000001</v>
      </c>
      <c r="G75" s="5">
        <v>406.17769493999998</v>
      </c>
      <c r="H75" s="5">
        <v>365.56466640999997</v>
      </c>
      <c r="I75" s="5">
        <v>329.00820195</v>
      </c>
      <c r="J75" s="5">
        <v>296.50011473000001</v>
      </c>
      <c r="K75" s="5">
        <v>266.85010148999999</v>
      </c>
      <c r="L75" s="5">
        <v>240.16510697999999</v>
      </c>
      <c r="M75" s="5">
        <v>216.30817397999999</v>
      </c>
      <c r="N75" s="5">
        <v>194.67735857</v>
      </c>
      <c r="O75" s="5">
        <v>175.2097468</v>
      </c>
      <c r="P75" s="5">
        <v>157.68962587999999</v>
      </c>
      <c r="Q75" s="5">
        <v>141.92066473</v>
      </c>
      <c r="R75" s="5">
        <v>127.7286016</v>
      </c>
      <c r="S75" s="5">
        <v>114.9557416</v>
      </c>
      <c r="T75" s="5">
        <v>103.46016964</v>
      </c>
      <c r="U75" s="5">
        <v>94.154514610000007</v>
      </c>
      <c r="V75" s="5">
        <v>84.741411880000001</v>
      </c>
      <c r="W75" s="5">
        <v>76.267296009999995</v>
      </c>
      <c r="X75" s="5">
        <v>68.640682699999999</v>
      </c>
      <c r="Y75" s="5">
        <v>61.776618239999998</v>
      </c>
      <c r="Z75" s="5">
        <v>55.598957740000003</v>
      </c>
      <c r="AA75" s="5">
        <v>50.039307139999998</v>
      </c>
      <c r="AB75" s="5">
        <v>45.037008450000002</v>
      </c>
      <c r="AC75" s="5">
        <v>40.533760710000003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5.3867000000000003E-3</v>
      </c>
      <c r="D76" s="5">
        <v>1.2281520000000001E-2</v>
      </c>
      <c r="E76" s="5">
        <v>2.625831E-2</v>
      </c>
      <c r="F76" s="5">
        <v>2.363254E-2</v>
      </c>
      <c r="G76" s="5">
        <v>0</v>
      </c>
      <c r="H76" s="5">
        <v>1.9132570000000002E-2</v>
      </c>
      <c r="I76" s="5">
        <v>1.722812E-2</v>
      </c>
      <c r="J76" s="5">
        <v>1.5525870000000001E-2</v>
      </c>
      <c r="K76" s="5">
        <v>1.396612E-2</v>
      </c>
      <c r="L76" s="5">
        <v>1.2575960000000001E-2</v>
      </c>
      <c r="M76" s="5">
        <v>1.132596E-2</v>
      </c>
      <c r="N76" s="5">
        <v>1.019405E-2</v>
      </c>
      <c r="O76" s="5">
        <v>9.1746499999999995E-3</v>
      </c>
      <c r="P76" s="5">
        <v>8.2572300000000008E-3</v>
      </c>
      <c r="Q76" s="5">
        <v>7.4315099999999997E-3</v>
      </c>
      <c r="R76" s="5">
        <v>6.68836E-3</v>
      </c>
      <c r="S76" s="5">
        <v>6.0195200000000004E-3</v>
      </c>
      <c r="T76" s="5">
        <v>5.41757E-3</v>
      </c>
      <c r="U76" s="5">
        <v>4.9302900000000004E-3</v>
      </c>
      <c r="V76" s="5">
        <v>4.4373800000000003E-3</v>
      </c>
      <c r="W76" s="5">
        <v>3.9936499999999996E-3</v>
      </c>
      <c r="X76" s="5">
        <v>3.59429E-3</v>
      </c>
      <c r="Y76" s="5">
        <v>3.23486E-3</v>
      </c>
      <c r="Z76" s="5">
        <v>2.9113699999999999E-3</v>
      </c>
      <c r="AA76" s="5">
        <v>2.6202500000000002E-3</v>
      </c>
      <c r="AB76" s="5">
        <v>2.3583100000000002E-3</v>
      </c>
      <c r="AC76" s="5">
        <v>2.1224999999999998E-3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1.077E-5</v>
      </c>
      <c r="D77" s="5">
        <v>2.4559999999999999E-5</v>
      </c>
      <c r="E77" s="5">
        <v>5.2519999999999999E-5</v>
      </c>
      <c r="F77" s="5">
        <v>4.727E-5</v>
      </c>
      <c r="G77" s="5">
        <v>0</v>
      </c>
      <c r="H77" s="5">
        <v>3.8269999999999998E-5</v>
      </c>
      <c r="I77" s="5">
        <v>3.4459999999999999E-5</v>
      </c>
      <c r="J77" s="5">
        <v>3.1050000000000003E-5</v>
      </c>
      <c r="K77" s="5">
        <v>2.7929999999999999E-5</v>
      </c>
      <c r="L77" s="5">
        <v>2.5150000000000001E-5</v>
      </c>
      <c r="M77" s="5">
        <v>2.2650000000000002E-5</v>
      </c>
      <c r="N77" s="5">
        <v>2.039E-5</v>
      </c>
      <c r="O77" s="5">
        <v>1.8349999999999999E-5</v>
      </c>
      <c r="P77" s="5">
        <v>1.6509999999999999E-5</v>
      </c>
      <c r="Q77" s="5">
        <v>1.486E-5</v>
      </c>
      <c r="R77" s="5">
        <v>1.3380000000000001E-5</v>
      </c>
      <c r="S77" s="5">
        <v>1.204E-5</v>
      </c>
      <c r="T77" s="5">
        <v>1.084E-5</v>
      </c>
      <c r="U77" s="5">
        <v>9.8600000000000005E-6</v>
      </c>
      <c r="V77" s="5">
        <v>8.8699999999999998E-6</v>
      </c>
      <c r="W77" s="5">
        <v>7.9899999999999997E-6</v>
      </c>
      <c r="X77" s="5">
        <v>7.1899999999999998E-6</v>
      </c>
      <c r="Y77" s="5">
        <v>6.4699999999999999E-6</v>
      </c>
      <c r="Z77" s="5">
        <v>5.8200000000000002E-6</v>
      </c>
      <c r="AA77" s="5">
        <v>5.2399999999999998E-6</v>
      </c>
      <c r="AB77" s="5">
        <v>4.7199999999999997E-6</v>
      </c>
      <c r="AC77" s="5">
        <v>4.25E-6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102.86931359</v>
      </c>
      <c r="D78" s="5">
        <v>234.53914773</v>
      </c>
      <c r="E78" s="5">
        <v>501.45262461999999</v>
      </c>
      <c r="F78" s="5">
        <v>451.30854993000003</v>
      </c>
      <c r="G78" s="5">
        <v>406.17769493999998</v>
      </c>
      <c r="H78" s="5">
        <v>365.55993013</v>
      </c>
      <c r="I78" s="5">
        <v>329.00393711999999</v>
      </c>
      <c r="J78" s="5">
        <v>296.49627129999999</v>
      </c>
      <c r="K78" s="5">
        <v>266.84664416999999</v>
      </c>
      <c r="L78" s="5">
        <v>240.1619938</v>
      </c>
      <c r="M78" s="5">
        <v>216.30537022999999</v>
      </c>
      <c r="N78" s="5">
        <v>194.67483503</v>
      </c>
      <c r="O78" s="5">
        <v>175.20747560999999</v>
      </c>
      <c r="P78" s="5">
        <v>157.6875818</v>
      </c>
      <c r="Q78" s="5">
        <v>141.91882505999999</v>
      </c>
      <c r="R78" s="5">
        <v>127.72694589</v>
      </c>
      <c r="S78" s="5">
        <v>114.95425145999999</v>
      </c>
      <c r="T78" s="5">
        <v>103.45882852</v>
      </c>
      <c r="U78" s="5">
        <v>94.153294110000004</v>
      </c>
      <c r="V78" s="5">
        <v>84.740313400000005</v>
      </c>
      <c r="W78" s="5">
        <v>76.266307380000001</v>
      </c>
      <c r="X78" s="5">
        <v>68.639792940000007</v>
      </c>
      <c r="Y78" s="5">
        <v>61.775817449999998</v>
      </c>
      <c r="Z78" s="5">
        <v>55.59823703</v>
      </c>
      <c r="AA78" s="5">
        <v>50.038658499999997</v>
      </c>
      <c r="AB78" s="5">
        <v>45.036424650000001</v>
      </c>
      <c r="AC78" s="5">
        <v>40.53323529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1.33348E-3</v>
      </c>
      <c r="D79" s="5">
        <v>3.0403000000000001E-3</v>
      </c>
      <c r="E79" s="5">
        <v>6.5002599999999999E-3</v>
      </c>
      <c r="F79" s="5">
        <v>5.8502500000000004E-3</v>
      </c>
      <c r="G79" s="5">
        <v>0</v>
      </c>
      <c r="H79" s="5">
        <v>4.7362799999999998E-3</v>
      </c>
      <c r="I79" s="5">
        <v>4.2648299999999998E-3</v>
      </c>
      <c r="J79" s="5">
        <v>3.8434400000000001E-3</v>
      </c>
      <c r="K79" s="5">
        <v>3.4573199999999998E-3</v>
      </c>
      <c r="L79" s="5">
        <v>3.1131900000000001E-3</v>
      </c>
      <c r="M79" s="5">
        <v>2.8037499999999998E-3</v>
      </c>
      <c r="N79" s="5">
        <v>2.5235399999999999E-3</v>
      </c>
      <c r="O79" s="5">
        <v>2.2711900000000002E-3</v>
      </c>
      <c r="P79" s="5">
        <v>2.0440800000000002E-3</v>
      </c>
      <c r="Q79" s="5">
        <v>1.8396700000000001E-3</v>
      </c>
      <c r="R79" s="5">
        <v>1.6557099999999999E-3</v>
      </c>
      <c r="S79" s="5">
        <v>1.49014E-3</v>
      </c>
      <c r="T79" s="5">
        <v>1.3411199999999999E-3</v>
      </c>
      <c r="U79" s="5">
        <v>1.2205E-3</v>
      </c>
      <c r="V79" s="5">
        <v>1.09848E-3</v>
      </c>
      <c r="W79" s="5">
        <v>9.8863000000000011E-4</v>
      </c>
      <c r="X79" s="5">
        <v>8.8977000000000001E-4</v>
      </c>
      <c r="Y79" s="5">
        <v>8.0079000000000001E-4</v>
      </c>
      <c r="Z79" s="5">
        <v>7.2070999999999995E-4</v>
      </c>
      <c r="AA79" s="5">
        <v>6.4864000000000002E-4</v>
      </c>
      <c r="AB79" s="5">
        <v>5.8379999999999999E-4</v>
      </c>
      <c r="AC79" s="5">
        <v>5.2543000000000002E-4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1.3185435000000001</v>
      </c>
      <c r="E80" s="5">
        <v>1.4001279600000001</v>
      </c>
      <c r="F80" s="5">
        <v>1.74432685</v>
      </c>
      <c r="G80" s="5">
        <v>1.0000027600000001</v>
      </c>
      <c r="H80" s="5">
        <v>1</v>
      </c>
      <c r="I80" s="5">
        <v>1.0000000099999999</v>
      </c>
      <c r="J80" s="5">
        <v>1</v>
      </c>
      <c r="K80" s="5">
        <v>1.0007216299999999</v>
      </c>
      <c r="L80" s="5">
        <v>1</v>
      </c>
      <c r="M80" s="5">
        <v>1.0000000200000001</v>
      </c>
      <c r="N80" s="5">
        <v>1.00026824</v>
      </c>
      <c r="O80" s="5">
        <v>1</v>
      </c>
      <c r="P80" s="5">
        <v>1.0000001999999999</v>
      </c>
      <c r="Q80" s="5">
        <v>1.00000131</v>
      </c>
      <c r="R80" s="5">
        <v>1</v>
      </c>
      <c r="S80" s="5">
        <v>1</v>
      </c>
      <c r="T80" s="5">
        <v>1</v>
      </c>
      <c r="U80" s="5">
        <v>1</v>
      </c>
      <c r="V80" s="5">
        <v>1.0013674100000001</v>
      </c>
      <c r="W80" s="5">
        <v>1.0000030099999999</v>
      </c>
      <c r="X80" s="5">
        <v>1.00000003</v>
      </c>
      <c r="Y80" s="5">
        <v>1.00000014</v>
      </c>
      <c r="Z80" s="5">
        <v>1</v>
      </c>
      <c r="AA80" s="5">
        <v>1</v>
      </c>
      <c r="AB80" s="5">
        <v>1.0000002800000001</v>
      </c>
      <c r="AC80" s="5">
        <v>1.0000018500000001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1.3185435000000001</v>
      </c>
      <c r="D81" s="5">
        <v>1.4001279600000001</v>
      </c>
      <c r="E81" s="5">
        <v>1.74432685</v>
      </c>
      <c r="F81" s="5">
        <v>1.0000027600000001</v>
      </c>
      <c r="G81" s="5">
        <v>1</v>
      </c>
      <c r="H81" s="5">
        <v>1.0000000099999999</v>
      </c>
      <c r="I81" s="5">
        <v>1</v>
      </c>
      <c r="J81" s="5">
        <v>1.0007216299999999</v>
      </c>
      <c r="K81" s="5">
        <v>1</v>
      </c>
      <c r="L81" s="5">
        <v>1.0000000200000001</v>
      </c>
      <c r="M81" s="5">
        <v>1.00026824</v>
      </c>
      <c r="N81" s="5">
        <v>1</v>
      </c>
      <c r="O81" s="5">
        <v>1.0000001999999999</v>
      </c>
      <c r="P81" s="5">
        <v>1.00000131</v>
      </c>
      <c r="Q81" s="5">
        <v>1</v>
      </c>
      <c r="R81" s="5">
        <v>1</v>
      </c>
      <c r="S81" s="5">
        <v>1</v>
      </c>
      <c r="T81" s="5">
        <v>1</v>
      </c>
      <c r="U81" s="5">
        <v>1.0013674100000001</v>
      </c>
      <c r="V81" s="5">
        <v>1.0000030099999999</v>
      </c>
      <c r="W81" s="5">
        <v>1.00000003</v>
      </c>
      <c r="X81" s="5">
        <v>1.00000014</v>
      </c>
      <c r="Y81" s="5">
        <v>1</v>
      </c>
      <c r="Z81" s="5">
        <v>1</v>
      </c>
      <c r="AA81" s="5">
        <v>1.0000002800000001</v>
      </c>
      <c r="AB81" s="5">
        <v>1.0000018500000001</v>
      </c>
      <c r="AC81" s="5">
        <v>1.0000005000000001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71DA-DF1A-4E07-A25A-EA30FC0DFE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9" width="12.80468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76953</v>
      </c>
      <c r="C5" s="5">
        <v>80686.262109300005</v>
      </c>
      <c r="D5" s="5">
        <v>81460.755360399999</v>
      </c>
      <c r="E5" s="5">
        <v>83430.716363650004</v>
      </c>
      <c r="F5" s="5">
        <v>84081.406755980002</v>
      </c>
      <c r="G5" s="5">
        <v>84844.405362549995</v>
      </c>
      <c r="H5" s="5">
        <v>84487.383337480002</v>
      </c>
      <c r="I5" s="5">
        <v>84957.57689502</v>
      </c>
      <c r="J5" s="5">
        <v>85992.729579260005</v>
      </c>
      <c r="K5" s="5">
        <v>87718.829265230001</v>
      </c>
      <c r="L5" s="5">
        <v>90742.345056809994</v>
      </c>
      <c r="M5" s="5">
        <v>93829.110285129995</v>
      </c>
      <c r="N5" s="5">
        <v>96981.644344820001</v>
      </c>
      <c r="O5" s="5">
        <v>100202.46797309</v>
      </c>
      <c r="P5" s="5">
        <v>103493.99819516001</v>
      </c>
      <c r="Q5" s="5">
        <v>106352.26001524</v>
      </c>
      <c r="R5" s="5">
        <v>108699.65781185</v>
      </c>
      <c r="S5" s="5">
        <v>111133.68958479</v>
      </c>
      <c r="T5" s="5">
        <v>113824.67157573999</v>
      </c>
      <c r="U5" s="5">
        <v>116460.81760071</v>
      </c>
      <c r="V5" s="5">
        <v>119143.71976507</v>
      </c>
      <c r="W5" s="5">
        <v>121875.42077490001</v>
      </c>
      <c r="X5" s="5">
        <v>124657.6740116</v>
      </c>
      <c r="Y5" s="5">
        <v>127492.19105009999</v>
      </c>
      <c r="Z5" s="5">
        <v>130458.81186878</v>
      </c>
      <c r="AA5" s="5">
        <v>133483.59271592999</v>
      </c>
      <c r="AB5" s="5">
        <v>136568.56647481999</v>
      </c>
      <c r="AC5" s="5">
        <v>139537.52915054999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223763071.5</v>
      </c>
      <c r="C6" s="5">
        <v>228663872.42309299</v>
      </c>
      <c r="D6" s="5">
        <v>233663003.47551501</v>
      </c>
      <c r="E6" s="5">
        <v>238762471.72603199</v>
      </c>
      <c r="F6" s="5">
        <v>243963576.55752799</v>
      </c>
      <c r="G6" s="5">
        <v>249268718.19757101</v>
      </c>
      <c r="H6" s="5">
        <v>254683502.51817399</v>
      </c>
      <c r="I6" s="5">
        <v>260288051.86886701</v>
      </c>
      <c r="J6" s="5">
        <v>266336404.114669</v>
      </c>
      <c r="K6" s="5">
        <v>272960460.56910002</v>
      </c>
      <c r="L6" s="5">
        <v>280242096.75768697</v>
      </c>
      <c r="M6" s="5">
        <v>288456482.69380403</v>
      </c>
      <c r="N6" s="5">
        <v>297853166.832829</v>
      </c>
      <c r="O6" s="5">
        <v>308568139.23867202</v>
      </c>
      <c r="P6" s="5">
        <v>320599836.41611701</v>
      </c>
      <c r="Q6" s="5">
        <v>330239977.98717302</v>
      </c>
      <c r="R6" s="5">
        <v>336288312.88336498</v>
      </c>
      <c r="S6" s="5">
        <v>342740020.59067303</v>
      </c>
      <c r="T6" s="5">
        <v>350734513.18627203</v>
      </c>
      <c r="U6" s="5">
        <v>358175833.40278602</v>
      </c>
      <c r="V6" s="5">
        <v>365737248.51573801</v>
      </c>
      <c r="W6" s="5">
        <v>373425299.22853899</v>
      </c>
      <c r="X6" s="5">
        <v>381245077.40486902</v>
      </c>
      <c r="Y6" s="5">
        <v>389201653.87259001</v>
      </c>
      <c r="Z6" s="5">
        <v>397823443.020805</v>
      </c>
      <c r="AA6" s="5">
        <v>406612036.35297298</v>
      </c>
      <c r="AB6" s="5">
        <v>415574049.51105303</v>
      </c>
      <c r="AC6" s="5">
        <v>423503825.43748498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20998.94300526</v>
      </c>
      <c r="C8" s="5">
        <v>23793.68413401</v>
      </c>
      <c r="D8" s="5">
        <v>26093.527267599999</v>
      </c>
      <c r="E8" s="5">
        <v>28237.67353593</v>
      </c>
      <c r="F8" s="5">
        <v>30184.501112170001</v>
      </c>
      <c r="G8" s="5">
        <v>32156.792740280001</v>
      </c>
      <c r="H8" s="5">
        <v>33931.447558790001</v>
      </c>
      <c r="I8" s="5">
        <v>35850.326571990001</v>
      </c>
      <c r="J8" s="5">
        <v>37883.036304909998</v>
      </c>
      <c r="K8" s="5">
        <v>40076.598877570003</v>
      </c>
      <c r="L8" s="5">
        <v>42569.757054200003</v>
      </c>
      <c r="M8" s="5">
        <v>45141.168882209997</v>
      </c>
      <c r="N8" s="5">
        <v>47792.164902470002</v>
      </c>
      <c r="O8" s="5">
        <v>50524.12329363</v>
      </c>
      <c r="P8" s="5">
        <v>53338.513493029997</v>
      </c>
      <c r="Q8" s="5">
        <v>55238.60395982</v>
      </c>
      <c r="R8" s="5">
        <v>56076.762788309999</v>
      </c>
      <c r="S8" s="5">
        <v>57011.916861860002</v>
      </c>
      <c r="T8" s="5">
        <v>58382.984915909998</v>
      </c>
      <c r="U8" s="5">
        <v>59575.494024200001</v>
      </c>
      <c r="V8" s="5">
        <v>60786.291338329997</v>
      </c>
      <c r="W8" s="5">
        <v>62016.829764030001</v>
      </c>
      <c r="X8" s="5">
        <v>63268.124989409996</v>
      </c>
      <c r="Y8" s="5">
        <v>64541.16696938</v>
      </c>
      <c r="Z8" s="5">
        <v>65989.835065360006</v>
      </c>
      <c r="AA8" s="5">
        <v>67467.378925509998</v>
      </c>
      <c r="AB8" s="5">
        <v>68975.192930349993</v>
      </c>
      <c r="AC8" s="5">
        <v>70166.195275799997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4766.0564919099997</v>
      </c>
      <c r="C9" s="5">
        <v>4699.3366198200001</v>
      </c>
      <c r="D9" s="5">
        <v>4604.0592293700001</v>
      </c>
      <c r="E9" s="5">
        <v>4508.6474834199998</v>
      </c>
      <c r="F9" s="5">
        <v>4411.1124349000002</v>
      </c>
      <c r="G9" s="5">
        <v>4315.2978158100004</v>
      </c>
      <c r="H9" s="5">
        <v>4221.0358521500002</v>
      </c>
      <c r="I9" s="5">
        <v>4133.4777653499996</v>
      </c>
      <c r="J9" s="5">
        <v>4056.4618333600001</v>
      </c>
      <c r="K9" s="5">
        <v>3986.1315541399999</v>
      </c>
      <c r="L9" s="5">
        <v>3918.3699389499998</v>
      </c>
      <c r="M9" s="5">
        <v>3865.7794676100002</v>
      </c>
      <c r="N9" s="5">
        <v>3834.2993305</v>
      </c>
      <c r="O9" s="5">
        <v>3827.10193325</v>
      </c>
      <c r="P9" s="5">
        <v>3843.9893035499999</v>
      </c>
      <c r="Q9" s="5">
        <v>3903.0194750599999</v>
      </c>
      <c r="R9" s="5">
        <v>3990.1568898999999</v>
      </c>
      <c r="S9" s="5">
        <v>4077.9321490299999</v>
      </c>
      <c r="T9" s="5">
        <v>4157.6924835500004</v>
      </c>
      <c r="U9" s="5">
        <v>4243.9901668399998</v>
      </c>
      <c r="V9" s="5">
        <v>4332.2062963300004</v>
      </c>
      <c r="W9" s="5">
        <v>4422.3536512199998</v>
      </c>
      <c r="X9" s="5">
        <v>4514.4572511099996</v>
      </c>
      <c r="Y9" s="5">
        <v>4608.5449312199999</v>
      </c>
      <c r="Z9" s="5">
        <v>4701.2217130500003</v>
      </c>
      <c r="AA9" s="5">
        <v>4795.8779952699997</v>
      </c>
      <c r="AB9" s="5">
        <v>4892.5408977200004</v>
      </c>
      <c r="AC9" s="5">
        <v>4998.5659021600004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42878.772832529998</v>
      </c>
      <c r="D11" s="5">
        <v>40123.522920659998</v>
      </c>
      <c r="E11" s="5">
        <v>37574.447762609998</v>
      </c>
      <c r="F11" s="5">
        <v>34973.522252850002</v>
      </c>
      <c r="G11" s="5">
        <v>32385.839447269998</v>
      </c>
      <c r="H11" s="5">
        <v>29807.471762839999</v>
      </c>
      <c r="I11" s="5">
        <v>27312.545717600002</v>
      </c>
      <c r="J11" s="5">
        <v>24923.012863</v>
      </c>
      <c r="K11" s="5">
        <v>22589.420443210001</v>
      </c>
      <c r="L11" s="5">
        <v>20257.19333572</v>
      </c>
      <c r="M11" s="5">
        <v>18026.139677319999</v>
      </c>
      <c r="N11" s="5">
        <v>15954.91639746</v>
      </c>
      <c r="O11" s="5">
        <v>14074.353298530001</v>
      </c>
      <c r="P11" s="5">
        <v>12381.386777219999</v>
      </c>
      <c r="Q11" s="5">
        <v>11806.308955500001</v>
      </c>
      <c r="R11" s="5">
        <v>12320.939760519999</v>
      </c>
      <c r="S11" s="5">
        <v>12775.930650370001</v>
      </c>
      <c r="T11" s="5">
        <v>12829.214904889999</v>
      </c>
      <c r="U11" s="5">
        <v>13090.97252046</v>
      </c>
      <c r="V11" s="5">
        <v>13366.28050289</v>
      </c>
      <c r="W11" s="5">
        <v>13654.25077846</v>
      </c>
      <c r="X11" s="5">
        <v>13954.457341130001</v>
      </c>
      <c r="Y11" s="5">
        <v>14266.52551696</v>
      </c>
      <c r="Z11" s="5">
        <v>14439.999828870001</v>
      </c>
      <c r="AA11" s="5">
        <v>14620.082857429999</v>
      </c>
      <c r="AB11" s="5">
        <v>14806.13190609</v>
      </c>
      <c r="AC11" s="5">
        <v>15334.83176879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25764.999497180001</v>
      </c>
      <c r="C12" s="5">
        <v>28493.020753829998</v>
      </c>
      <c r="D12" s="5">
        <v>30697.586496970001</v>
      </c>
      <c r="E12" s="5">
        <v>32746.321019350002</v>
      </c>
      <c r="F12" s="5">
        <v>34595.613547070003</v>
      </c>
      <c r="G12" s="5">
        <v>36472.090556089999</v>
      </c>
      <c r="H12" s="5">
        <v>38152.483410940004</v>
      </c>
      <c r="I12" s="5">
        <v>39983.80433734</v>
      </c>
      <c r="J12" s="5">
        <v>41939.498138269999</v>
      </c>
      <c r="K12" s="5">
        <v>44062.730431709999</v>
      </c>
      <c r="L12" s="5">
        <v>46488.126993149999</v>
      </c>
      <c r="M12" s="5">
        <v>49006.948349819999</v>
      </c>
      <c r="N12" s="5">
        <v>51626.464232960003</v>
      </c>
      <c r="O12" s="5">
        <v>54351.225226870003</v>
      </c>
      <c r="P12" s="5">
        <v>57182.502796569999</v>
      </c>
      <c r="Q12" s="5">
        <v>59141.623434879999</v>
      </c>
      <c r="R12" s="5">
        <v>60066.919678209997</v>
      </c>
      <c r="S12" s="5">
        <v>61089.84901089</v>
      </c>
      <c r="T12" s="5">
        <v>62540.677399469998</v>
      </c>
      <c r="U12" s="5">
        <v>63819.484191039999</v>
      </c>
      <c r="V12" s="5">
        <v>65118.497634649997</v>
      </c>
      <c r="W12" s="5">
        <v>66439.183415249994</v>
      </c>
      <c r="X12" s="5">
        <v>67782.582240529999</v>
      </c>
      <c r="Y12" s="5">
        <v>69149.711900599999</v>
      </c>
      <c r="Z12" s="5">
        <v>70691.056778409999</v>
      </c>
      <c r="AA12" s="5">
        <v>72263.25692077</v>
      </c>
      <c r="AB12" s="5">
        <v>73867.733828070006</v>
      </c>
      <c r="AC12" s="5">
        <v>75164.76117795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25764.999497180001</v>
      </c>
      <c r="C13" s="5">
        <v>71371.79358636</v>
      </c>
      <c r="D13" s="5">
        <v>70821.109417629996</v>
      </c>
      <c r="E13" s="5">
        <v>70320.768781959996</v>
      </c>
      <c r="F13" s="5">
        <v>69569.13579991</v>
      </c>
      <c r="G13" s="5">
        <v>68857.930003350004</v>
      </c>
      <c r="H13" s="5">
        <v>67959.955173780007</v>
      </c>
      <c r="I13" s="5">
        <v>67296.350054940005</v>
      </c>
      <c r="J13" s="5">
        <v>66862.511001270002</v>
      </c>
      <c r="K13" s="5">
        <v>66652.15087492</v>
      </c>
      <c r="L13" s="5">
        <v>66745.320328870002</v>
      </c>
      <c r="M13" s="5">
        <v>67033.088027150006</v>
      </c>
      <c r="N13" s="5">
        <v>67581.380630419997</v>
      </c>
      <c r="O13" s="5">
        <v>68425.578525399993</v>
      </c>
      <c r="P13" s="5">
        <v>69563.889573799999</v>
      </c>
      <c r="Q13" s="5">
        <v>70947.932390379996</v>
      </c>
      <c r="R13" s="5">
        <v>72387.859438729996</v>
      </c>
      <c r="S13" s="5">
        <v>73865.779661260007</v>
      </c>
      <c r="T13" s="5">
        <v>75369.892304349996</v>
      </c>
      <c r="U13" s="5">
        <v>76910.456711499995</v>
      </c>
      <c r="V13" s="5">
        <v>78484.778137550005</v>
      </c>
      <c r="W13" s="5">
        <v>80093.434193709996</v>
      </c>
      <c r="X13" s="5">
        <v>81737.039581660007</v>
      </c>
      <c r="Y13" s="5">
        <v>83416.237417559998</v>
      </c>
      <c r="Z13" s="5">
        <v>85131.056607279999</v>
      </c>
      <c r="AA13" s="5">
        <v>86883.339778209993</v>
      </c>
      <c r="AB13" s="5">
        <v>88673.865734160005</v>
      </c>
      <c r="AC13" s="5">
        <v>90499.592946739998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30200</v>
      </c>
      <c r="C17" s="5">
        <v>29193.33333333</v>
      </c>
      <c r="D17" s="5">
        <v>28220.222233780001</v>
      </c>
      <c r="E17" s="5">
        <v>27279.548438829999</v>
      </c>
      <c r="F17" s="5">
        <v>26370.230232499998</v>
      </c>
      <c r="G17" s="5">
        <v>25491.22255808</v>
      </c>
      <c r="H17" s="5">
        <v>24641.515168819999</v>
      </c>
      <c r="I17" s="5">
        <v>23820.1319707</v>
      </c>
      <c r="J17" s="5">
        <v>23026.127571680001</v>
      </c>
      <c r="K17" s="5">
        <v>22955.92123987</v>
      </c>
      <c r="L17" s="5">
        <v>24137.490836360001</v>
      </c>
      <c r="M17" s="5">
        <v>25353.993294079999</v>
      </c>
      <c r="N17" s="5">
        <v>26606.681909440002</v>
      </c>
      <c r="O17" s="5">
        <v>27895.47964709</v>
      </c>
      <c r="P17" s="5">
        <v>29221.455203239999</v>
      </c>
      <c r="Q17" s="5">
        <v>30392.634320469999</v>
      </c>
      <c r="R17" s="5">
        <v>31516.73500035</v>
      </c>
      <c r="S17" s="5">
        <v>32611.67013142</v>
      </c>
      <c r="T17" s="5">
        <v>33676.677303490003</v>
      </c>
      <c r="U17" s="5">
        <v>34788.529052580001</v>
      </c>
      <c r="V17" s="5">
        <v>35924.97003258</v>
      </c>
      <c r="W17" s="5">
        <v>37086.162003520003</v>
      </c>
      <c r="X17" s="5">
        <v>38272.412914460001</v>
      </c>
      <c r="Y17" s="5">
        <v>39484.02650475</v>
      </c>
      <c r="Z17" s="5">
        <v>40678.58427349</v>
      </c>
      <c r="AA17" s="5">
        <v>41897.595802010001</v>
      </c>
      <c r="AB17" s="5">
        <v>43141.507891579997</v>
      </c>
      <c r="AC17" s="5">
        <v>44508.088560839999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9723220</v>
      </c>
      <c r="C18" s="5">
        <v>9399092.98933102</v>
      </c>
      <c r="D18" s="5">
        <v>9085789.8934084103</v>
      </c>
      <c r="E18" s="5">
        <v>8782930.3202843294</v>
      </c>
      <c r="F18" s="5">
        <v>8490166.0004095491</v>
      </c>
      <c r="G18" s="5">
        <v>8207160.1244318699</v>
      </c>
      <c r="H18" s="5">
        <v>7929904.0523118796</v>
      </c>
      <c r="I18" s="5">
        <v>7580618.1195936101</v>
      </c>
      <c r="J18" s="5">
        <v>6906163.6301200697</v>
      </c>
      <c r="K18" s="5">
        <v>6001682.14538093</v>
      </c>
      <c r="L18" s="5">
        <v>4958090.7121150596</v>
      </c>
      <c r="M18" s="5">
        <v>3109764.0500686402</v>
      </c>
      <c r="N18" s="5">
        <v>210146.59073216</v>
      </c>
      <c r="O18" s="5">
        <v>-3874005.0025020102</v>
      </c>
      <c r="P18" s="5">
        <v>-9138651.0997647103</v>
      </c>
      <c r="Q18" s="5">
        <v>-11934853.982150299</v>
      </c>
      <c r="R18" s="5">
        <v>-11024990.8203809</v>
      </c>
      <c r="S18" s="5">
        <v>-10395944.904401699</v>
      </c>
      <c r="T18" s="5">
        <v>-11184740.019927399</v>
      </c>
      <c r="U18" s="5">
        <v>-11268040.653904799</v>
      </c>
      <c r="V18" s="5">
        <v>-11323533.183074299</v>
      </c>
      <c r="W18" s="5">
        <v>-11354894.366347499</v>
      </c>
      <c r="X18" s="5">
        <v>-11364260.7057832</v>
      </c>
      <c r="Y18" s="5">
        <v>-11353691.920441199</v>
      </c>
      <c r="Z18" s="5">
        <v>-11862287.894153699</v>
      </c>
      <c r="AA18" s="5">
        <v>-12375244.769388599</v>
      </c>
      <c r="AB18" s="5">
        <v>-12895942.718791099</v>
      </c>
      <c r="AC18" s="5">
        <v>-12184093.908125799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9723220</v>
      </c>
      <c r="C19" s="5">
        <v>9399092.98933102</v>
      </c>
      <c r="D19" s="5">
        <v>9085789.8934084103</v>
      </c>
      <c r="E19" s="5">
        <v>8782930.3202843294</v>
      </c>
      <c r="F19" s="5">
        <v>8490166.0004095491</v>
      </c>
      <c r="G19" s="5">
        <v>8207160.1244318699</v>
      </c>
      <c r="H19" s="5">
        <v>7933588.1297328202</v>
      </c>
      <c r="I19" s="5">
        <v>7669135.3984007696</v>
      </c>
      <c r="J19" s="5">
        <v>7413497.4124375703</v>
      </c>
      <c r="K19" s="5">
        <v>7390893.76544734</v>
      </c>
      <c r="L19" s="5">
        <v>7771312.1887760796</v>
      </c>
      <c r="M19" s="5">
        <v>8162977.6042657504</v>
      </c>
      <c r="N19" s="5">
        <v>8566293.5235248096</v>
      </c>
      <c r="O19" s="5">
        <v>8981235.1442356706</v>
      </c>
      <c r="P19" s="5">
        <v>9408146.5440711398</v>
      </c>
      <c r="Q19" s="5">
        <v>9785219.6462714002</v>
      </c>
      <c r="R19" s="5">
        <v>10147135.363781</v>
      </c>
      <c r="S19" s="5">
        <v>10499660.934384299</v>
      </c>
      <c r="T19" s="5">
        <v>10842550.8923165</v>
      </c>
      <c r="U19" s="5">
        <v>11200522.9412072</v>
      </c>
      <c r="V19" s="5">
        <v>11566411.74463</v>
      </c>
      <c r="W19" s="5">
        <v>11940269.382875299</v>
      </c>
      <c r="X19" s="5">
        <v>12322195.003299201</v>
      </c>
      <c r="Y19" s="5">
        <v>12712286.397890201</v>
      </c>
      <c r="Z19" s="5">
        <v>13096886.4961905</v>
      </c>
      <c r="AA19" s="5">
        <v>13489359.7327048</v>
      </c>
      <c r="AB19" s="5">
        <v>13889849.959671101</v>
      </c>
      <c r="AC19" s="5">
        <v>14329834.591210499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6165.5671487500003</v>
      </c>
      <c r="C20" s="5">
        <v>5960.04824379</v>
      </c>
      <c r="D20" s="5">
        <v>5761.3799713600001</v>
      </c>
      <c r="E20" s="5">
        <v>5569.3340293800002</v>
      </c>
      <c r="F20" s="5">
        <v>5383.6895770399997</v>
      </c>
      <c r="G20" s="5">
        <v>5204.2332577999996</v>
      </c>
      <c r="H20" s="5">
        <v>5030.7588218700002</v>
      </c>
      <c r="I20" s="5">
        <v>4863.0669919700003</v>
      </c>
      <c r="J20" s="5">
        <v>4700.9647589099995</v>
      </c>
      <c r="K20" s="5">
        <v>4686.6315849599996</v>
      </c>
      <c r="L20" s="5">
        <v>4927.8582964899997</v>
      </c>
      <c r="M20" s="5">
        <v>5176.2168259500004</v>
      </c>
      <c r="N20" s="5">
        <v>5431.9630436500001</v>
      </c>
      <c r="O20" s="5">
        <v>5695.0812222100003</v>
      </c>
      <c r="P20" s="5">
        <v>5965.78954436</v>
      </c>
      <c r="Q20" s="5">
        <v>6204.8949579600003</v>
      </c>
      <c r="R20" s="5">
        <v>6434.3889388799998</v>
      </c>
      <c r="S20" s="5">
        <v>6657.9285439799996</v>
      </c>
      <c r="T20" s="5">
        <v>6875.3581212400004</v>
      </c>
      <c r="U20" s="5">
        <v>7102.3513867499996</v>
      </c>
      <c r="V20" s="5">
        <v>7334.3647368499996</v>
      </c>
      <c r="W20" s="5">
        <v>7571.4311961000003</v>
      </c>
      <c r="X20" s="5">
        <v>7813.6136347299998</v>
      </c>
      <c r="Y20" s="5">
        <v>8060.9740635199996</v>
      </c>
      <c r="Z20" s="5">
        <v>8304.8524123999996</v>
      </c>
      <c r="AA20" s="5">
        <v>8553.7231883599998</v>
      </c>
      <c r="AB20" s="5">
        <v>8807.6776093999997</v>
      </c>
      <c r="AC20" s="5">
        <v>9086.6757842499992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23.497732469999999</v>
      </c>
      <c r="D21" s="5">
        <v>22.714474729999999</v>
      </c>
      <c r="E21" s="5">
        <v>21.9573258</v>
      </c>
      <c r="F21" s="5">
        <v>21.225415000000002</v>
      </c>
      <c r="G21" s="5">
        <v>20.517900310000002</v>
      </c>
      <c r="H21" s="5">
        <v>19.833970319999999</v>
      </c>
      <c r="I21" s="5">
        <v>19.172838500000001</v>
      </c>
      <c r="J21" s="5">
        <v>18.533743529999999</v>
      </c>
      <c r="K21" s="5">
        <v>18.477234410000001</v>
      </c>
      <c r="L21" s="5">
        <v>19.428280470000001</v>
      </c>
      <c r="M21" s="5">
        <v>20.407444009999999</v>
      </c>
      <c r="N21" s="5">
        <v>21.415733809999999</v>
      </c>
      <c r="O21" s="5">
        <v>22.45308786</v>
      </c>
      <c r="P21" s="5">
        <v>23.520366360000001</v>
      </c>
      <c r="Q21" s="5">
        <v>24.463049120000001</v>
      </c>
      <c r="R21" s="5">
        <v>25.367838410000001</v>
      </c>
      <c r="S21" s="5">
        <v>26.249152339999998</v>
      </c>
      <c r="T21" s="5">
        <v>27.10637723</v>
      </c>
      <c r="U21" s="5">
        <v>28.001307350000001</v>
      </c>
      <c r="V21" s="5">
        <v>28.91602936</v>
      </c>
      <c r="W21" s="5">
        <v>29.850673459999999</v>
      </c>
      <c r="X21" s="5">
        <v>30.805487509999999</v>
      </c>
      <c r="Y21" s="5">
        <v>31.780715990000001</v>
      </c>
      <c r="Z21" s="5">
        <v>32.742216239999998</v>
      </c>
      <c r="AA21" s="5">
        <v>33.723399329999999</v>
      </c>
      <c r="AB21" s="5">
        <v>34.724624900000002</v>
      </c>
      <c r="AC21" s="5">
        <v>35.824586480000001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4.8616100000000002E-2</v>
      </c>
      <c r="C22" s="5">
        <v>4.6995460000000003E-2</v>
      </c>
      <c r="D22" s="5">
        <v>4.5428950000000003E-2</v>
      </c>
      <c r="E22" s="5">
        <v>4.391465E-2</v>
      </c>
      <c r="F22" s="5">
        <v>4.2450830000000002E-2</v>
      </c>
      <c r="G22" s="5">
        <v>4.1035799999999997E-2</v>
      </c>
      <c r="H22" s="5">
        <v>3.9667939999999999E-2</v>
      </c>
      <c r="I22" s="5">
        <v>3.834568E-2</v>
      </c>
      <c r="J22" s="5">
        <v>3.7067490000000002E-2</v>
      </c>
      <c r="K22" s="5">
        <v>3.6954470000000003E-2</v>
      </c>
      <c r="L22" s="5">
        <v>3.8856559999999998E-2</v>
      </c>
      <c r="M22" s="5">
        <v>4.081489E-2</v>
      </c>
      <c r="N22" s="5">
        <v>4.2831470000000003E-2</v>
      </c>
      <c r="O22" s="5">
        <v>4.4906179999999997E-2</v>
      </c>
      <c r="P22" s="5">
        <v>4.7040730000000003E-2</v>
      </c>
      <c r="Q22" s="5">
        <v>4.89261E-2</v>
      </c>
      <c r="R22" s="5">
        <v>5.0735679999999998E-2</v>
      </c>
      <c r="S22" s="5">
        <v>5.2498299999999998E-2</v>
      </c>
      <c r="T22" s="5">
        <v>5.4212749999999997E-2</v>
      </c>
      <c r="U22" s="5">
        <v>5.6002610000000001E-2</v>
      </c>
      <c r="V22" s="5">
        <v>5.7832059999999998E-2</v>
      </c>
      <c r="W22" s="5">
        <v>5.970135E-2</v>
      </c>
      <c r="X22" s="5">
        <v>6.1610980000000003E-2</v>
      </c>
      <c r="Y22" s="5">
        <v>6.3561430000000002E-2</v>
      </c>
      <c r="Z22" s="5">
        <v>6.5484429999999996E-2</v>
      </c>
      <c r="AA22" s="5">
        <v>6.7446800000000001E-2</v>
      </c>
      <c r="AB22" s="5">
        <v>6.9449250000000004E-2</v>
      </c>
      <c r="AC22" s="5">
        <v>7.1649169999999998E-2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6165.5671487500003</v>
      </c>
      <c r="C23" s="5">
        <v>5960.04824379</v>
      </c>
      <c r="D23" s="5">
        <v>5761.3799713600001</v>
      </c>
      <c r="E23" s="5">
        <v>5569.3340293800002</v>
      </c>
      <c r="F23" s="5">
        <v>5383.6895770399997</v>
      </c>
      <c r="G23" s="5">
        <v>5204.2332577999996</v>
      </c>
      <c r="H23" s="5">
        <v>5030.7588218700002</v>
      </c>
      <c r="I23" s="5">
        <v>4863.0669919700003</v>
      </c>
      <c r="J23" s="5">
        <v>4700.9647589099995</v>
      </c>
      <c r="K23" s="5">
        <v>4686.6315849599996</v>
      </c>
      <c r="L23" s="5">
        <v>4927.8582964899997</v>
      </c>
      <c r="M23" s="5">
        <v>5176.2168259500004</v>
      </c>
      <c r="N23" s="5">
        <v>5431.9630436500001</v>
      </c>
      <c r="O23" s="5">
        <v>5695.0812222100003</v>
      </c>
      <c r="P23" s="5">
        <v>5965.78954436</v>
      </c>
      <c r="Q23" s="5">
        <v>6204.8949579600003</v>
      </c>
      <c r="R23" s="5">
        <v>6434.3889388799998</v>
      </c>
      <c r="S23" s="5">
        <v>6657.9285439799996</v>
      </c>
      <c r="T23" s="5">
        <v>6875.3581212400004</v>
      </c>
      <c r="U23" s="5">
        <v>7102.3513867499996</v>
      </c>
      <c r="V23" s="5">
        <v>7334.3647368499996</v>
      </c>
      <c r="W23" s="5">
        <v>7571.4311961000003</v>
      </c>
      <c r="X23" s="5">
        <v>7813.6136347299998</v>
      </c>
      <c r="Y23" s="5">
        <v>8060.9740635199996</v>
      </c>
      <c r="Z23" s="5">
        <v>8304.8524123999996</v>
      </c>
      <c r="AA23" s="5">
        <v>8553.7231883599998</v>
      </c>
      <c r="AB23" s="5">
        <v>8807.6776093999997</v>
      </c>
      <c r="AC23" s="5">
        <v>9086.6757842499992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0.99999791000000005</v>
      </c>
      <c r="E25" s="5">
        <v>1</v>
      </c>
      <c r="F25" s="5">
        <v>1.0000000099999999</v>
      </c>
      <c r="G25" s="5">
        <v>1</v>
      </c>
      <c r="H25" s="5">
        <v>0.99999996000000002</v>
      </c>
      <c r="I25" s="5">
        <v>1</v>
      </c>
      <c r="J25" s="5">
        <v>1.00000003</v>
      </c>
      <c r="K25" s="5">
        <v>0.99999998000000001</v>
      </c>
      <c r="L25" s="5">
        <v>1.0313286399999999</v>
      </c>
      <c r="M25" s="5">
        <v>1.08662364</v>
      </c>
      <c r="N25" s="5">
        <v>1.08558442</v>
      </c>
      <c r="O25" s="5">
        <v>1.0845962499999999</v>
      </c>
      <c r="P25" s="5">
        <v>1.08365786</v>
      </c>
      <c r="Q25" s="5">
        <v>1.08276533</v>
      </c>
      <c r="R25" s="5">
        <v>1.0759442299999999</v>
      </c>
      <c r="S25" s="5">
        <v>1.07274409</v>
      </c>
      <c r="T25" s="5">
        <v>1.0704221300000001</v>
      </c>
      <c r="U25" s="5">
        <v>1.0682661099999999</v>
      </c>
      <c r="V25" s="5">
        <v>1.06863671</v>
      </c>
      <c r="W25" s="5">
        <v>1.06827633</v>
      </c>
      <c r="X25" s="5">
        <v>1.06792003</v>
      </c>
      <c r="Y25" s="5">
        <v>1.0675720799999999</v>
      </c>
      <c r="Z25" s="5">
        <v>1.0672320200000001</v>
      </c>
      <c r="AA25" s="5">
        <v>1.06578021</v>
      </c>
      <c r="AB25" s="5">
        <v>1.0654830099999999</v>
      </c>
      <c r="AC25" s="5">
        <v>1.0651958699999999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0.99999791000000005</v>
      </c>
      <c r="D26" s="5">
        <v>1</v>
      </c>
      <c r="E26" s="5">
        <v>1.0000000099999999</v>
      </c>
      <c r="F26" s="5">
        <v>1</v>
      </c>
      <c r="G26" s="5">
        <v>0.99999996000000002</v>
      </c>
      <c r="H26" s="5">
        <v>1</v>
      </c>
      <c r="I26" s="5">
        <v>1.00000003</v>
      </c>
      <c r="J26" s="5">
        <v>0.99999998000000001</v>
      </c>
      <c r="K26" s="5">
        <v>1.0313286399999999</v>
      </c>
      <c r="L26" s="5">
        <v>1.0877288599999999</v>
      </c>
      <c r="M26" s="5">
        <v>1.0866195299999999</v>
      </c>
      <c r="N26" s="5">
        <v>1.0855944200000001</v>
      </c>
      <c r="O26" s="5">
        <v>1.0845919399999999</v>
      </c>
      <c r="P26" s="5">
        <v>1.08365556</v>
      </c>
      <c r="Q26" s="5">
        <v>1.0759442299999999</v>
      </c>
      <c r="R26" s="5">
        <v>1.07274409</v>
      </c>
      <c r="S26" s="5">
        <v>1.0704221300000001</v>
      </c>
      <c r="T26" s="5">
        <v>1.0682661099999999</v>
      </c>
      <c r="U26" s="5">
        <v>1.06863671</v>
      </c>
      <c r="V26" s="5">
        <v>1.06827633</v>
      </c>
      <c r="W26" s="5">
        <v>1.06792003</v>
      </c>
      <c r="X26" s="5">
        <v>1.0675720799999999</v>
      </c>
      <c r="Y26" s="5">
        <v>1.0672320200000001</v>
      </c>
      <c r="Z26" s="5">
        <v>1.06578021</v>
      </c>
      <c r="AA26" s="5">
        <v>1.0654830099999999</v>
      </c>
      <c r="AB26" s="5">
        <v>1.0651958699999999</v>
      </c>
      <c r="AC26" s="5">
        <v>1.06725176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1.0651641999999999</v>
      </c>
      <c r="D27" s="5">
        <v>1.0689882100000001</v>
      </c>
      <c r="E27" s="5">
        <v>1.0711639100000001</v>
      </c>
      <c r="F27" s="5">
        <v>1.0742081400000001</v>
      </c>
      <c r="G27" s="5">
        <v>1.0765147399999999</v>
      </c>
      <c r="H27" s="5">
        <v>1.0789940499999999</v>
      </c>
      <c r="I27" s="5">
        <v>1.08077153</v>
      </c>
      <c r="J27" s="5">
        <v>1.0832169599999999</v>
      </c>
      <c r="K27" s="5">
        <v>1.0861936800000001</v>
      </c>
      <c r="L27" s="5">
        <v>1.0877288599999999</v>
      </c>
      <c r="M27" s="5">
        <v>1.0866336400000001</v>
      </c>
      <c r="N27" s="5">
        <v>1.0855944200000001</v>
      </c>
      <c r="O27" s="5">
        <v>1.08460625</v>
      </c>
      <c r="P27" s="5">
        <v>1.08366786</v>
      </c>
      <c r="Q27" s="5">
        <v>1.08277533</v>
      </c>
      <c r="R27" s="5">
        <v>1.08202318</v>
      </c>
      <c r="S27" s="5">
        <v>1.08113116</v>
      </c>
      <c r="T27" s="5">
        <v>1.0804015899999999</v>
      </c>
      <c r="U27" s="5">
        <v>1.07990773</v>
      </c>
      <c r="V27" s="5">
        <v>1.07933616</v>
      </c>
      <c r="W27" s="5">
        <v>1.07878282</v>
      </c>
      <c r="X27" s="5">
        <v>1.0782478499999999</v>
      </c>
      <c r="Y27" s="5">
        <v>1.07773097</v>
      </c>
      <c r="Z27" s="5">
        <v>1.0772318599999999</v>
      </c>
      <c r="AA27" s="5">
        <v>1.0768438199999999</v>
      </c>
      <c r="AB27" s="5">
        <v>1.07646957</v>
      </c>
      <c r="AC27" s="5">
        <v>1.07610882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2.2592999999999999E-2</v>
      </c>
      <c r="E36" s="5">
        <v>2.3999999999999998E-7</v>
      </c>
      <c r="F36" s="5">
        <v>1.1000000000000001E-7</v>
      </c>
      <c r="G36" s="5">
        <v>1.1000000000000001E-7</v>
      </c>
      <c r="H36" s="5">
        <v>1.1000000000000001E-7</v>
      </c>
      <c r="I36" s="5">
        <v>1.1000000000000001E-7</v>
      </c>
      <c r="J36" s="5">
        <v>9.9999999999999995E-8</v>
      </c>
      <c r="K36" s="5">
        <v>9.9999999999999995E-8</v>
      </c>
      <c r="L36" s="5">
        <v>9.9999999999999995E-8</v>
      </c>
      <c r="M36" s="5">
        <v>9.9999999999999995E-8</v>
      </c>
      <c r="N36" s="5">
        <v>9.9999999999999995E-8</v>
      </c>
      <c r="O36" s="5">
        <v>1.3E-7</v>
      </c>
      <c r="P36" s="5">
        <v>1.3E-7</v>
      </c>
      <c r="Q36" s="5">
        <v>1.1999999999999999E-7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2.2592999999999999E-2</v>
      </c>
      <c r="D37" s="5">
        <v>2.3999999999999998E-7</v>
      </c>
      <c r="E37" s="5">
        <v>1.1000000000000001E-7</v>
      </c>
      <c r="F37" s="5">
        <v>1.1000000000000001E-7</v>
      </c>
      <c r="G37" s="5">
        <v>1.1000000000000001E-7</v>
      </c>
      <c r="H37" s="5">
        <v>1.1000000000000001E-7</v>
      </c>
      <c r="I37" s="5">
        <v>9.9999999999999995E-8</v>
      </c>
      <c r="J37" s="5">
        <v>9.9999999999999995E-8</v>
      </c>
      <c r="K37" s="5">
        <v>9.9999999999999995E-8</v>
      </c>
      <c r="L37" s="5">
        <v>9.9999999999999995E-8</v>
      </c>
      <c r="M37" s="5">
        <v>9.9999999999999995E-8</v>
      </c>
      <c r="N37" s="5">
        <v>1.3E-7</v>
      </c>
      <c r="O37" s="5">
        <v>1.3E-7</v>
      </c>
      <c r="P37" s="5">
        <v>1.1999999999999999E-7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10</v>
      </c>
      <c r="D38" s="5">
        <v>10</v>
      </c>
      <c r="E38" s="5">
        <v>10</v>
      </c>
      <c r="F38" s="5">
        <v>10</v>
      </c>
      <c r="G38" s="5">
        <v>10</v>
      </c>
      <c r="H38" s="5">
        <v>10</v>
      </c>
      <c r="I38" s="5">
        <v>10</v>
      </c>
      <c r="J38" s="5">
        <v>10</v>
      </c>
      <c r="K38" s="5">
        <v>10</v>
      </c>
      <c r="L38" s="5">
        <v>10</v>
      </c>
      <c r="M38" s="5">
        <v>10</v>
      </c>
      <c r="N38" s="5">
        <v>10</v>
      </c>
      <c r="O38" s="5">
        <v>10</v>
      </c>
      <c r="P38" s="5">
        <v>10</v>
      </c>
      <c r="Q38" s="5">
        <v>10</v>
      </c>
      <c r="R38" s="5">
        <v>10</v>
      </c>
      <c r="S38" s="5">
        <v>10</v>
      </c>
      <c r="T38" s="5">
        <v>10</v>
      </c>
      <c r="U38" s="5">
        <v>10</v>
      </c>
      <c r="V38" s="5">
        <v>10</v>
      </c>
      <c r="W38" s="5">
        <v>10</v>
      </c>
      <c r="X38" s="5">
        <v>10</v>
      </c>
      <c r="Y38" s="5">
        <v>10</v>
      </c>
      <c r="Z38" s="5">
        <v>10</v>
      </c>
      <c r="AA38" s="5">
        <v>10</v>
      </c>
      <c r="AB38" s="5">
        <v>10</v>
      </c>
      <c r="AC38" s="5">
        <v>10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4086</v>
      </c>
      <c r="C39" s="5">
        <v>6129.3543703599998</v>
      </c>
      <c r="D39" s="5">
        <v>8265.0350107300001</v>
      </c>
      <c r="E39" s="5">
        <v>10409.793088820001</v>
      </c>
      <c r="F39" s="5">
        <v>12595.720865990001</v>
      </c>
      <c r="G39" s="5">
        <v>14787.12099673</v>
      </c>
      <c r="H39" s="5">
        <v>16986.982987089999</v>
      </c>
      <c r="I39" s="5">
        <v>19165.14657103</v>
      </c>
      <c r="J39" s="5">
        <v>21343.972236549998</v>
      </c>
      <c r="K39" s="5">
        <v>23538.646262589999</v>
      </c>
      <c r="L39" s="5">
        <v>25767.65880931</v>
      </c>
      <c r="M39" s="5">
        <v>28065.70433017</v>
      </c>
      <c r="N39" s="5">
        <v>30434.103716220001</v>
      </c>
      <c r="O39" s="5">
        <v>32874.238331989996</v>
      </c>
      <c r="P39" s="5">
        <v>35387.549694230001</v>
      </c>
      <c r="Q39" s="5">
        <v>36963.752622580003</v>
      </c>
      <c r="R39" s="5">
        <v>37450.907121550001</v>
      </c>
      <c r="S39" s="5">
        <v>38027.102122099997</v>
      </c>
      <c r="T39" s="5">
        <v>39036.48677471</v>
      </c>
      <c r="U39" s="5">
        <v>39853.292492439999</v>
      </c>
      <c r="V39" s="5">
        <v>40677.827713699997</v>
      </c>
      <c r="W39" s="5">
        <v>41511.464674000003</v>
      </c>
      <c r="X39" s="5">
        <v>42355.117063179998</v>
      </c>
      <c r="Y39" s="5">
        <v>43209.667464320002</v>
      </c>
      <c r="Z39" s="5">
        <v>44232.005805330002</v>
      </c>
      <c r="AA39" s="5">
        <v>45272.26342435</v>
      </c>
      <c r="AB39" s="5">
        <v>46331.674836509999</v>
      </c>
      <c r="AC39" s="5">
        <v>47055.886560079998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30292965.75</v>
      </c>
      <c r="C40" s="5">
        <v>45442075.871497802</v>
      </c>
      <c r="D40" s="5">
        <v>61275678.537116498</v>
      </c>
      <c r="E40" s="5">
        <v>77176579.9080358</v>
      </c>
      <c r="F40" s="5">
        <v>93382706.997038305</v>
      </c>
      <c r="G40" s="5">
        <v>109629405.26063</v>
      </c>
      <c r="H40" s="5">
        <v>125938838.429665</v>
      </c>
      <c r="I40" s="5">
        <v>142087403.00292599</v>
      </c>
      <c r="J40" s="5">
        <v>158240876.145576</v>
      </c>
      <c r="K40" s="5">
        <v>174511846.55754599</v>
      </c>
      <c r="L40" s="5">
        <v>191037397.39799699</v>
      </c>
      <c r="M40" s="5">
        <v>208074747.92545101</v>
      </c>
      <c r="N40" s="5">
        <v>225633691.01991099</v>
      </c>
      <c r="O40" s="5">
        <v>243724467.90214899</v>
      </c>
      <c r="P40" s="5">
        <v>262357765.75229499</v>
      </c>
      <c r="Q40" s="5">
        <v>274043488.05365503</v>
      </c>
      <c r="R40" s="5">
        <v>277655175.41349202</v>
      </c>
      <c r="S40" s="5">
        <v>281926995.14355999</v>
      </c>
      <c r="T40" s="5">
        <v>289410415.28798199</v>
      </c>
      <c r="U40" s="5">
        <v>295466085.290784</v>
      </c>
      <c r="V40" s="5">
        <v>301579060.62539798</v>
      </c>
      <c r="W40" s="5">
        <v>307759514.83153999</v>
      </c>
      <c r="X40" s="5">
        <v>314014221.86301702</v>
      </c>
      <c r="Y40" s="5">
        <v>320349725.05272597</v>
      </c>
      <c r="Z40" s="5">
        <v>327929181.81956297</v>
      </c>
      <c r="AA40" s="5">
        <v>335641489.314417</v>
      </c>
      <c r="AB40" s="5">
        <v>343495800.03975397</v>
      </c>
      <c r="AC40" s="5">
        <v>348864992.63346899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30292965.75</v>
      </c>
      <c r="C41" s="5">
        <v>45442075.871497802</v>
      </c>
      <c r="D41" s="5">
        <v>61275678.537116498</v>
      </c>
      <c r="E41" s="5">
        <v>77176579.9080358</v>
      </c>
      <c r="F41" s="5">
        <v>93382706.997038305</v>
      </c>
      <c r="G41" s="5">
        <v>109629405.26063</v>
      </c>
      <c r="H41" s="5">
        <v>125938838.429665</v>
      </c>
      <c r="I41" s="5">
        <v>142087403.00292599</v>
      </c>
      <c r="J41" s="5">
        <v>158240876.145576</v>
      </c>
      <c r="K41" s="5">
        <v>174511846.55754599</v>
      </c>
      <c r="L41" s="5">
        <v>191037397.39799699</v>
      </c>
      <c r="M41" s="5">
        <v>208074747.92545101</v>
      </c>
      <c r="N41" s="5">
        <v>225633691.01991099</v>
      </c>
      <c r="O41" s="5">
        <v>243724467.90214899</v>
      </c>
      <c r="P41" s="5">
        <v>262357765.75229499</v>
      </c>
      <c r="Q41" s="5">
        <v>274043488.05365503</v>
      </c>
      <c r="R41" s="5">
        <v>277655175.41349202</v>
      </c>
      <c r="S41" s="5">
        <v>281926995.14355999</v>
      </c>
      <c r="T41" s="5">
        <v>289410415.28798199</v>
      </c>
      <c r="U41" s="5">
        <v>295466085.290784</v>
      </c>
      <c r="V41" s="5">
        <v>301579060.62539798</v>
      </c>
      <c r="W41" s="5">
        <v>307759514.83153999</v>
      </c>
      <c r="X41" s="5">
        <v>314014221.86301702</v>
      </c>
      <c r="Y41" s="5">
        <v>320349725.05272597</v>
      </c>
      <c r="Z41" s="5">
        <v>327929181.81956297</v>
      </c>
      <c r="AA41" s="5">
        <v>335641489.314417</v>
      </c>
      <c r="AB41" s="5">
        <v>343495800.03975397</v>
      </c>
      <c r="AC41" s="5">
        <v>348864992.63346899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4713.3986388399999</v>
      </c>
      <c r="C42" s="5">
        <v>7070.5067416100001</v>
      </c>
      <c r="D42" s="5">
        <v>9534.1176626399993</v>
      </c>
      <c r="E42" s="5">
        <v>12008.199847149999</v>
      </c>
      <c r="F42" s="5">
        <v>14529.77327091</v>
      </c>
      <c r="G42" s="5">
        <v>17057.659319220002</v>
      </c>
      <c r="H42" s="5">
        <v>19595.306531890001</v>
      </c>
      <c r="I42" s="5">
        <v>22107.923583219999</v>
      </c>
      <c r="J42" s="5">
        <v>24621.30437767</v>
      </c>
      <c r="K42" s="5">
        <v>27152.967022569999</v>
      </c>
      <c r="L42" s="5">
        <v>29724.240812010001</v>
      </c>
      <c r="M42" s="5">
        <v>32375.147476229999</v>
      </c>
      <c r="N42" s="5">
        <v>35107.210726949997</v>
      </c>
      <c r="O42" s="5">
        <v>37922.024034959999</v>
      </c>
      <c r="P42" s="5">
        <v>40821.250259580003</v>
      </c>
      <c r="Q42" s="5">
        <v>42639.47657798</v>
      </c>
      <c r="R42" s="5">
        <v>43201.432856090003</v>
      </c>
      <c r="S42" s="5">
        <v>43866.10165964</v>
      </c>
      <c r="T42" s="5">
        <v>45030.475680119998</v>
      </c>
      <c r="U42" s="5">
        <v>45972.700584209997</v>
      </c>
      <c r="V42" s="5">
        <v>46923.841844510003</v>
      </c>
      <c r="W42" s="5">
        <v>47885.48240103</v>
      </c>
      <c r="X42" s="5">
        <v>48858.676239220003</v>
      </c>
      <c r="Y42" s="5">
        <v>49844.441461330003</v>
      </c>
      <c r="Z42" s="5">
        <v>51023.758187949999</v>
      </c>
      <c r="AA42" s="5">
        <v>52223.745668490003</v>
      </c>
      <c r="AB42" s="5">
        <v>53445.8279759</v>
      </c>
      <c r="AC42" s="5">
        <v>54281.241228979998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68.163113809999999</v>
      </c>
      <c r="D43" s="5">
        <v>91.913517810000002</v>
      </c>
      <c r="E43" s="5">
        <v>115.76486986</v>
      </c>
      <c r="F43" s="5">
        <v>140.0740605</v>
      </c>
      <c r="G43" s="5">
        <v>164.44410789</v>
      </c>
      <c r="H43" s="5">
        <v>188.90825763999999</v>
      </c>
      <c r="I43" s="5">
        <v>213.13110449999999</v>
      </c>
      <c r="J43" s="5">
        <v>237.36131422</v>
      </c>
      <c r="K43" s="5">
        <v>261.76776984000003</v>
      </c>
      <c r="L43" s="5">
        <v>286.55609609999999</v>
      </c>
      <c r="M43" s="5">
        <v>312.11212189000003</v>
      </c>
      <c r="N43" s="5">
        <v>338.45053653000002</v>
      </c>
      <c r="O43" s="5">
        <v>365.58670185</v>
      </c>
      <c r="P43" s="5">
        <v>393.53664863</v>
      </c>
      <c r="Q43" s="5">
        <v>411.06523207999999</v>
      </c>
      <c r="R43" s="5">
        <v>416.48276312000002</v>
      </c>
      <c r="S43" s="5">
        <v>422.89049272</v>
      </c>
      <c r="T43" s="5">
        <v>434.11562292999997</v>
      </c>
      <c r="U43" s="5">
        <v>443.19912793999998</v>
      </c>
      <c r="V43" s="5">
        <v>452.36859093999999</v>
      </c>
      <c r="W43" s="5">
        <v>461.63927224999998</v>
      </c>
      <c r="X43" s="5">
        <v>471.02133278999997</v>
      </c>
      <c r="Y43" s="5">
        <v>480.52458758</v>
      </c>
      <c r="Z43" s="5">
        <v>491.89377273000002</v>
      </c>
      <c r="AA43" s="5">
        <v>503.46223397</v>
      </c>
      <c r="AB43" s="5">
        <v>515.24370006000004</v>
      </c>
      <c r="AC43" s="5">
        <v>523.29748895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9.0878899999999999E-2</v>
      </c>
      <c r="C44" s="5">
        <v>0.13632622999999999</v>
      </c>
      <c r="D44" s="5">
        <v>0.18382704</v>
      </c>
      <c r="E44" s="5">
        <v>0.23152974000000001</v>
      </c>
      <c r="F44" s="5">
        <v>0.28014812</v>
      </c>
      <c r="G44" s="5">
        <v>0.32888822000000001</v>
      </c>
      <c r="H44" s="5">
        <v>0.37781651999999999</v>
      </c>
      <c r="I44" s="5">
        <v>0.42626220999999997</v>
      </c>
      <c r="J44" s="5">
        <v>0.47472262999999998</v>
      </c>
      <c r="K44" s="5">
        <v>0.52353554000000002</v>
      </c>
      <c r="L44" s="5">
        <v>0.57311219000000002</v>
      </c>
      <c r="M44" s="5">
        <v>0.62422423999999999</v>
      </c>
      <c r="N44" s="5">
        <v>0.67690106999999999</v>
      </c>
      <c r="O44" s="5">
        <v>0.73117339999999997</v>
      </c>
      <c r="P44" s="5">
        <v>0.78707329999999998</v>
      </c>
      <c r="Q44" s="5">
        <v>0.82213046000000001</v>
      </c>
      <c r="R44" s="5">
        <v>0.83296552999999995</v>
      </c>
      <c r="S44" s="5">
        <v>0.84578098999999995</v>
      </c>
      <c r="T44" s="5">
        <v>0.86823125000000001</v>
      </c>
      <c r="U44" s="5">
        <v>0.88639825999999999</v>
      </c>
      <c r="V44" s="5">
        <v>0.90473718000000003</v>
      </c>
      <c r="W44" s="5">
        <v>0.92327853999999998</v>
      </c>
      <c r="X44" s="5">
        <v>0.94204266999999997</v>
      </c>
      <c r="Y44" s="5">
        <v>0.96104917999999995</v>
      </c>
      <c r="Z44" s="5">
        <v>0.98378754999999996</v>
      </c>
      <c r="AA44" s="5">
        <v>1.00692447</v>
      </c>
      <c r="AB44" s="5">
        <v>1.0304873999999999</v>
      </c>
      <c r="AC44" s="5">
        <v>1.0465949800000001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4407.1367551100002</v>
      </c>
      <c r="C45" s="5">
        <v>6611.0873545499999</v>
      </c>
      <c r="D45" s="5">
        <v>8914.62055263</v>
      </c>
      <c r="E45" s="5">
        <v>11227.94462428</v>
      </c>
      <c r="F45" s="5">
        <v>13585.67410317</v>
      </c>
      <c r="G45" s="5">
        <v>15949.306032029999</v>
      </c>
      <c r="H45" s="5">
        <v>18322.064875370001</v>
      </c>
      <c r="I45" s="5">
        <v>20671.419938859999</v>
      </c>
      <c r="J45" s="5">
        <v>23021.48911984</v>
      </c>
      <c r="K45" s="5">
        <v>25388.652253870001</v>
      </c>
      <c r="L45" s="5">
        <v>27792.852724320001</v>
      </c>
      <c r="M45" s="5">
        <v>30271.5117747</v>
      </c>
      <c r="N45" s="5">
        <v>32826.054110739999</v>
      </c>
      <c r="O45" s="5">
        <v>35457.969664470002</v>
      </c>
      <c r="P45" s="5">
        <v>38168.813247819999</v>
      </c>
      <c r="Q45" s="5">
        <v>39868.89691376</v>
      </c>
      <c r="R45" s="5">
        <v>40394.339032659998</v>
      </c>
      <c r="S45" s="5">
        <v>41015.81973874</v>
      </c>
      <c r="T45" s="5">
        <v>42104.536381559999</v>
      </c>
      <c r="U45" s="5">
        <v>42985.538461919998</v>
      </c>
      <c r="V45" s="5">
        <v>43874.877541579997</v>
      </c>
      <c r="W45" s="5">
        <v>44774.033706080001</v>
      </c>
      <c r="X45" s="5">
        <v>45683.992456189997</v>
      </c>
      <c r="Y45" s="5">
        <v>46605.705741049998</v>
      </c>
      <c r="Z45" s="5">
        <v>47708.394159750002</v>
      </c>
      <c r="AA45" s="5">
        <v>48830.410211529997</v>
      </c>
      <c r="AB45" s="5">
        <v>49973.085437490001</v>
      </c>
      <c r="AC45" s="5">
        <v>50754.216153460002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306.26188373000002</v>
      </c>
      <c r="C46" s="5">
        <v>459.41938706000002</v>
      </c>
      <c r="D46" s="5">
        <v>619.49711001000003</v>
      </c>
      <c r="E46" s="5">
        <v>780.25522287000001</v>
      </c>
      <c r="F46" s="5">
        <v>944.09916773999998</v>
      </c>
      <c r="G46" s="5">
        <v>1108.3532871800001</v>
      </c>
      <c r="H46" s="5">
        <v>1273.2416565200001</v>
      </c>
      <c r="I46" s="5">
        <v>1436.50364436</v>
      </c>
      <c r="J46" s="5">
        <v>1599.8152578300001</v>
      </c>
      <c r="K46" s="5">
        <v>1764.3147687000001</v>
      </c>
      <c r="L46" s="5">
        <v>1931.38808769</v>
      </c>
      <c r="M46" s="5">
        <v>2103.63570153</v>
      </c>
      <c r="N46" s="5">
        <v>2281.1566162099998</v>
      </c>
      <c r="O46" s="5">
        <v>2464.0543704900001</v>
      </c>
      <c r="P46" s="5">
        <v>2652.4370117600001</v>
      </c>
      <c r="Q46" s="5">
        <v>2770.5796642199998</v>
      </c>
      <c r="R46" s="5">
        <v>2807.0938234300002</v>
      </c>
      <c r="S46" s="5">
        <v>2850.2819208999999</v>
      </c>
      <c r="T46" s="5">
        <v>2925.9392985600002</v>
      </c>
      <c r="U46" s="5">
        <v>2987.1621222899998</v>
      </c>
      <c r="V46" s="5">
        <v>3048.9643029200001</v>
      </c>
      <c r="W46" s="5">
        <v>3111.4486949500001</v>
      </c>
      <c r="X46" s="5">
        <v>3174.68378304</v>
      </c>
      <c r="Y46" s="5">
        <v>3238.7357202799999</v>
      </c>
      <c r="Z46" s="5">
        <v>3315.3640282000001</v>
      </c>
      <c r="AA46" s="5">
        <v>3393.33545697</v>
      </c>
      <c r="AB46" s="5">
        <v>3472.7425383999998</v>
      </c>
      <c r="AC46" s="5">
        <v>3527.02507552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1.38300011</v>
      </c>
      <c r="E47" s="5">
        <v>1.29178258</v>
      </c>
      <c r="F47" s="5">
        <v>1.2410029499999999</v>
      </c>
      <c r="G47" s="5">
        <v>1.20407178</v>
      </c>
      <c r="H47" s="5">
        <v>1.1782143899999999</v>
      </c>
      <c r="I47" s="5">
        <v>1.1571443100000001</v>
      </c>
      <c r="J47" s="5">
        <v>1.1422329499999999</v>
      </c>
      <c r="K47" s="5">
        <v>1.1310916099999999</v>
      </c>
      <c r="L47" s="5">
        <v>1.12275499</v>
      </c>
      <c r="M47" s="5">
        <v>1.1171011</v>
      </c>
      <c r="N47" s="5">
        <v>1.11218248</v>
      </c>
      <c r="O47" s="5">
        <v>1.1078645</v>
      </c>
      <c r="P47" s="5">
        <v>1.1040436499999999</v>
      </c>
      <c r="Q47" s="5">
        <v>1.10063891</v>
      </c>
      <c r="R47" s="5">
        <v>1.07132428</v>
      </c>
      <c r="S47" s="5">
        <v>1.0391581999999999</v>
      </c>
      <c r="T47" s="5">
        <v>1.0414208599999999</v>
      </c>
      <c r="U47" s="5">
        <v>1.05286546</v>
      </c>
      <c r="V47" s="5">
        <v>1.0471017</v>
      </c>
      <c r="W47" s="5">
        <v>1.04686078</v>
      </c>
      <c r="X47" s="5">
        <v>1.0466601499999999</v>
      </c>
      <c r="Y47" s="5">
        <v>1.0464855</v>
      </c>
      <c r="Z47" s="5">
        <v>1.0463342</v>
      </c>
      <c r="AA47" s="5">
        <v>1.04990764</v>
      </c>
      <c r="AB47" s="5">
        <v>1.04976227</v>
      </c>
      <c r="AC47" s="5">
        <v>1.0496419400000001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1.53855049</v>
      </c>
      <c r="D48" s="5">
        <v>1.3830100999999999</v>
      </c>
      <c r="E48" s="5">
        <v>1.2917925800000001</v>
      </c>
      <c r="F48" s="5">
        <v>1.24101295</v>
      </c>
      <c r="G48" s="5">
        <v>1.2040817800000001</v>
      </c>
      <c r="H48" s="5">
        <v>1.17822439</v>
      </c>
      <c r="I48" s="5">
        <v>1.1571543099999999</v>
      </c>
      <c r="J48" s="5">
        <v>1.14224295</v>
      </c>
      <c r="K48" s="5">
        <v>1.13110161</v>
      </c>
      <c r="L48" s="5">
        <v>1.1227649900000001</v>
      </c>
      <c r="M48" s="5">
        <v>1.1171111</v>
      </c>
      <c r="N48" s="5">
        <v>1.11219248</v>
      </c>
      <c r="O48" s="5">
        <v>1.1078745000000001</v>
      </c>
      <c r="P48" s="5">
        <v>1.10405365</v>
      </c>
      <c r="Q48" s="5">
        <v>1.07132428</v>
      </c>
      <c r="R48" s="5">
        <v>1.0391581999999999</v>
      </c>
      <c r="S48" s="5">
        <v>1.0414208599999999</v>
      </c>
      <c r="T48" s="5">
        <v>1.05286546</v>
      </c>
      <c r="U48" s="5">
        <v>1.0471017</v>
      </c>
      <c r="V48" s="5">
        <v>1.04686078</v>
      </c>
      <c r="W48" s="5">
        <v>1.0466601499999999</v>
      </c>
      <c r="X48" s="5">
        <v>1.0464855</v>
      </c>
      <c r="Y48" s="5">
        <v>1.0463342</v>
      </c>
      <c r="Z48" s="5">
        <v>1.04990764</v>
      </c>
      <c r="AA48" s="5">
        <v>1.04976227</v>
      </c>
      <c r="AB48" s="5">
        <v>1.0496419400000001</v>
      </c>
      <c r="AC48" s="5">
        <v>1.0416728500000001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1.53935109</v>
      </c>
      <c r="D49" s="5">
        <v>1.3830101100000001</v>
      </c>
      <c r="E49" s="5">
        <v>1.2917925800000001</v>
      </c>
      <c r="F49" s="5">
        <v>1.24101295</v>
      </c>
      <c r="G49" s="5">
        <v>1.2040817800000001</v>
      </c>
      <c r="H49" s="5">
        <v>1.17822439</v>
      </c>
      <c r="I49" s="5">
        <v>1.1571543099999999</v>
      </c>
      <c r="J49" s="5">
        <v>1.14224295</v>
      </c>
      <c r="K49" s="5">
        <v>1.13110161</v>
      </c>
      <c r="L49" s="5">
        <v>1.1227649900000001</v>
      </c>
      <c r="M49" s="5">
        <v>1.1171111</v>
      </c>
      <c r="N49" s="5">
        <v>1.11219248</v>
      </c>
      <c r="O49" s="5">
        <v>1.1078745000000001</v>
      </c>
      <c r="P49" s="5">
        <v>1.10405365</v>
      </c>
      <c r="Q49" s="5">
        <v>1.1006489100000001</v>
      </c>
      <c r="R49" s="5">
        <v>1.0993422500000001</v>
      </c>
      <c r="S49" s="5">
        <v>1.10003864</v>
      </c>
      <c r="T49" s="5">
        <v>1.1005909599999999</v>
      </c>
      <c r="U49" s="5">
        <v>1.10040805</v>
      </c>
      <c r="V49" s="5">
        <v>1.1005841199999999</v>
      </c>
      <c r="W49" s="5">
        <v>1.1007694699999999</v>
      </c>
      <c r="X49" s="5">
        <v>1.1009621300000001</v>
      </c>
      <c r="Y49" s="5">
        <v>1.1011609200000001</v>
      </c>
      <c r="Z49" s="5">
        <v>1.1013647900000001</v>
      </c>
      <c r="AA49" s="5">
        <v>1.10133372</v>
      </c>
      <c r="AB49" s="5">
        <v>1.1013073</v>
      </c>
      <c r="AC49" s="5">
        <v>1.1012842899999999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36957</v>
      </c>
      <c r="C50" s="5">
        <v>39796.324405610001</v>
      </c>
      <c r="D50" s="5">
        <v>39547.429365889999</v>
      </c>
      <c r="E50" s="5">
        <v>40449.007804749999</v>
      </c>
      <c r="F50" s="5">
        <v>39955.397802029998</v>
      </c>
      <c r="G50" s="5">
        <v>39535.005398660003</v>
      </c>
      <c r="H50" s="5">
        <v>37953.605182719999</v>
      </c>
      <c r="I50" s="5">
        <v>37189.650354400001</v>
      </c>
      <c r="J50" s="5">
        <v>36959.547972120003</v>
      </c>
      <c r="K50" s="5">
        <v>36677.757008829998</v>
      </c>
      <c r="L50" s="5">
        <v>36404.353276050002</v>
      </c>
      <c r="M50" s="5">
        <v>36087.391579169998</v>
      </c>
      <c r="N50" s="5">
        <v>35726.8881645</v>
      </c>
      <c r="O50" s="5">
        <v>35324.128703210001</v>
      </c>
      <c r="P50" s="5">
        <v>34879.087539159998</v>
      </c>
      <c r="Q50" s="5">
        <v>35090.114957619997</v>
      </c>
      <c r="R50" s="5">
        <v>35923.901528249997</v>
      </c>
      <c r="S50" s="5">
        <v>36782.006023610003</v>
      </c>
      <c r="T50" s="5">
        <v>37491.418972560001</v>
      </c>
      <c r="U50" s="5">
        <v>38289.409743850003</v>
      </c>
      <c r="V50" s="5">
        <v>39099.575364750002</v>
      </c>
      <c r="W50" s="5">
        <v>39922.481109690001</v>
      </c>
      <c r="X50" s="5">
        <v>40758.713870940002</v>
      </c>
      <c r="Y50" s="5">
        <v>41608.852672100002</v>
      </c>
      <c r="Z50" s="5">
        <v>42438.318491259997</v>
      </c>
      <c r="AA50" s="5">
        <v>43281.577773340003</v>
      </c>
      <c r="AB50" s="5">
        <v>44139.031923399998</v>
      </c>
      <c r="AC50" s="5">
        <v>45091.11100189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162649203.5</v>
      </c>
      <c r="C51" s="5">
        <v>172607360.312444</v>
      </c>
      <c r="D51" s="5">
        <v>163301535.042409</v>
      </c>
      <c r="E51" s="5">
        <v>152802961.497711</v>
      </c>
      <c r="F51" s="5">
        <v>142090703.56007999</v>
      </c>
      <c r="G51" s="5">
        <v>131432152.812509</v>
      </c>
      <c r="H51" s="5">
        <v>120811075.958776</v>
      </c>
      <c r="I51" s="5">
        <v>110531513.46754</v>
      </c>
      <c r="J51" s="5">
        <v>100682030.556655</v>
      </c>
      <c r="K51" s="5">
        <v>91057720.246106997</v>
      </c>
      <c r="L51" s="5">
        <v>81433387.170913994</v>
      </c>
      <c r="M51" s="5">
        <v>72218757.164086893</v>
      </c>
      <c r="N51" s="5">
        <v>63653182.289393596</v>
      </c>
      <c r="O51" s="5">
        <v>55862436.192286603</v>
      </c>
      <c r="P51" s="5">
        <v>48833924.119750597</v>
      </c>
      <c r="Q51" s="5">
        <v>46411270.287246101</v>
      </c>
      <c r="R51" s="5">
        <v>48486002.106092297</v>
      </c>
      <c r="S51" s="5">
        <v>50313364.5127289</v>
      </c>
      <c r="T51" s="5">
        <v>50481547.005972996</v>
      </c>
      <c r="U51" s="5">
        <v>51509225.170795202</v>
      </c>
      <c r="V51" s="5">
        <v>52591776.145709097</v>
      </c>
      <c r="W51" s="5">
        <v>53725515.014123298</v>
      </c>
      <c r="X51" s="5">
        <v>54908660.538553096</v>
      </c>
      <c r="Y51" s="5">
        <v>56139642.4219741</v>
      </c>
      <c r="Z51" s="5">
        <v>56797374.705051199</v>
      </c>
      <c r="AA51" s="5">
        <v>57481187.305850998</v>
      </c>
      <c r="AB51" s="5">
        <v>58188399.511628203</v>
      </c>
      <c r="AC51" s="5">
        <v>60308998.212805703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162649203.5</v>
      </c>
      <c r="C52" s="5">
        <v>172607360.312444</v>
      </c>
      <c r="D52" s="5">
        <v>163301535.042409</v>
      </c>
      <c r="E52" s="5">
        <v>152802961.497711</v>
      </c>
      <c r="F52" s="5">
        <v>142090703.56007999</v>
      </c>
      <c r="G52" s="5">
        <v>131432152.812509</v>
      </c>
      <c r="H52" s="5">
        <v>120811075.958776</v>
      </c>
      <c r="I52" s="5">
        <v>110531513.46754</v>
      </c>
      <c r="J52" s="5">
        <v>100682030.556655</v>
      </c>
      <c r="K52" s="5">
        <v>91057720.246106997</v>
      </c>
      <c r="L52" s="5">
        <v>81433387.170913994</v>
      </c>
      <c r="M52" s="5">
        <v>72218757.164086893</v>
      </c>
      <c r="N52" s="5">
        <v>63653182.289393596</v>
      </c>
      <c r="O52" s="5">
        <v>55862436.192286603</v>
      </c>
      <c r="P52" s="5">
        <v>48833924.119750597</v>
      </c>
      <c r="Q52" s="5">
        <v>46411270.287246101</v>
      </c>
      <c r="R52" s="5">
        <v>48486002.106092297</v>
      </c>
      <c r="S52" s="5">
        <v>50313364.5127289</v>
      </c>
      <c r="T52" s="5">
        <v>50481547.005972996</v>
      </c>
      <c r="U52" s="5">
        <v>51509225.170795202</v>
      </c>
      <c r="V52" s="5">
        <v>52591776.145709097</v>
      </c>
      <c r="W52" s="5">
        <v>53725515.014123298</v>
      </c>
      <c r="X52" s="5">
        <v>54908660.538553096</v>
      </c>
      <c r="Y52" s="5">
        <v>56139642.4219741</v>
      </c>
      <c r="Z52" s="5">
        <v>56797374.705051199</v>
      </c>
      <c r="AA52" s="5">
        <v>57481187.305850998</v>
      </c>
      <c r="AB52" s="5">
        <v>58188399.511628203</v>
      </c>
      <c r="AC52" s="5">
        <v>60308998.212805703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10977.091191949999</v>
      </c>
      <c r="C53" s="5">
        <v>11758.513947629999</v>
      </c>
      <c r="D53" s="5">
        <v>11484.251859829999</v>
      </c>
      <c r="E53" s="5">
        <v>11399.06017441</v>
      </c>
      <c r="F53" s="5">
        <v>11044.073879580001</v>
      </c>
      <c r="G53" s="5">
        <v>10704.28287744</v>
      </c>
      <c r="H53" s="5">
        <v>10145.23506825</v>
      </c>
      <c r="I53" s="5">
        <v>9749.5388971499997</v>
      </c>
      <c r="J53" s="5">
        <v>9465.5753644100005</v>
      </c>
      <c r="K53" s="5">
        <v>9177.3039252899998</v>
      </c>
      <c r="L53" s="5">
        <v>8890.6224681299991</v>
      </c>
      <c r="M53" s="5">
        <v>8605.6775217499999</v>
      </c>
      <c r="N53" s="5">
        <v>8328.3123574199999</v>
      </c>
      <c r="O53" s="5">
        <v>8061.8396641700001</v>
      </c>
      <c r="P53" s="5">
        <v>7805.9472646499999</v>
      </c>
      <c r="Q53" s="5">
        <v>7786.8533233500002</v>
      </c>
      <c r="R53" s="5">
        <v>7995.5943762200004</v>
      </c>
      <c r="S53" s="5">
        <v>8202.91121742</v>
      </c>
      <c r="T53" s="5">
        <v>8341.5465050300008</v>
      </c>
      <c r="U53" s="5">
        <v>8517.9512058500004</v>
      </c>
      <c r="V53" s="5">
        <v>8698.0036170599997</v>
      </c>
      <c r="W53" s="5">
        <v>8881.7210241899993</v>
      </c>
      <c r="X53" s="5">
        <v>9069.1712621099996</v>
      </c>
      <c r="Y53" s="5">
        <v>9260.4258204300004</v>
      </c>
      <c r="Z53" s="5">
        <v>9433.7727060599991</v>
      </c>
      <c r="AA53" s="5">
        <v>9610.3717158199997</v>
      </c>
      <c r="AB53" s="5">
        <v>9790.2335619599999</v>
      </c>
      <c r="AC53" s="5">
        <v>10022.52651835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42288.803276550003</v>
      </c>
      <c r="D54" s="5">
        <v>40008.876085390002</v>
      </c>
      <c r="E54" s="5">
        <v>37436.725566939996</v>
      </c>
      <c r="F54" s="5">
        <v>34812.22237222</v>
      </c>
      <c r="G54" s="5">
        <v>32200.877439060001</v>
      </c>
      <c r="H54" s="5">
        <v>29598.713609900002</v>
      </c>
      <c r="I54" s="5">
        <v>27080.220799549999</v>
      </c>
      <c r="J54" s="5">
        <v>24667.09748638</v>
      </c>
      <c r="K54" s="5">
        <v>22309.141460300001</v>
      </c>
      <c r="L54" s="5">
        <v>19951.17985687</v>
      </c>
      <c r="M54" s="5">
        <v>17693.595505199999</v>
      </c>
      <c r="N54" s="5">
        <v>15595.0296609</v>
      </c>
      <c r="O54" s="5">
        <v>13686.296867110001</v>
      </c>
      <c r="P54" s="5">
        <v>11964.31140934</v>
      </c>
      <c r="Q54" s="5">
        <v>11370.76122038</v>
      </c>
      <c r="R54" s="5">
        <v>11879.070515990001</v>
      </c>
      <c r="S54" s="5">
        <v>12326.77430562</v>
      </c>
      <c r="T54" s="5">
        <v>12367.97901646</v>
      </c>
      <c r="U54" s="5">
        <v>12619.76016684</v>
      </c>
      <c r="V54" s="5">
        <v>12884.9851557</v>
      </c>
      <c r="W54" s="5">
        <v>13162.751178459999</v>
      </c>
      <c r="X54" s="5">
        <v>13452.62183195</v>
      </c>
      <c r="Y54" s="5">
        <v>13754.212393379999</v>
      </c>
      <c r="Z54" s="5">
        <v>13915.35680274</v>
      </c>
      <c r="AA54" s="5">
        <v>14082.89088993</v>
      </c>
      <c r="AB54" s="5">
        <v>14256.15788035</v>
      </c>
      <c r="AC54" s="5">
        <v>14775.704562139999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79.698109720000005</v>
      </c>
      <c r="C55" s="5">
        <v>84.577606549999999</v>
      </c>
      <c r="D55" s="5">
        <v>80.017752169999994</v>
      </c>
      <c r="E55" s="5">
        <v>74.873451130000007</v>
      </c>
      <c r="F55" s="5">
        <v>69.624444740000001</v>
      </c>
      <c r="G55" s="5">
        <v>64.401754879999999</v>
      </c>
      <c r="H55" s="5">
        <v>59.197427220000002</v>
      </c>
      <c r="I55" s="5">
        <v>54.160441599999999</v>
      </c>
      <c r="J55" s="5">
        <v>49.334194969999999</v>
      </c>
      <c r="K55" s="5">
        <v>44.618282919999999</v>
      </c>
      <c r="L55" s="5">
        <v>39.902359709999999</v>
      </c>
      <c r="M55" s="5">
        <v>35.387191010000002</v>
      </c>
      <c r="N55" s="5">
        <v>31.19005932</v>
      </c>
      <c r="O55" s="5">
        <v>27.372593729999998</v>
      </c>
      <c r="P55" s="5">
        <v>23.928622820000001</v>
      </c>
      <c r="Q55" s="5">
        <v>22.741522440000001</v>
      </c>
      <c r="R55" s="5">
        <v>23.758141030000001</v>
      </c>
      <c r="S55" s="5">
        <v>24.653548610000001</v>
      </c>
      <c r="T55" s="5">
        <v>24.735958029999999</v>
      </c>
      <c r="U55" s="5">
        <v>25.239520330000001</v>
      </c>
      <c r="V55" s="5">
        <v>25.769970310000001</v>
      </c>
      <c r="W55" s="5">
        <v>26.325502360000002</v>
      </c>
      <c r="X55" s="5">
        <v>26.90524366</v>
      </c>
      <c r="Y55" s="5">
        <v>27.508424789999999</v>
      </c>
      <c r="Z55" s="5">
        <v>27.83071361</v>
      </c>
      <c r="AA55" s="5">
        <v>28.16578178</v>
      </c>
      <c r="AB55" s="5">
        <v>28.51231576</v>
      </c>
      <c r="AC55" s="5">
        <v>29.551409119999999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7008.4506265500004</v>
      </c>
      <c r="C56" s="5">
        <v>7546.8943560099997</v>
      </c>
      <c r="D56" s="5">
        <v>7499.6944047899997</v>
      </c>
      <c r="E56" s="5">
        <v>7670.6679138600002</v>
      </c>
      <c r="F56" s="5">
        <v>7577.0607127100002</v>
      </c>
      <c r="G56" s="5">
        <v>7497.3383488099998</v>
      </c>
      <c r="H56" s="5">
        <v>7197.4448148600004</v>
      </c>
      <c r="I56" s="5">
        <v>7052.5699685500003</v>
      </c>
      <c r="J56" s="5">
        <v>7008.9338188199999</v>
      </c>
      <c r="K56" s="5">
        <v>6955.4955512899996</v>
      </c>
      <c r="L56" s="5">
        <v>6903.6478211599997</v>
      </c>
      <c r="M56" s="5">
        <v>6843.5398469499996</v>
      </c>
      <c r="N56" s="5">
        <v>6775.1747095600003</v>
      </c>
      <c r="O56" s="5">
        <v>6698.7962210799997</v>
      </c>
      <c r="P56" s="5">
        <v>6614.39951612</v>
      </c>
      <c r="Q56" s="5">
        <v>6654.4183283399998</v>
      </c>
      <c r="R56" s="5">
        <v>6812.5359248300001</v>
      </c>
      <c r="S56" s="5">
        <v>6975.2651233099996</v>
      </c>
      <c r="T56" s="5">
        <v>7109.7967580900004</v>
      </c>
      <c r="U56" s="5">
        <v>7261.1261116899996</v>
      </c>
      <c r="V56" s="5">
        <v>7414.7642791099997</v>
      </c>
      <c r="W56" s="5">
        <v>7570.8184578500004</v>
      </c>
      <c r="X56" s="5">
        <v>7729.3999449700004</v>
      </c>
      <c r="Y56" s="5">
        <v>7890.6185453300004</v>
      </c>
      <c r="Z56" s="5">
        <v>8047.9167632600002</v>
      </c>
      <c r="AA56" s="5">
        <v>8207.8307455600007</v>
      </c>
      <c r="AB56" s="5">
        <v>8370.4366138700007</v>
      </c>
      <c r="AC56" s="5">
        <v>8550.9869619599995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3968.6405654</v>
      </c>
      <c r="C57" s="5">
        <v>4211.6195916200004</v>
      </c>
      <c r="D57" s="5">
        <v>3984.5574550299998</v>
      </c>
      <c r="E57" s="5">
        <v>3728.3922605399998</v>
      </c>
      <c r="F57" s="5">
        <v>3467.0131668700001</v>
      </c>
      <c r="G57" s="5">
        <v>3206.9445286300001</v>
      </c>
      <c r="H57" s="5">
        <v>2947.7902533900001</v>
      </c>
      <c r="I57" s="5">
        <v>2696.9689286100001</v>
      </c>
      <c r="J57" s="5">
        <v>2456.6415455800002</v>
      </c>
      <c r="K57" s="5">
        <v>2221.8083740100001</v>
      </c>
      <c r="L57" s="5">
        <v>1986.9746469700001</v>
      </c>
      <c r="M57" s="5">
        <v>1762.1376748</v>
      </c>
      <c r="N57" s="5">
        <v>1553.13764786</v>
      </c>
      <c r="O57" s="5">
        <v>1363.04344309</v>
      </c>
      <c r="P57" s="5">
        <v>1191.5477485199999</v>
      </c>
      <c r="Q57" s="5">
        <v>1132.43499501</v>
      </c>
      <c r="R57" s="5">
        <v>1183.0584513900001</v>
      </c>
      <c r="S57" s="5">
        <v>1227.6460941099999</v>
      </c>
      <c r="T57" s="5">
        <v>1231.7497469499999</v>
      </c>
      <c r="U57" s="5">
        <v>1256.8250941700001</v>
      </c>
      <c r="V57" s="5">
        <v>1283.2393379600001</v>
      </c>
      <c r="W57" s="5">
        <v>1310.90256634</v>
      </c>
      <c r="X57" s="5">
        <v>1339.7713171400001</v>
      </c>
      <c r="Y57" s="5">
        <v>1369.8072751</v>
      </c>
      <c r="Z57" s="5">
        <v>1385.8559428000001</v>
      </c>
      <c r="AA57" s="5">
        <v>1402.54097026</v>
      </c>
      <c r="AB57" s="5">
        <v>1419.79694808</v>
      </c>
      <c r="AC57" s="5">
        <v>1471.5395563899999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1.11901161</v>
      </c>
      <c r="E58" s="5">
        <v>1.0351518500000001</v>
      </c>
      <c r="F58" s="5">
        <v>1.0654139499999999</v>
      </c>
      <c r="G58" s="5">
        <v>1.02895493</v>
      </c>
      <c r="H58" s="5">
        <v>1.0307067299999999</v>
      </c>
      <c r="I58" s="5">
        <v>1</v>
      </c>
      <c r="J58" s="5">
        <v>1.0206993200000001</v>
      </c>
      <c r="K58" s="5">
        <v>1.0352215899999999</v>
      </c>
      <c r="L58" s="5">
        <v>1.03372468</v>
      </c>
      <c r="M58" s="5">
        <v>1.0339018600000001</v>
      </c>
      <c r="N58" s="5">
        <v>1.0325971899999999</v>
      </c>
      <c r="O58" s="5">
        <v>1.0312606900000001</v>
      </c>
      <c r="P58" s="5">
        <v>1.0299236599999999</v>
      </c>
      <c r="Q58" s="5">
        <v>1.02854293</v>
      </c>
      <c r="R58" s="5">
        <v>1.04796902</v>
      </c>
      <c r="S58" s="5">
        <v>1.06641802</v>
      </c>
      <c r="T58" s="5">
        <v>1.0665486799999999</v>
      </c>
      <c r="U58" s="5">
        <v>1.0617572500000001</v>
      </c>
      <c r="V58" s="5">
        <v>1.06383815</v>
      </c>
      <c r="W58" s="5">
        <v>1.06370729</v>
      </c>
      <c r="X58" s="5">
        <v>1.06359001</v>
      </c>
      <c r="Y58" s="5">
        <v>1.06348585</v>
      </c>
      <c r="Z58" s="5">
        <v>1.06339359</v>
      </c>
      <c r="AA58" s="5">
        <v>1.06243212</v>
      </c>
      <c r="AB58" s="5">
        <v>1.0623648299999999</v>
      </c>
      <c r="AC58" s="5">
        <v>1.06230319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1.12169561</v>
      </c>
      <c r="D59" s="5">
        <v>1.0351518500000001</v>
      </c>
      <c r="E59" s="5">
        <v>1.0654139499999999</v>
      </c>
      <c r="F59" s="5">
        <v>1.02895493</v>
      </c>
      <c r="G59" s="5">
        <v>1.0307067299999999</v>
      </c>
      <c r="H59" s="5">
        <v>1</v>
      </c>
      <c r="I59" s="5">
        <v>1.0206993200000001</v>
      </c>
      <c r="J59" s="5">
        <v>1.0352215899999999</v>
      </c>
      <c r="K59" s="5">
        <v>1.03372468</v>
      </c>
      <c r="L59" s="5">
        <v>1.0339018600000001</v>
      </c>
      <c r="M59" s="5">
        <v>1.0325971899999999</v>
      </c>
      <c r="N59" s="5">
        <v>1.0312606900000001</v>
      </c>
      <c r="O59" s="5">
        <v>1.0299236599999999</v>
      </c>
      <c r="P59" s="5">
        <v>1.02854293</v>
      </c>
      <c r="Q59" s="5">
        <v>1.04796902</v>
      </c>
      <c r="R59" s="5">
        <v>1.06641802</v>
      </c>
      <c r="S59" s="5">
        <v>1.0665486799999999</v>
      </c>
      <c r="T59" s="5">
        <v>1.0617572500000001</v>
      </c>
      <c r="U59" s="5">
        <v>1.06383815</v>
      </c>
      <c r="V59" s="5">
        <v>1.06370729</v>
      </c>
      <c r="W59" s="5">
        <v>1.06359001</v>
      </c>
      <c r="X59" s="5">
        <v>1.06348585</v>
      </c>
      <c r="Y59" s="5">
        <v>1.06339359</v>
      </c>
      <c r="Z59" s="5">
        <v>1.06243212</v>
      </c>
      <c r="AA59" s="5">
        <v>1.0623648299999999</v>
      </c>
      <c r="AB59" s="5">
        <v>1.06230319</v>
      </c>
      <c r="AC59" s="5">
        <v>1.0641354199999999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1.12169561</v>
      </c>
      <c r="D60" s="5">
        <v>1.1190216100000001</v>
      </c>
      <c r="E60" s="5">
        <v>1.12060128</v>
      </c>
      <c r="F60" s="5">
        <v>1.12073757</v>
      </c>
      <c r="G60" s="5">
        <v>1.12277746</v>
      </c>
      <c r="H60" s="5">
        <v>1.1248129099999999</v>
      </c>
      <c r="I60" s="5">
        <v>1.12872068</v>
      </c>
      <c r="J60" s="5">
        <v>1.13157153</v>
      </c>
      <c r="K60" s="5">
        <v>1.13363404</v>
      </c>
      <c r="L60" s="5">
        <v>1.13680553</v>
      </c>
      <c r="M60" s="5">
        <v>1.14173908</v>
      </c>
      <c r="N60" s="5">
        <v>1.1469858900000001</v>
      </c>
      <c r="O60" s="5">
        <v>1.15257685</v>
      </c>
      <c r="P60" s="5">
        <v>1.1585416399999999</v>
      </c>
      <c r="Q60" s="5">
        <v>1.1649183599999999</v>
      </c>
      <c r="R60" s="5">
        <v>1.1680250700000001</v>
      </c>
      <c r="S60" s="5">
        <v>1.16778081</v>
      </c>
      <c r="T60" s="5">
        <v>1.16756511</v>
      </c>
      <c r="U60" s="5">
        <v>1.1682783999999999</v>
      </c>
      <c r="V60" s="5">
        <v>1.1685506400000001</v>
      </c>
      <c r="W60" s="5">
        <v>1.16882383</v>
      </c>
      <c r="X60" s="5">
        <v>1.1690980500000001</v>
      </c>
      <c r="Y60" s="5">
        <v>1.16937293</v>
      </c>
      <c r="Z60" s="5">
        <v>1.1696481000000001</v>
      </c>
      <c r="AA60" s="5">
        <v>1.1701372999999999</v>
      </c>
      <c r="AB60" s="5">
        <v>1.1706253799999999</v>
      </c>
      <c r="AC60" s="5">
        <v>1.1711128200000001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5710</v>
      </c>
      <c r="C61" s="5">
        <v>5567.25</v>
      </c>
      <c r="D61" s="5">
        <v>5428.0687500000004</v>
      </c>
      <c r="E61" s="5">
        <v>5292.3670312499999</v>
      </c>
      <c r="F61" s="5">
        <v>5160.0578554699996</v>
      </c>
      <c r="G61" s="5">
        <v>5031.0564090799999</v>
      </c>
      <c r="H61" s="5">
        <v>4905.2799988500001</v>
      </c>
      <c r="I61" s="5">
        <v>4782.6479988800002</v>
      </c>
      <c r="J61" s="5">
        <v>4663.0817989099996</v>
      </c>
      <c r="K61" s="5">
        <v>4546.5047539400002</v>
      </c>
      <c r="L61" s="5">
        <v>4432.8421350899998</v>
      </c>
      <c r="M61" s="5">
        <v>4322.0210817099996</v>
      </c>
      <c r="N61" s="5">
        <v>4213.9705546699997</v>
      </c>
      <c r="O61" s="5">
        <v>4108.6212907999998</v>
      </c>
      <c r="P61" s="5">
        <v>4005.9057585300002</v>
      </c>
      <c r="Q61" s="5">
        <v>3905.7581145700001</v>
      </c>
      <c r="R61" s="5">
        <v>3808.1141617100002</v>
      </c>
      <c r="S61" s="5">
        <v>3712.9113076600001</v>
      </c>
      <c r="T61" s="5">
        <v>3620.08852497</v>
      </c>
      <c r="U61" s="5">
        <v>3529.5863118500001</v>
      </c>
      <c r="V61" s="5">
        <v>3441.3466540499999</v>
      </c>
      <c r="W61" s="5">
        <v>3355.3129877000001</v>
      </c>
      <c r="X61" s="5">
        <v>3271.4301630099999</v>
      </c>
      <c r="Y61" s="5">
        <v>3189.6444089299998</v>
      </c>
      <c r="Z61" s="5">
        <v>3109.9032987099999</v>
      </c>
      <c r="AA61" s="5">
        <v>3032.1557162399999</v>
      </c>
      <c r="AB61" s="5">
        <v>2956.35182334</v>
      </c>
      <c r="AC61" s="5">
        <v>2882.4430277500001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21097682.25</v>
      </c>
      <c r="C62" s="5">
        <v>1215343.2498202601</v>
      </c>
      <c r="D62" s="5">
        <v>2.5803800000000002E-3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21097682.25</v>
      </c>
      <c r="C63" s="5">
        <v>1215343.2498202601</v>
      </c>
      <c r="D63" s="5">
        <v>2.5803800000000002E-3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3908.9425176300001</v>
      </c>
      <c r="C64" s="5">
        <v>3360.6369538399999</v>
      </c>
      <c r="D64" s="5">
        <v>3249.0351689700001</v>
      </c>
      <c r="E64" s="5">
        <v>3167.8092896799999</v>
      </c>
      <c r="F64" s="5">
        <v>3088.6140574400001</v>
      </c>
      <c r="G64" s="5">
        <v>3011.3987060099998</v>
      </c>
      <c r="H64" s="5">
        <v>2936.1137383599998</v>
      </c>
      <c r="I64" s="5">
        <v>2862.7108948999999</v>
      </c>
      <c r="J64" s="5">
        <v>2791.1431225299998</v>
      </c>
      <c r="K64" s="5">
        <v>2721.3645444600002</v>
      </c>
      <c r="L64" s="5">
        <v>2653.3304308500001</v>
      </c>
      <c r="M64" s="5">
        <v>2586.9971700800002</v>
      </c>
      <c r="N64" s="5">
        <v>2522.3222408299998</v>
      </c>
      <c r="O64" s="5">
        <v>2459.2641848100002</v>
      </c>
      <c r="P64" s="5">
        <v>2397.7825801899999</v>
      </c>
      <c r="Q64" s="5">
        <v>2337.8380156799999</v>
      </c>
      <c r="R64" s="5">
        <v>2279.3920652900001</v>
      </c>
      <c r="S64" s="5">
        <v>2222.4072636599999</v>
      </c>
      <c r="T64" s="5">
        <v>2166.8470820699999</v>
      </c>
      <c r="U64" s="5">
        <v>2112.67590501</v>
      </c>
      <c r="V64" s="5">
        <v>2059.85900739</v>
      </c>
      <c r="W64" s="5">
        <v>2008.3625322</v>
      </c>
      <c r="X64" s="5">
        <v>1958.1534689</v>
      </c>
      <c r="Y64" s="5">
        <v>1909.19963218</v>
      </c>
      <c r="Z64" s="5">
        <v>1861.4696413700001</v>
      </c>
      <c r="AA64" s="5">
        <v>1814.9329003400001</v>
      </c>
      <c r="AB64" s="5">
        <v>1769.5595778300001</v>
      </c>
      <c r="AC64" s="5">
        <v>1725.3205883799999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498.29073242999999</v>
      </c>
      <c r="D65" s="5">
        <v>1.06E-6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17.30009944</v>
      </c>
      <c r="C66" s="5">
        <v>0.99658146000000003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3417.7884748500001</v>
      </c>
      <c r="C67" s="5">
        <v>3332.3437629800001</v>
      </c>
      <c r="D67" s="5">
        <v>3249.0351689099998</v>
      </c>
      <c r="E67" s="5">
        <v>3167.8092896799999</v>
      </c>
      <c r="F67" s="5">
        <v>3088.6140574400001</v>
      </c>
      <c r="G67" s="5">
        <v>3011.3987060099998</v>
      </c>
      <c r="H67" s="5">
        <v>2936.1137383599998</v>
      </c>
      <c r="I67" s="5">
        <v>2862.7108948999999</v>
      </c>
      <c r="J67" s="5">
        <v>2791.1431225299998</v>
      </c>
      <c r="K67" s="5">
        <v>2721.3645444600002</v>
      </c>
      <c r="L67" s="5">
        <v>2653.3304308500001</v>
      </c>
      <c r="M67" s="5">
        <v>2586.9971700800002</v>
      </c>
      <c r="N67" s="5">
        <v>2522.3222408299998</v>
      </c>
      <c r="O67" s="5">
        <v>2459.2641848100002</v>
      </c>
      <c r="P67" s="5">
        <v>2397.7825801899999</v>
      </c>
      <c r="Q67" s="5">
        <v>2337.8380156799999</v>
      </c>
      <c r="R67" s="5">
        <v>2279.3920652900001</v>
      </c>
      <c r="S67" s="5">
        <v>2222.4072636599999</v>
      </c>
      <c r="T67" s="5">
        <v>2166.8470820699999</v>
      </c>
      <c r="U67" s="5">
        <v>2112.67590501</v>
      </c>
      <c r="V67" s="5">
        <v>2059.85900739</v>
      </c>
      <c r="W67" s="5">
        <v>2008.3625322</v>
      </c>
      <c r="X67" s="5">
        <v>1958.1534689</v>
      </c>
      <c r="Y67" s="5">
        <v>1909.19963218</v>
      </c>
      <c r="Z67" s="5">
        <v>1861.4696413700001</v>
      </c>
      <c r="AA67" s="5">
        <v>1814.9329003400001</v>
      </c>
      <c r="AB67" s="5">
        <v>1769.5595778300001</v>
      </c>
      <c r="AC67" s="5">
        <v>1725.3205883799999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491.15404278</v>
      </c>
      <c r="C68" s="5">
        <v>28.293190859999999</v>
      </c>
      <c r="D68" s="5">
        <v>5.9999999999999995E-8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5.9082599999999999E-2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1.2839000000000001E-4</v>
      </c>
      <c r="S69" s="5">
        <v>1.1824000000000001E-4</v>
      </c>
      <c r="T69" s="5">
        <v>5.8113000000000001E-4</v>
      </c>
      <c r="U69" s="5">
        <v>6.3831000000000001E-4</v>
      </c>
      <c r="V69" s="5">
        <v>6.3805999999999997E-4</v>
      </c>
      <c r="W69" s="5">
        <v>6.5585999999999997E-4</v>
      </c>
      <c r="X69" s="5">
        <v>6.5733000000000002E-4</v>
      </c>
      <c r="Y69" s="5">
        <v>6.8230000000000005E-4</v>
      </c>
      <c r="Z69" s="5">
        <v>7.1617000000000002E-4</v>
      </c>
      <c r="AA69" s="5">
        <v>9.1969999999999997E-4</v>
      </c>
      <c r="AB69" s="5">
        <v>9.4647000000000004E-4</v>
      </c>
      <c r="AC69" s="5">
        <v>9.8112999999999998E-4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5.9082599999999999E-2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1.2839000000000001E-4</v>
      </c>
      <c r="R70" s="5">
        <v>1.1824000000000001E-4</v>
      </c>
      <c r="S70" s="5">
        <v>5.8113000000000001E-4</v>
      </c>
      <c r="T70" s="5">
        <v>6.3831000000000001E-4</v>
      </c>
      <c r="U70" s="5">
        <v>6.3805999999999997E-4</v>
      </c>
      <c r="V70" s="5">
        <v>6.5585999999999997E-4</v>
      </c>
      <c r="W70" s="5">
        <v>6.5733000000000002E-4</v>
      </c>
      <c r="X70" s="5">
        <v>6.8230000000000005E-4</v>
      </c>
      <c r="Y70" s="5">
        <v>7.1617000000000002E-4</v>
      </c>
      <c r="Z70" s="5">
        <v>9.1969999999999997E-4</v>
      </c>
      <c r="AA70" s="5">
        <v>9.4647000000000004E-4</v>
      </c>
      <c r="AB70" s="5">
        <v>9.8112999999999998E-4</v>
      </c>
      <c r="AC70" s="5">
        <v>5.4179400000000004E-3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2.5992830100000002</v>
      </c>
      <c r="D71" s="5">
        <v>2.7183585799999999</v>
      </c>
      <c r="E71" s="5">
        <v>2.7786264799999998</v>
      </c>
      <c r="F71" s="5">
        <v>2.8673387199999998</v>
      </c>
      <c r="G71" s="5">
        <v>2.9294835199999998</v>
      </c>
      <c r="H71" s="5">
        <v>2.99621658</v>
      </c>
      <c r="I71" s="5">
        <v>3.0383597299999998</v>
      </c>
      <c r="J71" s="5">
        <v>3.10163324</v>
      </c>
      <c r="K71" s="5">
        <v>3.1810221400000001</v>
      </c>
      <c r="L71" s="5">
        <v>3.2809225899999999</v>
      </c>
      <c r="M71" s="5">
        <v>3.41882325</v>
      </c>
      <c r="N71" s="5">
        <v>3.5640241700000002</v>
      </c>
      <c r="O71" s="5">
        <v>3.7169230999999998</v>
      </c>
      <c r="P71" s="5">
        <v>3.87793812</v>
      </c>
      <c r="Q71" s="5">
        <v>4.0475055800000002</v>
      </c>
      <c r="R71" s="5">
        <v>4.2108904599999999</v>
      </c>
      <c r="S71" s="5">
        <v>4.3649430899999997</v>
      </c>
      <c r="T71" s="5">
        <v>4.5275322600000001</v>
      </c>
      <c r="U71" s="5">
        <v>4.7045778</v>
      </c>
      <c r="V71" s="5">
        <v>4.8865759400000002</v>
      </c>
      <c r="W71" s="5">
        <v>5.0770769900000001</v>
      </c>
      <c r="X71" s="5">
        <v>5.2765094899999996</v>
      </c>
      <c r="Y71" s="5">
        <v>5.4853127400000004</v>
      </c>
      <c r="Z71" s="5">
        <v>5.7039454799999998</v>
      </c>
      <c r="AA71" s="5">
        <v>5.9358322000000001</v>
      </c>
      <c r="AB71" s="5">
        <v>6.1787787500000002</v>
      </c>
      <c r="AC71" s="5">
        <v>6.4333380699999996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1292.7476305299999</v>
      </c>
      <c r="D72" s="5">
        <v>2518.37962006</v>
      </c>
      <c r="E72" s="5">
        <v>2266.5425083300001</v>
      </c>
      <c r="F72" s="5">
        <v>2069.0212694299998</v>
      </c>
      <c r="G72" s="5">
        <v>1862.1191424799999</v>
      </c>
      <c r="H72" s="5">
        <v>1675.90930785</v>
      </c>
      <c r="I72" s="5">
        <v>1508.3183778299999</v>
      </c>
      <c r="J72" s="5">
        <v>1357.4962734799999</v>
      </c>
      <c r="K72" s="5">
        <v>1221.7466711899999</v>
      </c>
      <c r="L72" s="5">
        <v>1099.7916579099999</v>
      </c>
      <c r="M72" s="5">
        <v>989.97162850999996</v>
      </c>
      <c r="N72" s="5">
        <v>891.11702740999999</v>
      </c>
      <c r="O72" s="5">
        <v>802.10429474</v>
      </c>
      <c r="P72" s="5">
        <v>721.96090526</v>
      </c>
      <c r="Q72" s="5">
        <v>649.76481473000001</v>
      </c>
      <c r="R72" s="5">
        <v>587.82582893999995</v>
      </c>
      <c r="S72" s="5">
        <v>529.04342749</v>
      </c>
      <c r="T72" s="5">
        <v>476.13908473999999</v>
      </c>
      <c r="U72" s="5">
        <v>428.52609188000002</v>
      </c>
      <c r="V72" s="5">
        <v>385.68790645000001</v>
      </c>
      <c r="W72" s="5">
        <v>347.12166031999999</v>
      </c>
      <c r="X72" s="5">
        <v>312.40949431000001</v>
      </c>
      <c r="Y72" s="5">
        <v>281.16873747</v>
      </c>
      <c r="Z72" s="5">
        <v>253.05186372</v>
      </c>
      <c r="AA72" s="5">
        <v>227.74667735</v>
      </c>
      <c r="AB72" s="5">
        <v>204.97200961999999</v>
      </c>
      <c r="AC72" s="5">
        <v>184.49538794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323.18690723999998</v>
      </c>
      <c r="D73" s="5">
        <v>338.72668752999999</v>
      </c>
      <c r="E73" s="5">
        <v>2.1285E-4</v>
      </c>
      <c r="F73" s="5">
        <v>7.28324076</v>
      </c>
      <c r="G73" s="5">
        <v>1.2809999999999999E-5</v>
      </c>
      <c r="H73" s="5">
        <v>286.29153238999999</v>
      </c>
      <c r="I73" s="5">
        <v>377.07959421999999</v>
      </c>
      <c r="J73" s="5">
        <v>365.28313555</v>
      </c>
      <c r="K73" s="5">
        <v>610.85235604000002</v>
      </c>
      <c r="L73" s="5">
        <v>523.18700647000003</v>
      </c>
      <c r="M73" s="5">
        <v>442.35908052000002</v>
      </c>
      <c r="N73" s="5">
        <v>367.93197106000002</v>
      </c>
      <c r="O73" s="5">
        <v>299.17671364</v>
      </c>
      <c r="P73" s="5">
        <v>329.93971035999999</v>
      </c>
      <c r="Q73" s="5">
        <v>349.73354965999999</v>
      </c>
      <c r="R73" s="5">
        <v>335.15494382000003</v>
      </c>
      <c r="S73" s="5">
        <v>300.21934305000002</v>
      </c>
      <c r="T73" s="5">
        <v>249.67662680999999</v>
      </c>
      <c r="U73" s="5">
        <v>214.26199367999999</v>
      </c>
      <c r="V73" s="5">
        <v>192.84302776000001</v>
      </c>
      <c r="W73" s="5">
        <v>173.56036645</v>
      </c>
      <c r="X73" s="5">
        <v>156.20468947000001</v>
      </c>
      <c r="Y73" s="5">
        <v>140.58422684000001</v>
      </c>
      <c r="Z73" s="5">
        <v>126.51079428</v>
      </c>
      <c r="AA73" s="5">
        <v>113.87320121</v>
      </c>
      <c r="AB73" s="5">
        <v>102.48597159000001</v>
      </c>
      <c r="AC73" s="5">
        <v>92.246784820000002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323.18690723999998</v>
      </c>
      <c r="D74" s="5">
        <v>338.72668752999999</v>
      </c>
      <c r="E74" s="5">
        <v>2.1285E-4</v>
      </c>
      <c r="F74" s="5">
        <v>7.28324076</v>
      </c>
      <c r="G74" s="5">
        <v>1.2809999999999999E-5</v>
      </c>
      <c r="H74" s="5">
        <v>286.29153238999999</v>
      </c>
      <c r="I74" s="5">
        <v>377.07959421999999</v>
      </c>
      <c r="J74" s="5">
        <v>365.28313555</v>
      </c>
      <c r="K74" s="5">
        <v>610.85235604000002</v>
      </c>
      <c r="L74" s="5">
        <v>523.18700647000003</v>
      </c>
      <c r="M74" s="5">
        <v>442.35908052000002</v>
      </c>
      <c r="N74" s="5">
        <v>367.93197106000002</v>
      </c>
      <c r="O74" s="5">
        <v>299.17671364</v>
      </c>
      <c r="P74" s="5">
        <v>329.93971035999999</v>
      </c>
      <c r="Q74" s="5">
        <v>349.73354965999999</v>
      </c>
      <c r="R74" s="5">
        <v>335.15494382000003</v>
      </c>
      <c r="S74" s="5">
        <v>300.21934305000002</v>
      </c>
      <c r="T74" s="5">
        <v>249.67662680999999</v>
      </c>
      <c r="U74" s="5">
        <v>214.26199367999999</v>
      </c>
      <c r="V74" s="5">
        <v>192.84302776000001</v>
      </c>
      <c r="W74" s="5">
        <v>173.56036645</v>
      </c>
      <c r="X74" s="5">
        <v>156.20468947000001</v>
      </c>
      <c r="Y74" s="5">
        <v>140.58422684000001</v>
      </c>
      <c r="Z74" s="5">
        <v>126.51079428</v>
      </c>
      <c r="AA74" s="5">
        <v>113.87320121</v>
      </c>
      <c r="AB74" s="5">
        <v>102.48597159000001</v>
      </c>
      <c r="AC74" s="5">
        <v>92.246784820000002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343.31486696000002</v>
      </c>
      <c r="D75" s="5">
        <v>668.80183418000001</v>
      </c>
      <c r="E75" s="5">
        <v>601.91767873000003</v>
      </c>
      <c r="F75" s="5">
        <v>549.46276209999996</v>
      </c>
      <c r="G75" s="5">
        <v>494.51639562999998</v>
      </c>
      <c r="H75" s="5">
        <v>445.06925058000002</v>
      </c>
      <c r="I75" s="5">
        <v>400.56397010000001</v>
      </c>
      <c r="J75" s="5">
        <v>360.51051475999998</v>
      </c>
      <c r="K75" s="5">
        <v>324.46335441999997</v>
      </c>
      <c r="L75" s="5">
        <v>292.07498565999998</v>
      </c>
      <c r="M75" s="5">
        <v>262.90935581999997</v>
      </c>
      <c r="N75" s="5">
        <v>236.65586411999999</v>
      </c>
      <c r="O75" s="5">
        <v>213.01612072</v>
      </c>
      <c r="P75" s="5">
        <v>191.73314780000001</v>
      </c>
      <c r="Q75" s="5">
        <v>172.56055990999999</v>
      </c>
      <c r="R75" s="5">
        <v>156.11144174</v>
      </c>
      <c r="S75" s="5">
        <v>140.50032619000001</v>
      </c>
      <c r="T75" s="5">
        <v>126.450011</v>
      </c>
      <c r="U75" s="5">
        <v>113.8051092</v>
      </c>
      <c r="V75" s="5">
        <v>102.42842885</v>
      </c>
      <c r="W75" s="5">
        <v>92.186261720000005</v>
      </c>
      <c r="X75" s="5">
        <v>82.967635560000005</v>
      </c>
      <c r="Y75" s="5">
        <v>74.670923149999993</v>
      </c>
      <c r="Z75" s="5">
        <v>67.203830629999999</v>
      </c>
      <c r="AA75" s="5">
        <v>60.483447750000003</v>
      </c>
      <c r="AB75" s="5">
        <v>54.435102980000003</v>
      </c>
      <c r="AC75" s="5">
        <v>48.997057980000001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1.797727E-2</v>
      </c>
      <c r="D76" s="5">
        <v>1.8841670000000001E-2</v>
      </c>
      <c r="E76" s="5">
        <v>1E-8</v>
      </c>
      <c r="F76" s="5">
        <v>4.0513000000000002E-4</v>
      </c>
      <c r="G76" s="5">
        <v>0</v>
      </c>
      <c r="H76" s="5">
        <v>1.592497E-2</v>
      </c>
      <c r="I76" s="5">
        <v>2.0975049999999999E-2</v>
      </c>
      <c r="J76" s="5">
        <v>2.0318869999999999E-2</v>
      </c>
      <c r="K76" s="5">
        <v>3.3978660000000001E-2</v>
      </c>
      <c r="L76" s="5">
        <v>2.9102280000000001E-2</v>
      </c>
      <c r="M76" s="5">
        <v>2.4606220000000002E-2</v>
      </c>
      <c r="N76" s="5">
        <v>2.046622E-2</v>
      </c>
      <c r="O76" s="5">
        <v>1.6641699999999999E-2</v>
      </c>
      <c r="P76" s="5">
        <v>1.8352899999999998E-2</v>
      </c>
      <c r="Q76" s="5">
        <v>1.9453930000000001E-2</v>
      </c>
      <c r="R76" s="5">
        <v>1.8642990000000002E-2</v>
      </c>
      <c r="S76" s="5">
        <v>1.6699700000000001E-2</v>
      </c>
      <c r="T76" s="5">
        <v>1.3888259999999999E-2</v>
      </c>
      <c r="U76" s="5">
        <v>1.191832E-2</v>
      </c>
      <c r="V76" s="5">
        <v>1.0726889999999999E-2</v>
      </c>
      <c r="W76" s="5">
        <v>9.6542999999999993E-3</v>
      </c>
      <c r="X76" s="5">
        <v>8.6888899999999995E-3</v>
      </c>
      <c r="Y76" s="5">
        <v>7.8200000000000006E-3</v>
      </c>
      <c r="Z76" s="5">
        <v>7.0371599999999998E-3</v>
      </c>
      <c r="AA76" s="5">
        <v>6.3341999999999999E-3</v>
      </c>
      <c r="AB76" s="5">
        <v>5.7007799999999999E-3</v>
      </c>
      <c r="AC76" s="5">
        <v>5.1312299999999996E-3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3.595E-5</v>
      </c>
      <c r="D77" s="5">
        <v>3.7679999999999998E-5</v>
      </c>
      <c r="E77" s="5">
        <v>0</v>
      </c>
      <c r="F77" s="5">
        <v>8.0999999999999997E-7</v>
      </c>
      <c r="G77" s="5">
        <v>0</v>
      </c>
      <c r="H77" s="5">
        <v>3.1850000000000002E-5</v>
      </c>
      <c r="I77" s="5">
        <v>4.1950000000000003E-5</v>
      </c>
      <c r="J77" s="5">
        <v>4.0639999999999997E-5</v>
      </c>
      <c r="K77" s="5">
        <v>6.7960000000000007E-5</v>
      </c>
      <c r="L77" s="5">
        <v>5.8199999999999998E-5</v>
      </c>
      <c r="M77" s="5">
        <v>4.9209999999999998E-5</v>
      </c>
      <c r="N77" s="5">
        <v>4.0930000000000003E-5</v>
      </c>
      <c r="O77" s="5">
        <v>3.328E-5</v>
      </c>
      <c r="P77" s="5">
        <v>3.6709999999999999E-5</v>
      </c>
      <c r="Q77" s="5">
        <v>3.8909999999999998E-5</v>
      </c>
      <c r="R77" s="5">
        <v>3.7289999999999997E-5</v>
      </c>
      <c r="S77" s="5">
        <v>3.3399999999999999E-5</v>
      </c>
      <c r="T77" s="5">
        <v>2.7780000000000002E-5</v>
      </c>
      <c r="U77" s="5">
        <v>2.3839999999999999E-5</v>
      </c>
      <c r="V77" s="5">
        <v>2.145E-5</v>
      </c>
      <c r="W77" s="5">
        <v>1.931E-5</v>
      </c>
      <c r="X77" s="5">
        <v>1.738E-5</v>
      </c>
      <c r="Y77" s="5">
        <v>1.5639999999999999E-5</v>
      </c>
      <c r="Z77" s="5">
        <v>1.4070000000000001E-5</v>
      </c>
      <c r="AA77" s="5">
        <v>1.2670000000000001E-5</v>
      </c>
      <c r="AB77" s="5">
        <v>1.1399999999999999E-5</v>
      </c>
      <c r="AC77" s="5">
        <v>1.026E-5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343.31041668</v>
      </c>
      <c r="D78" s="5">
        <v>668.79716990999998</v>
      </c>
      <c r="E78" s="5">
        <v>601.91767873000003</v>
      </c>
      <c r="F78" s="5">
        <v>549.46266180999999</v>
      </c>
      <c r="G78" s="5">
        <v>494.51639562999998</v>
      </c>
      <c r="H78" s="5">
        <v>445.06530834</v>
      </c>
      <c r="I78" s="5">
        <v>400.55877771000002</v>
      </c>
      <c r="J78" s="5">
        <v>360.50548480999998</v>
      </c>
      <c r="K78" s="5">
        <v>324.45494299000001</v>
      </c>
      <c r="L78" s="5">
        <v>292.06778137999999</v>
      </c>
      <c r="M78" s="5">
        <v>262.90326453</v>
      </c>
      <c r="N78" s="5">
        <v>236.6507977</v>
      </c>
      <c r="O78" s="5">
        <v>213.01200105999999</v>
      </c>
      <c r="P78" s="5">
        <v>191.72860453000001</v>
      </c>
      <c r="Q78" s="5">
        <v>172.55574407</v>
      </c>
      <c r="R78" s="5">
        <v>156.10682664999999</v>
      </c>
      <c r="S78" s="5">
        <v>140.49619217</v>
      </c>
      <c r="T78" s="5">
        <v>126.44657296</v>
      </c>
      <c r="U78" s="5">
        <v>113.80215882</v>
      </c>
      <c r="V78" s="5">
        <v>102.4257734</v>
      </c>
      <c r="W78" s="5">
        <v>92.183871800000006</v>
      </c>
      <c r="X78" s="5">
        <v>82.965484619999998</v>
      </c>
      <c r="Y78" s="5">
        <v>74.668987310000006</v>
      </c>
      <c r="Z78" s="5">
        <v>67.202088579999995</v>
      </c>
      <c r="AA78" s="5">
        <v>60.481879720000002</v>
      </c>
      <c r="AB78" s="5">
        <v>54.433691750000001</v>
      </c>
      <c r="AC78" s="5">
        <v>48.995787739999997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4.45028E-3</v>
      </c>
      <c r="D79" s="5">
        <v>4.6642699999999999E-3</v>
      </c>
      <c r="E79" s="5">
        <v>0</v>
      </c>
      <c r="F79" s="5">
        <v>1.0029E-4</v>
      </c>
      <c r="G79" s="5">
        <v>0</v>
      </c>
      <c r="H79" s="5">
        <v>3.9422299999999997E-3</v>
      </c>
      <c r="I79" s="5">
        <v>5.1923899999999999E-3</v>
      </c>
      <c r="J79" s="5">
        <v>5.02995E-3</v>
      </c>
      <c r="K79" s="5">
        <v>8.4114399999999992E-3</v>
      </c>
      <c r="L79" s="5">
        <v>7.2042900000000003E-3</v>
      </c>
      <c r="M79" s="5">
        <v>6.0912800000000001E-3</v>
      </c>
      <c r="N79" s="5">
        <v>5.0664200000000003E-3</v>
      </c>
      <c r="O79" s="5">
        <v>4.1196599999999998E-3</v>
      </c>
      <c r="P79" s="5">
        <v>4.5432700000000003E-3</v>
      </c>
      <c r="Q79" s="5">
        <v>4.8158300000000001E-3</v>
      </c>
      <c r="R79" s="5">
        <v>4.6150799999999997E-3</v>
      </c>
      <c r="S79" s="5">
        <v>4.1340200000000004E-3</v>
      </c>
      <c r="T79" s="5">
        <v>3.4380499999999998E-3</v>
      </c>
      <c r="U79" s="5">
        <v>2.9503899999999998E-3</v>
      </c>
      <c r="V79" s="5">
        <v>2.6554500000000002E-3</v>
      </c>
      <c r="W79" s="5">
        <v>2.3899300000000002E-3</v>
      </c>
      <c r="X79" s="5">
        <v>2.1509400000000001E-3</v>
      </c>
      <c r="Y79" s="5">
        <v>1.9358400000000001E-3</v>
      </c>
      <c r="Z79" s="5">
        <v>1.74205E-3</v>
      </c>
      <c r="AA79" s="5">
        <v>1.56803E-3</v>
      </c>
      <c r="AB79" s="5">
        <v>1.4112300000000001E-3</v>
      </c>
      <c r="AC79" s="5">
        <v>1.27024E-3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1.9999899999999999</v>
      </c>
      <c r="E80" s="5">
        <v>1.9848044300000001</v>
      </c>
      <c r="F80" s="5">
        <v>1.0000005999999999</v>
      </c>
      <c r="G80" s="5">
        <v>1.0202623500000001</v>
      </c>
      <c r="H80" s="5">
        <v>1</v>
      </c>
      <c r="I80" s="5">
        <v>1.00000143</v>
      </c>
      <c r="J80" s="5">
        <v>1</v>
      </c>
      <c r="K80" s="5">
        <v>1.0000066999999999</v>
      </c>
      <c r="L80" s="5">
        <v>1.0000000200000001</v>
      </c>
      <c r="M80" s="5">
        <v>1.00014684</v>
      </c>
      <c r="N80" s="5">
        <v>1.00010299</v>
      </c>
      <c r="O80" s="5">
        <v>1.0000893399999999</v>
      </c>
      <c r="P80" s="5">
        <v>1.00006007</v>
      </c>
      <c r="Q80" s="5">
        <v>1.0000394100000001</v>
      </c>
      <c r="R80" s="5">
        <v>1</v>
      </c>
      <c r="S80" s="5">
        <v>1.00168503</v>
      </c>
      <c r="T80" s="5">
        <v>1.0000001000000001</v>
      </c>
      <c r="U80" s="5">
        <v>1</v>
      </c>
      <c r="V80" s="5">
        <v>1.00000048</v>
      </c>
      <c r="W80" s="5">
        <v>1.0000073199999999</v>
      </c>
      <c r="X80" s="5">
        <v>1.0000012599999999</v>
      </c>
      <c r="Y80" s="5">
        <v>1</v>
      </c>
      <c r="Z80" s="5">
        <v>1.0000000899999999</v>
      </c>
      <c r="AA80" s="5">
        <v>1</v>
      </c>
      <c r="AB80" s="5">
        <v>1</v>
      </c>
      <c r="AC80" s="5">
        <v>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2</v>
      </c>
      <c r="D81" s="5">
        <v>1.9848044300000001</v>
      </c>
      <c r="E81" s="5">
        <v>1.0000005999999999</v>
      </c>
      <c r="F81" s="5">
        <v>1.0202623500000001</v>
      </c>
      <c r="G81" s="5">
        <v>1</v>
      </c>
      <c r="H81" s="5">
        <v>1.00000143</v>
      </c>
      <c r="I81" s="5">
        <v>1</v>
      </c>
      <c r="J81" s="5">
        <v>1.0000066999999999</v>
      </c>
      <c r="K81" s="5">
        <v>1.0000000200000001</v>
      </c>
      <c r="L81" s="5">
        <v>1.00014684</v>
      </c>
      <c r="M81" s="5">
        <v>1.00010299</v>
      </c>
      <c r="N81" s="5">
        <v>1.0000893399999999</v>
      </c>
      <c r="O81" s="5">
        <v>1.00006007</v>
      </c>
      <c r="P81" s="5">
        <v>1.0000394100000001</v>
      </c>
      <c r="Q81" s="5">
        <v>1</v>
      </c>
      <c r="R81" s="5">
        <v>1.00168503</v>
      </c>
      <c r="S81" s="5">
        <v>1.0000001000000001</v>
      </c>
      <c r="T81" s="5">
        <v>1</v>
      </c>
      <c r="U81" s="5">
        <v>1.00000048</v>
      </c>
      <c r="V81" s="5">
        <v>1.0000073199999999</v>
      </c>
      <c r="W81" s="5">
        <v>1.0000012599999999</v>
      </c>
      <c r="X81" s="5">
        <v>1</v>
      </c>
      <c r="Y81" s="5">
        <v>1.0000000899999999</v>
      </c>
      <c r="Z81" s="5">
        <v>1</v>
      </c>
      <c r="AA81" s="5">
        <v>1</v>
      </c>
      <c r="AB81" s="5">
        <v>1</v>
      </c>
      <c r="AC81" s="5">
        <v>1.0000089299999999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20099-3ECB-470D-885F-7E321FD819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178736</v>
      </c>
      <c r="C5" s="5">
        <v>196159.11114190999</v>
      </c>
      <c r="D5" s="5">
        <v>215315.83936827999</v>
      </c>
      <c r="E5" s="5">
        <v>236387.91801215001</v>
      </c>
      <c r="F5" s="5">
        <v>253241.95229508</v>
      </c>
      <c r="G5" s="5">
        <v>265831.10930375999</v>
      </c>
      <c r="H5" s="5">
        <v>279656.16425144998</v>
      </c>
      <c r="I5" s="5">
        <v>294136.89708879002</v>
      </c>
      <c r="J5" s="5">
        <v>309292.75890315999</v>
      </c>
      <c r="K5" s="5">
        <v>325066.76563575002</v>
      </c>
      <c r="L5" s="5">
        <v>335463.73693239997</v>
      </c>
      <c r="M5" s="5">
        <v>340559.46544494998</v>
      </c>
      <c r="N5" s="5">
        <v>342664.97576160001</v>
      </c>
      <c r="O5" s="5">
        <v>350481.43054854998</v>
      </c>
      <c r="P5" s="5">
        <v>357166.93030750001</v>
      </c>
      <c r="Q5" s="5">
        <v>371220.69315566</v>
      </c>
      <c r="R5" s="5">
        <v>378707.72651239001</v>
      </c>
      <c r="S5" s="5">
        <v>387463.15416419</v>
      </c>
      <c r="T5" s="5">
        <v>396440.45404207002</v>
      </c>
      <c r="U5" s="5">
        <v>405604.49798808002</v>
      </c>
      <c r="V5" s="5">
        <v>416221.94328553003</v>
      </c>
      <c r="W5" s="5">
        <v>429190.22076323</v>
      </c>
      <c r="X5" s="5">
        <v>442526.10335272999</v>
      </c>
      <c r="Y5" s="5">
        <v>455667.33684259001</v>
      </c>
      <c r="Z5" s="5">
        <v>470206.80726645997</v>
      </c>
      <c r="AA5" s="5">
        <v>485048.50601315999</v>
      </c>
      <c r="AB5" s="5">
        <v>499740.62600548001</v>
      </c>
      <c r="AC5" s="5">
        <v>510858.69586213998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791631557.5</v>
      </c>
      <c r="C6" s="5">
        <v>808050699.44699502</v>
      </c>
      <c r="D6" s="5">
        <v>824798843.35435295</v>
      </c>
      <c r="E6" s="5">
        <v>841885235.16607404</v>
      </c>
      <c r="F6" s="5">
        <v>859313685.853917</v>
      </c>
      <c r="G6" s="5">
        <v>877106952.67882204</v>
      </c>
      <c r="H6" s="5">
        <v>895698734.51035798</v>
      </c>
      <c r="I6" s="5">
        <v>917024897.48284996</v>
      </c>
      <c r="J6" s="5">
        <v>943429358.12257802</v>
      </c>
      <c r="K6" s="5">
        <v>976725829.06919706</v>
      </c>
      <c r="L6" s="5">
        <v>1014174707.91451</v>
      </c>
      <c r="M6" s="5">
        <v>1043711870.75824</v>
      </c>
      <c r="N6" s="5">
        <v>1071933774.53698</v>
      </c>
      <c r="O6" s="5">
        <v>1100839825.9893601</v>
      </c>
      <c r="P6" s="5">
        <v>1107810291.8922701</v>
      </c>
      <c r="Q6" s="5">
        <v>1130338533.69818</v>
      </c>
      <c r="R6" s="5">
        <v>1149557114.61499</v>
      </c>
      <c r="S6" s="5">
        <v>1176219195.2563601</v>
      </c>
      <c r="T6" s="5">
        <v>1203659971.64783</v>
      </c>
      <c r="U6" s="5">
        <v>1231646283.7767701</v>
      </c>
      <c r="V6" s="5">
        <v>1260782640.71508</v>
      </c>
      <c r="W6" s="5">
        <v>1290364112.24856</v>
      </c>
      <c r="X6" s="5">
        <v>1320609836.62675</v>
      </c>
      <c r="Y6" s="5">
        <v>1351594514.02403</v>
      </c>
      <c r="Z6" s="5">
        <v>1383103175.6402299</v>
      </c>
      <c r="AA6" s="5">
        <v>1415100620.2912199</v>
      </c>
      <c r="AB6" s="5">
        <v>1446765864.84021</v>
      </c>
      <c r="AC6" s="5">
        <v>1473198192.5748401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93430.321299160001</v>
      </c>
      <c r="C8" s="5">
        <v>101654.42909849</v>
      </c>
      <c r="D8" s="5">
        <v>110294.47644550999</v>
      </c>
      <c r="E8" s="5">
        <v>119234.91435802</v>
      </c>
      <c r="F8" s="5">
        <v>127913.30935826</v>
      </c>
      <c r="G8" s="5">
        <v>136214.91825205999</v>
      </c>
      <c r="H8" s="5">
        <v>145064.04613462</v>
      </c>
      <c r="I8" s="5">
        <v>154380.66857556999</v>
      </c>
      <c r="J8" s="5">
        <v>164182.77016078</v>
      </c>
      <c r="K8" s="5">
        <v>174474.35503929999</v>
      </c>
      <c r="L8" s="5">
        <v>184039.47669995</v>
      </c>
      <c r="M8" s="5">
        <v>191923.96040744</v>
      </c>
      <c r="N8" s="5">
        <v>199195.42380048</v>
      </c>
      <c r="O8" s="5">
        <v>205919.58240454001</v>
      </c>
      <c r="P8" s="5">
        <v>203894.18108107001</v>
      </c>
      <c r="Q8" s="5">
        <v>204235.23541974</v>
      </c>
      <c r="R8" s="5">
        <v>203464.02299122</v>
      </c>
      <c r="S8" s="5">
        <v>205681.1783733</v>
      </c>
      <c r="T8" s="5">
        <v>208010.47889497</v>
      </c>
      <c r="U8" s="5">
        <v>210358.58500334001</v>
      </c>
      <c r="V8" s="5">
        <v>212943.14968269001</v>
      </c>
      <c r="W8" s="5">
        <v>215406.41368560999</v>
      </c>
      <c r="X8" s="5">
        <v>217953.55086029999</v>
      </c>
      <c r="Y8" s="5">
        <v>220674.50891793999</v>
      </c>
      <c r="Z8" s="5">
        <v>223368.54386924001</v>
      </c>
      <c r="AA8" s="5">
        <v>226054.21855759001</v>
      </c>
      <c r="AB8" s="5">
        <v>228625.58314333</v>
      </c>
      <c r="AC8" s="5">
        <v>230312.08988506001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14413.389289520001</v>
      </c>
      <c r="C9" s="5">
        <v>14105.35119806</v>
      </c>
      <c r="D9" s="5">
        <v>13735.87745991</v>
      </c>
      <c r="E9" s="5">
        <v>13287.31471072</v>
      </c>
      <c r="F9" s="5">
        <v>12745.35515956</v>
      </c>
      <c r="G9" s="5">
        <v>12124.84247525</v>
      </c>
      <c r="H9" s="5">
        <v>11480.11695433</v>
      </c>
      <c r="I9" s="5">
        <v>10853.36973169</v>
      </c>
      <c r="J9" s="5">
        <v>10299.398237539999</v>
      </c>
      <c r="K9" s="5">
        <v>9860.0023816199991</v>
      </c>
      <c r="L9" s="5">
        <v>9664.3512008199996</v>
      </c>
      <c r="M9" s="5">
        <v>9754.3353236500006</v>
      </c>
      <c r="N9" s="5">
        <v>9940.7686377299997</v>
      </c>
      <c r="O9" s="5">
        <v>10099.1262377</v>
      </c>
      <c r="P9" s="5">
        <v>10406.48041629</v>
      </c>
      <c r="Q9" s="5">
        <v>10549.532873800001</v>
      </c>
      <c r="R9" s="5">
        <v>10808.42206121</v>
      </c>
      <c r="S9" s="5">
        <v>10982.278931659999</v>
      </c>
      <c r="T9" s="5">
        <v>11164.23547227</v>
      </c>
      <c r="U9" s="5">
        <v>11357.003912370001</v>
      </c>
      <c r="V9" s="5">
        <v>11536.92427505</v>
      </c>
      <c r="W9" s="5">
        <v>11701.187725</v>
      </c>
      <c r="X9" s="5">
        <v>11868.1335922</v>
      </c>
      <c r="Y9" s="5">
        <v>12044.61389131</v>
      </c>
      <c r="Z9" s="5">
        <v>12215.37624809</v>
      </c>
      <c r="AA9" s="5">
        <v>12392.54695473</v>
      </c>
      <c r="AB9" s="5">
        <v>12588.12788127</v>
      </c>
      <c r="AC9" s="5">
        <v>12886.200888019999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130680.38900438001</v>
      </c>
      <c r="D11" s="5">
        <v>115590.52154281001</v>
      </c>
      <c r="E11" s="5">
        <v>101224.00592335001</v>
      </c>
      <c r="F11" s="5">
        <v>88494.504917290004</v>
      </c>
      <c r="G11" s="5">
        <v>78495.331898899996</v>
      </c>
      <c r="H11" s="5">
        <v>68075.256903550006</v>
      </c>
      <c r="I11" s="5">
        <v>57639.367482870002</v>
      </c>
      <c r="J11" s="5">
        <v>47728.619829650001</v>
      </c>
      <c r="K11" s="5">
        <v>38753.211462769999</v>
      </c>
      <c r="L11" s="5">
        <v>31981.26871235</v>
      </c>
      <c r="M11" s="5">
        <v>27899.395701310001</v>
      </c>
      <c r="N11" s="5">
        <v>24719.317791099998</v>
      </c>
      <c r="O11" s="5">
        <v>22453.66351215</v>
      </c>
      <c r="P11" s="5">
        <v>27540.83500078</v>
      </c>
      <c r="Q11" s="5">
        <v>30972.641696229999</v>
      </c>
      <c r="R11" s="5">
        <v>35408.504656700003</v>
      </c>
      <c r="S11" s="5">
        <v>37164.134509310003</v>
      </c>
      <c r="T11" s="5">
        <v>38967.035263290003</v>
      </c>
      <c r="U11" s="5">
        <v>40901.42893409</v>
      </c>
      <c r="V11" s="5">
        <v>42762.266836160001</v>
      </c>
      <c r="W11" s="5">
        <v>44890.019403079998</v>
      </c>
      <c r="X11" s="5">
        <v>47054.977769849997</v>
      </c>
      <c r="Y11" s="5">
        <v>49184.826674770004</v>
      </c>
      <c r="Z11" s="5">
        <v>51485.575253230003</v>
      </c>
      <c r="AA11" s="5">
        <v>53914.686658320003</v>
      </c>
      <c r="AB11" s="5">
        <v>56568.226319469999</v>
      </c>
      <c r="AC11" s="5">
        <v>60116.156138459999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107843.71058868</v>
      </c>
      <c r="C12" s="5">
        <v>115759.78029655</v>
      </c>
      <c r="D12" s="5">
        <v>124030.35390541999</v>
      </c>
      <c r="E12" s="5">
        <v>132522.22906874001</v>
      </c>
      <c r="F12" s="5">
        <v>140658.66451780999</v>
      </c>
      <c r="G12" s="5">
        <v>148339.76072729999</v>
      </c>
      <c r="H12" s="5">
        <v>156544.16308895001</v>
      </c>
      <c r="I12" s="5">
        <v>165234.03830725999</v>
      </c>
      <c r="J12" s="5">
        <v>174482.16839832001</v>
      </c>
      <c r="K12" s="5">
        <v>184334.35742093</v>
      </c>
      <c r="L12" s="5">
        <v>193703.82790077</v>
      </c>
      <c r="M12" s="5">
        <v>201678.29573109999</v>
      </c>
      <c r="N12" s="5">
        <v>209136.1924382</v>
      </c>
      <c r="O12" s="5">
        <v>216018.70864224</v>
      </c>
      <c r="P12" s="5">
        <v>214300.66149736001</v>
      </c>
      <c r="Q12" s="5">
        <v>214784.76829353999</v>
      </c>
      <c r="R12" s="5">
        <v>214272.44505243</v>
      </c>
      <c r="S12" s="5">
        <v>216663.45730496</v>
      </c>
      <c r="T12" s="5">
        <v>219174.71436724</v>
      </c>
      <c r="U12" s="5">
        <v>221715.58891570001</v>
      </c>
      <c r="V12" s="5">
        <v>224480.07395774001</v>
      </c>
      <c r="W12" s="5">
        <v>227107.60141060999</v>
      </c>
      <c r="X12" s="5">
        <v>229821.68445249999</v>
      </c>
      <c r="Y12" s="5">
        <v>232719.12280925</v>
      </c>
      <c r="Z12" s="5">
        <v>235583.92011733999</v>
      </c>
      <c r="AA12" s="5">
        <v>238446.76551232999</v>
      </c>
      <c r="AB12" s="5">
        <v>241213.71102459999</v>
      </c>
      <c r="AC12" s="5">
        <v>243198.29077307999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107843.71058868</v>
      </c>
      <c r="C13" s="5">
        <v>246440.16930092999</v>
      </c>
      <c r="D13" s="5">
        <v>239620.87544823001</v>
      </c>
      <c r="E13" s="5">
        <v>233746.23499209</v>
      </c>
      <c r="F13" s="5">
        <v>229153.16943509999</v>
      </c>
      <c r="G13" s="5">
        <v>226835.09262621001</v>
      </c>
      <c r="H13" s="5">
        <v>224619.41999249</v>
      </c>
      <c r="I13" s="5">
        <v>222873.40579013</v>
      </c>
      <c r="J13" s="5">
        <v>222210.78822797001</v>
      </c>
      <c r="K13" s="5">
        <v>223087.56888370001</v>
      </c>
      <c r="L13" s="5">
        <v>225685.09661312</v>
      </c>
      <c r="M13" s="5">
        <v>229577.6914324</v>
      </c>
      <c r="N13" s="5">
        <v>233855.51022930001</v>
      </c>
      <c r="O13" s="5">
        <v>238472.37215439999</v>
      </c>
      <c r="P13" s="5">
        <v>241841.49649814001</v>
      </c>
      <c r="Q13" s="5">
        <v>245757.40998976</v>
      </c>
      <c r="R13" s="5">
        <v>249680.94970913001</v>
      </c>
      <c r="S13" s="5">
        <v>253827.59181427001</v>
      </c>
      <c r="T13" s="5">
        <v>258141.74963052999</v>
      </c>
      <c r="U13" s="5">
        <v>262617.0178498</v>
      </c>
      <c r="V13" s="5">
        <v>267242.34079390002</v>
      </c>
      <c r="W13" s="5">
        <v>271997.62081368</v>
      </c>
      <c r="X13" s="5">
        <v>276876.66222234</v>
      </c>
      <c r="Y13" s="5">
        <v>281903.94948400999</v>
      </c>
      <c r="Z13" s="5">
        <v>287069.49537055998</v>
      </c>
      <c r="AA13" s="5">
        <v>292361.45217064</v>
      </c>
      <c r="AB13" s="5">
        <v>297781.93734408001</v>
      </c>
      <c r="AC13" s="5">
        <v>303314.44691154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4931</v>
      </c>
      <c r="C17" s="5">
        <v>7924.3839459600003</v>
      </c>
      <c r="D17" s="5">
        <v>11169.48747994</v>
      </c>
      <c r="E17" s="5">
        <v>14702.28242517</v>
      </c>
      <c r="F17" s="5">
        <v>18546.661969339999</v>
      </c>
      <c r="G17" s="5">
        <v>22625.99298155</v>
      </c>
      <c r="H17" s="5">
        <v>26863.912857700001</v>
      </c>
      <c r="I17" s="5">
        <v>31279.376891259999</v>
      </c>
      <c r="J17" s="5">
        <v>35881.13368508</v>
      </c>
      <c r="K17" s="5">
        <v>40678.142631659997</v>
      </c>
      <c r="L17" s="5">
        <v>39322.204543929998</v>
      </c>
      <c r="M17" s="5">
        <v>40407.522540459999</v>
      </c>
      <c r="N17" s="5">
        <v>39060.605122449997</v>
      </c>
      <c r="O17" s="5">
        <v>44307.715059859998</v>
      </c>
      <c r="P17" s="5">
        <v>49692.468271370002</v>
      </c>
      <c r="Q17" s="5">
        <v>55116.38261963</v>
      </c>
      <c r="R17" s="5">
        <v>53279.169945590002</v>
      </c>
      <c r="S17" s="5">
        <v>51503.197653750001</v>
      </c>
      <c r="T17" s="5">
        <v>49786.430536170003</v>
      </c>
      <c r="U17" s="5">
        <v>48126.882851629998</v>
      </c>
      <c r="V17" s="5">
        <v>47876.262407959999</v>
      </c>
      <c r="W17" s="5">
        <v>50170.598280780003</v>
      </c>
      <c r="X17" s="5">
        <v>52608.787109210003</v>
      </c>
      <c r="Y17" s="5">
        <v>54382.116465489999</v>
      </c>
      <c r="Z17" s="5">
        <v>57447.125105320003</v>
      </c>
      <c r="AA17" s="5">
        <v>60586.60954171</v>
      </c>
      <c r="AB17" s="5">
        <v>63870.993072140001</v>
      </c>
      <c r="AC17" s="5">
        <v>66455.607543249993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6301391.75</v>
      </c>
      <c r="C18" s="5">
        <v>10126659.101425899</v>
      </c>
      <c r="D18" s="5">
        <v>14273628.8022532</v>
      </c>
      <c r="E18" s="5">
        <v>18787731.6077886</v>
      </c>
      <c r="F18" s="5">
        <v>23699234.487663299</v>
      </c>
      <c r="G18" s="5">
        <v>28907617.865026899</v>
      </c>
      <c r="H18" s="5">
        <v>34215143.677434698</v>
      </c>
      <c r="I18" s="5">
        <v>39187969.253323197</v>
      </c>
      <c r="J18" s="5">
        <v>43268488.938152</v>
      </c>
      <c r="K18" s="5">
        <v>46014953.765881397</v>
      </c>
      <c r="L18" s="5">
        <v>41078814.540658198</v>
      </c>
      <c r="M18" s="5">
        <v>39948426.370581202</v>
      </c>
      <c r="N18" s="5">
        <v>36409403.445681803</v>
      </c>
      <c r="O18" s="5">
        <v>39225279.098257102</v>
      </c>
      <c r="P18" s="5">
        <v>48483204.3226531</v>
      </c>
      <c r="Q18" s="5">
        <v>55360669.731266797</v>
      </c>
      <c r="R18" s="5">
        <v>55242691.683080502</v>
      </c>
      <c r="S18" s="5">
        <v>53296927.787932001</v>
      </c>
      <c r="T18" s="5">
        <v>51375009.396960899</v>
      </c>
      <c r="U18" s="5">
        <v>49531107.321769699</v>
      </c>
      <c r="V18" s="5">
        <v>49106678.6902676</v>
      </c>
      <c r="W18" s="5">
        <v>51429592.549771301</v>
      </c>
      <c r="X18" s="5">
        <v>53891830.486437</v>
      </c>
      <c r="Y18" s="5">
        <v>55622743.170434102</v>
      </c>
      <c r="Z18" s="5">
        <v>58740846.498872697</v>
      </c>
      <c r="AA18" s="5">
        <v>61958735.289259396</v>
      </c>
      <c r="AB18" s="5">
        <v>65434191.949152298</v>
      </c>
      <c r="AC18" s="5">
        <v>68793804.726621494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6301391.75</v>
      </c>
      <c r="C19" s="5">
        <v>10126677.6761056</v>
      </c>
      <c r="D19" s="5">
        <v>14273639.476337099</v>
      </c>
      <c r="E19" s="5">
        <v>18788246.031263299</v>
      </c>
      <c r="F19" s="5">
        <v>23701030.769346502</v>
      </c>
      <c r="G19" s="5">
        <v>28914063.173695002</v>
      </c>
      <c r="H19" s="5">
        <v>34329758.437282301</v>
      </c>
      <c r="I19" s="5">
        <v>39972339.786598898</v>
      </c>
      <c r="J19" s="5">
        <v>45852987.179844901</v>
      </c>
      <c r="K19" s="5">
        <v>51983149.946145497</v>
      </c>
      <c r="L19" s="5">
        <v>50250378.281248704</v>
      </c>
      <c r="M19" s="5">
        <v>51637320.8627645</v>
      </c>
      <c r="N19" s="5">
        <v>49916076.805282399</v>
      </c>
      <c r="O19" s="5">
        <v>56621429.725968003</v>
      </c>
      <c r="P19" s="5">
        <v>63502678.852560297</v>
      </c>
      <c r="Q19" s="5">
        <v>70433972.526696205</v>
      </c>
      <c r="R19" s="5">
        <v>68086173.544636294</v>
      </c>
      <c r="S19" s="5">
        <v>65816634.477192096</v>
      </c>
      <c r="T19" s="5">
        <v>63622754.504538901</v>
      </c>
      <c r="U19" s="5">
        <v>61501996.021058902</v>
      </c>
      <c r="V19" s="5">
        <v>61181724.758585997</v>
      </c>
      <c r="W19" s="5">
        <v>64113687.673286103</v>
      </c>
      <c r="X19" s="5">
        <v>67229482.230091706</v>
      </c>
      <c r="Y19" s="5">
        <v>69495643.854354694</v>
      </c>
      <c r="Z19" s="5">
        <v>73412459.945524901</v>
      </c>
      <c r="AA19" s="5">
        <v>77424449.666743994</v>
      </c>
      <c r="AB19" s="5">
        <v>81621607.904536694</v>
      </c>
      <c r="AC19" s="5">
        <v>84924521.775119901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1006.70237121</v>
      </c>
      <c r="C20" s="5">
        <v>1617.82520965</v>
      </c>
      <c r="D20" s="5">
        <v>2280.33857863</v>
      </c>
      <c r="E20" s="5">
        <v>3001.58640836</v>
      </c>
      <c r="F20" s="5">
        <v>3786.4466806999999</v>
      </c>
      <c r="G20" s="5">
        <v>4619.2741402299998</v>
      </c>
      <c r="H20" s="5">
        <v>5484.4787616699996</v>
      </c>
      <c r="I20" s="5">
        <v>6385.9304170300002</v>
      </c>
      <c r="J20" s="5">
        <v>7325.4152022799999</v>
      </c>
      <c r="K20" s="5">
        <v>8304.7622477500008</v>
      </c>
      <c r="L20" s="5">
        <v>8027.9368394900002</v>
      </c>
      <c r="M20" s="5">
        <v>8249.5130310599998</v>
      </c>
      <c r="N20" s="5">
        <v>7974.5292633600002</v>
      </c>
      <c r="O20" s="5">
        <v>9045.7679605699996</v>
      </c>
      <c r="P20" s="5">
        <v>10145.107613059999</v>
      </c>
      <c r="Q20" s="5">
        <v>11252.442319129999</v>
      </c>
      <c r="R20" s="5">
        <v>10877.36092481</v>
      </c>
      <c r="S20" s="5">
        <v>10514.78223542</v>
      </c>
      <c r="T20" s="5">
        <v>10164.290747270001</v>
      </c>
      <c r="U20" s="5">
        <v>9825.4810556899993</v>
      </c>
      <c r="V20" s="5">
        <v>9774.3149240900002</v>
      </c>
      <c r="W20" s="5">
        <v>10242.721609050001</v>
      </c>
      <c r="X20" s="5">
        <v>10740.49700451</v>
      </c>
      <c r="Y20" s="5">
        <v>11102.53611786</v>
      </c>
      <c r="Z20" s="5">
        <v>11728.281699990001</v>
      </c>
      <c r="AA20" s="5">
        <v>12369.23210082</v>
      </c>
      <c r="AB20" s="5">
        <v>13039.76478953</v>
      </c>
      <c r="AC20" s="5">
        <v>13567.434129769999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25.31669419</v>
      </c>
      <c r="D21" s="5">
        <v>35.684098689999999</v>
      </c>
      <c r="E21" s="5">
        <v>46.970615080000002</v>
      </c>
      <c r="F21" s="5">
        <v>59.252576920000003</v>
      </c>
      <c r="G21" s="5">
        <v>72.285157929999997</v>
      </c>
      <c r="H21" s="5">
        <v>85.824396089999993</v>
      </c>
      <c r="I21" s="5">
        <v>99.930849469999998</v>
      </c>
      <c r="J21" s="5">
        <v>114.63246795000001</v>
      </c>
      <c r="K21" s="5">
        <v>129.95787487000001</v>
      </c>
      <c r="L21" s="5">
        <v>125.6259457</v>
      </c>
      <c r="M21" s="5">
        <v>129.09330216000001</v>
      </c>
      <c r="N21" s="5">
        <v>124.79019201</v>
      </c>
      <c r="O21" s="5">
        <v>141.55357430999999</v>
      </c>
      <c r="P21" s="5">
        <v>158.75669712999999</v>
      </c>
      <c r="Q21" s="5">
        <v>176.08493132000001</v>
      </c>
      <c r="R21" s="5">
        <v>170.21543385999999</v>
      </c>
      <c r="S21" s="5">
        <v>164.54158619</v>
      </c>
      <c r="T21" s="5">
        <v>159.05688626</v>
      </c>
      <c r="U21" s="5">
        <v>153.75499005</v>
      </c>
      <c r="V21" s="5">
        <v>152.95431189999999</v>
      </c>
      <c r="W21" s="5">
        <v>160.28421918000001</v>
      </c>
      <c r="X21" s="5">
        <v>168.07370558</v>
      </c>
      <c r="Y21" s="5">
        <v>173.73910964000001</v>
      </c>
      <c r="Z21" s="5">
        <v>183.53114986</v>
      </c>
      <c r="AA21" s="5">
        <v>193.56112417</v>
      </c>
      <c r="AB21" s="5">
        <v>204.05401975999999</v>
      </c>
      <c r="AC21" s="5">
        <v>212.31130443999999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3.1506960000000001E-2</v>
      </c>
      <c r="C22" s="5">
        <v>5.063339E-2</v>
      </c>
      <c r="D22" s="5">
        <v>7.1368200000000007E-2</v>
      </c>
      <c r="E22" s="5">
        <v>9.3941230000000001E-2</v>
      </c>
      <c r="F22" s="5">
        <v>0.11850515</v>
      </c>
      <c r="G22" s="5">
        <v>0.14457032</v>
      </c>
      <c r="H22" s="5">
        <v>0.17164879</v>
      </c>
      <c r="I22" s="5">
        <v>0.1998617</v>
      </c>
      <c r="J22" s="5">
        <v>0.22926494</v>
      </c>
      <c r="K22" s="5">
        <v>0.25991575</v>
      </c>
      <c r="L22" s="5">
        <v>0.25125188999999998</v>
      </c>
      <c r="M22" s="5">
        <v>0.25818659999999999</v>
      </c>
      <c r="N22" s="5">
        <v>0.24958037999999999</v>
      </c>
      <c r="O22" s="5">
        <v>0.28310714999999997</v>
      </c>
      <c r="P22" s="5">
        <v>0.31751339000000001</v>
      </c>
      <c r="Q22" s="5">
        <v>0.35216986</v>
      </c>
      <c r="R22" s="5">
        <v>0.34043087</v>
      </c>
      <c r="S22" s="5">
        <v>0.32908316999999998</v>
      </c>
      <c r="T22" s="5">
        <v>0.31811377000000002</v>
      </c>
      <c r="U22" s="5">
        <v>0.30750998000000002</v>
      </c>
      <c r="V22" s="5">
        <v>0.30590862000000002</v>
      </c>
      <c r="W22" s="5">
        <v>0.32056844000000001</v>
      </c>
      <c r="X22" s="5">
        <v>0.33614740999999998</v>
      </c>
      <c r="Y22" s="5">
        <v>0.34747822</v>
      </c>
      <c r="Z22" s="5">
        <v>0.36706230000000001</v>
      </c>
      <c r="AA22" s="5">
        <v>0.38712225</v>
      </c>
      <c r="AB22" s="5">
        <v>0.40810804000000001</v>
      </c>
      <c r="AC22" s="5">
        <v>0.42462261000000001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1006.70237121</v>
      </c>
      <c r="C23" s="5">
        <v>1617.82520965</v>
      </c>
      <c r="D23" s="5">
        <v>2280.33857863</v>
      </c>
      <c r="E23" s="5">
        <v>3001.58640836</v>
      </c>
      <c r="F23" s="5">
        <v>3786.4466806999999</v>
      </c>
      <c r="G23" s="5">
        <v>4619.2741402299998</v>
      </c>
      <c r="H23" s="5">
        <v>5484.4787616699996</v>
      </c>
      <c r="I23" s="5">
        <v>6385.9304170300002</v>
      </c>
      <c r="J23" s="5">
        <v>7325.4152022799999</v>
      </c>
      <c r="K23" s="5">
        <v>8304.7622477500008</v>
      </c>
      <c r="L23" s="5">
        <v>8027.9368394900002</v>
      </c>
      <c r="M23" s="5">
        <v>8249.5130310599998</v>
      </c>
      <c r="N23" s="5">
        <v>7974.5292633600002</v>
      </c>
      <c r="O23" s="5">
        <v>9045.7679605699996</v>
      </c>
      <c r="P23" s="5">
        <v>10145.107613059999</v>
      </c>
      <c r="Q23" s="5">
        <v>11252.442319129999</v>
      </c>
      <c r="R23" s="5">
        <v>10877.36092481</v>
      </c>
      <c r="S23" s="5">
        <v>10514.78223542</v>
      </c>
      <c r="T23" s="5">
        <v>10164.290747270001</v>
      </c>
      <c r="U23" s="5">
        <v>9825.4810556899993</v>
      </c>
      <c r="V23" s="5">
        <v>9774.3149240900002</v>
      </c>
      <c r="W23" s="5">
        <v>10242.721609050001</v>
      </c>
      <c r="X23" s="5">
        <v>10740.49700451</v>
      </c>
      <c r="Y23" s="5">
        <v>11102.53611786</v>
      </c>
      <c r="Z23" s="5">
        <v>11728.281699990001</v>
      </c>
      <c r="AA23" s="5">
        <v>12369.23210082</v>
      </c>
      <c r="AB23" s="5">
        <v>13039.76478953</v>
      </c>
      <c r="AC23" s="5">
        <v>13567.434129769999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1.4587415500000001</v>
      </c>
      <c r="E25" s="5">
        <v>1.3616691000000001</v>
      </c>
      <c r="F25" s="5">
        <v>1.3049711900000001</v>
      </c>
      <c r="G25" s="5">
        <v>1.26200684</v>
      </c>
      <c r="H25" s="5">
        <v>1.2282346399999999</v>
      </c>
      <c r="I25" s="5">
        <v>1.20450463</v>
      </c>
      <c r="J25" s="5">
        <v>1.1866637099999999</v>
      </c>
      <c r="K25" s="5">
        <v>1.1727744899999999</v>
      </c>
      <c r="L25" s="5">
        <v>1.1616304</v>
      </c>
      <c r="M25" s="5">
        <v>1</v>
      </c>
      <c r="N25" s="5">
        <v>1.06303514</v>
      </c>
      <c r="O25" s="5">
        <v>1</v>
      </c>
      <c r="P25" s="5">
        <v>1.1601942999999999</v>
      </c>
      <c r="Q25" s="5">
        <v>1.1473861700000001</v>
      </c>
      <c r="R25" s="5">
        <v>1.1393687800000001</v>
      </c>
      <c r="S25" s="5">
        <v>1</v>
      </c>
      <c r="T25" s="5">
        <v>1</v>
      </c>
      <c r="U25" s="5">
        <v>1.0000001199999999</v>
      </c>
      <c r="V25" s="5">
        <v>1</v>
      </c>
      <c r="W25" s="5">
        <v>1.0290957000000001</v>
      </c>
      <c r="X25" s="5">
        <v>1.08405745</v>
      </c>
      <c r="Y25" s="5">
        <v>1.0847565100000001</v>
      </c>
      <c r="Z25" s="5">
        <v>1.0693529500000001</v>
      </c>
      <c r="AA25" s="5">
        <v>1.0927868300000001</v>
      </c>
      <c r="AB25" s="5">
        <v>1.0910172199999999</v>
      </c>
      <c r="AC25" s="5">
        <v>1.09056179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1.6624698</v>
      </c>
      <c r="D26" s="5">
        <v>1.45811237</v>
      </c>
      <c r="E26" s="5">
        <v>1.3616790999999999</v>
      </c>
      <c r="F26" s="5">
        <v>1.3049811899999999</v>
      </c>
      <c r="G26" s="5">
        <v>1.2620168300000001</v>
      </c>
      <c r="H26" s="5">
        <v>1.22824464</v>
      </c>
      <c r="I26" s="5">
        <v>1.20451463</v>
      </c>
      <c r="J26" s="5">
        <v>1.18667371</v>
      </c>
      <c r="K26" s="5">
        <v>1.17278449</v>
      </c>
      <c r="L26" s="5">
        <v>1</v>
      </c>
      <c r="M26" s="5">
        <v>1.06303514</v>
      </c>
      <c r="N26" s="5">
        <v>1</v>
      </c>
      <c r="O26" s="5">
        <v>1.1734474500000001</v>
      </c>
      <c r="P26" s="5">
        <v>1.1602043</v>
      </c>
      <c r="Q26" s="5">
        <v>1.1473961699999999</v>
      </c>
      <c r="R26" s="5">
        <v>1</v>
      </c>
      <c r="S26" s="5">
        <v>1</v>
      </c>
      <c r="T26" s="5">
        <v>1.0000001199999999</v>
      </c>
      <c r="U26" s="5">
        <v>1</v>
      </c>
      <c r="V26" s="5">
        <v>1.0290957000000001</v>
      </c>
      <c r="W26" s="5">
        <v>1.08405745</v>
      </c>
      <c r="X26" s="5">
        <v>1.0847565100000001</v>
      </c>
      <c r="Y26" s="5">
        <v>1.0693529500000001</v>
      </c>
      <c r="Z26" s="5">
        <v>1.0927868300000001</v>
      </c>
      <c r="AA26" s="5">
        <v>1.0910172199999999</v>
      </c>
      <c r="AB26" s="5">
        <v>1.09056179</v>
      </c>
      <c r="AC26" s="5">
        <v>1.0763443100000001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1.6624698</v>
      </c>
      <c r="D27" s="5">
        <v>1.4587515499999999</v>
      </c>
      <c r="E27" s="5">
        <v>1.3616790999999999</v>
      </c>
      <c r="F27" s="5">
        <v>1.3049811899999999</v>
      </c>
      <c r="G27" s="5">
        <v>1.26201684</v>
      </c>
      <c r="H27" s="5">
        <v>1.22824464</v>
      </c>
      <c r="I27" s="5">
        <v>1.20451463</v>
      </c>
      <c r="J27" s="5">
        <v>1.18667371</v>
      </c>
      <c r="K27" s="5">
        <v>1.17278449</v>
      </c>
      <c r="L27" s="5">
        <v>1.1616404</v>
      </c>
      <c r="M27" s="5">
        <v>1.1712110099999999</v>
      </c>
      <c r="N27" s="5">
        <v>1.1693848</v>
      </c>
      <c r="O27" s="5">
        <v>1.17549142</v>
      </c>
      <c r="P27" s="5">
        <v>1.1602043</v>
      </c>
      <c r="Q27" s="5">
        <v>1.1473961699999999</v>
      </c>
      <c r="R27" s="5">
        <v>1.1393787799999999</v>
      </c>
      <c r="S27" s="5">
        <v>1.14598603</v>
      </c>
      <c r="T27" s="5">
        <v>1.15334352</v>
      </c>
      <c r="U27" s="5">
        <v>1.1611375799999999</v>
      </c>
      <c r="V27" s="5">
        <v>1.1693794</v>
      </c>
      <c r="W27" s="5">
        <v>1.1740921200000001</v>
      </c>
      <c r="X27" s="5">
        <v>1.17162689</v>
      </c>
      <c r="Y27" s="5">
        <v>1.1690926699999999</v>
      </c>
      <c r="Z27" s="5">
        <v>1.1685140300000001</v>
      </c>
      <c r="AA27" s="5">
        <v>1.1650762400000001</v>
      </c>
      <c r="AB27" s="5">
        <v>1.1619005899999999</v>
      </c>
      <c r="AC27" s="5">
        <v>1.15868091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9891</v>
      </c>
      <c r="C28" s="5">
        <v>14019.685264510001</v>
      </c>
      <c r="D28" s="5">
        <v>18485.011150570001</v>
      </c>
      <c r="E28" s="5">
        <v>23322.016427129998</v>
      </c>
      <c r="F28" s="5">
        <v>28569.418158920002</v>
      </c>
      <c r="G28" s="5">
        <v>34116.390875210003</v>
      </c>
      <c r="H28" s="5">
        <v>39853.27855142</v>
      </c>
      <c r="I28" s="5">
        <v>45806.101965859998</v>
      </c>
      <c r="J28" s="5">
        <v>51986.270096970002</v>
      </c>
      <c r="K28" s="5">
        <v>58405.426325109998</v>
      </c>
      <c r="L28" s="5">
        <v>65073.58995039</v>
      </c>
      <c r="M28" s="5">
        <v>63412.680459460003</v>
      </c>
      <c r="N28" s="5">
        <v>60876.173257369999</v>
      </c>
      <c r="O28" s="5">
        <v>58441.12632707</v>
      </c>
      <c r="P28" s="5">
        <v>58129.80201621</v>
      </c>
      <c r="Q28" s="5">
        <v>65581.960392530003</v>
      </c>
      <c r="R28" s="5">
        <v>73183.206105710007</v>
      </c>
      <c r="S28" s="5">
        <v>80838.283155879995</v>
      </c>
      <c r="T28" s="5">
        <v>88552.980240270001</v>
      </c>
      <c r="U28" s="5">
        <v>96324.488896909999</v>
      </c>
      <c r="V28" s="5">
        <v>104157.00760103</v>
      </c>
      <c r="W28" s="5">
        <v>112084.08712652</v>
      </c>
      <c r="X28" s="5">
        <v>120160.76920985999</v>
      </c>
      <c r="Y28" s="5">
        <v>128392.68913391</v>
      </c>
      <c r="Z28" s="5">
        <v>136771.57771072001</v>
      </c>
      <c r="AA28" s="5">
        <v>145326.81205790001</v>
      </c>
      <c r="AB28" s="5">
        <v>153517.47816475001</v>
      </c>
      <c r="AC28" s="5">
        <v>158451.76595227999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27966153.5</v>
      </c>
      <c r="C29" s="5">
        <v>39639667.4723811</v>
      </c>
      <c r="D29" s="5">
        <v>52265117.045612901</v>
      </c>
      <c r="E29" s="5">
        <v>65939665.6867688</v>
      </c>
      <c r="F29" s="5">
        <v>80772033.145947605</v>
      </c>
      <c r="G29" s="5">
        <v>96440354.083489105</v>
      </c>
      <c r="H29" s="5">
        <v>112306323.53970601</v>
      </c>
      <c r="I29" s="5">
        <v>126972321.137251</v>
      </c>
      <c r="J29" s="5">
        <v>138702819.336595</v>
      </c>
      <c r="K29" s="5">
        <v>146178038.95018801</v>
      </c>
      <c r="L29" s="5">
        <v>150409708.05082399</v>
      </c>
      <c r="M29" s="5">
        <v>138708993.86335599</v>
      </c>
      <c r="N29" s="5">
        <v>125548925.027064</v>
      </c>
      <c r="O29" s="5">
        <v>114471222.9654</v>
      </c>
      <c r="P29" s="5">
        <v>125484662.492599</v>
      </c>
      <c r="Q29" s="5">
        <v>145745810.794929</v>
      </c>
      <c r="R29" s="5">
        <v>167888082.828462</v>
      </c>
      <c r="S29" s="5">
        <v>185087086.96366099</v>
      </c>
      <c r="T29" s="5">
        <v>202178589.69306701</v>
      </c>
      <c r="U29" s="5">
        <v>219340118.56362399</v>
      </c>
      <c r="V29" s="5">
        <v>236374092.43306801</v>
      </c>
      <c r="W29" s="5">
        <v>254213622.714838</v>
      </c>
      <c r="X29" s="5">
        <v>272344370.46756399</v>
      </c>
      <c r="Y29" s="5">
        <v>290554529.26888901</v>
      </c>
      <c r="Z29" s="5">
        <v>309427433.22198403</v>
      </c>
      <c r="AA29" s="5">
        <v>328823386.877855</v>
      </c>
      <c r="AB29" s="5">
        <v>347976535.24664599</v>
      </c>
      <c r="AC29" s="5">
        <v>362915767.55983502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27966153.5</v>
      </c>
      <c r="C30" s="5">
        <v>39639740.180874601</v>
      </c>
      <c r="D30" s="5">
        <v>52265156.1304354</v>
      </c>
      <c r="E30" s="5">
        <v>65941471.168806203</v>
      </c>
      <c r="F30" s="5">
        <v>80778155.256082699</v>
      </c>
      <c r="G30" s="5">
        <v>96461856.6456521</v>
      </c>
      <c r="H30" s="5">
        <v>112682530.12306</v>
      </c>
      <c r="I30" s="5">
        <v>129513747.73167001</v>
      </c>
      <c r="J30" s="5">
        <v>146987767.60936001</v>
      </c>
      <c r="K30" s="5">
        <v>165137510.65018699</v>
      </c>
      <c r="L30" s="5">
        <v>183991305.76772901</v>
      </c>
      <c r="M30" s="5">
        <v>179295193.16305301</v>
      </c>
      <c r="N30" s="5">
        <v>172123385.48257199</v>
      </c>
      <c r="O30" s="5">
        <v>165238449.68814999</v>
      </c>
      <c r="P30" s="5">
        <v>164358200.62879401</v>
      </c>
      <c r="Q30" s="5">
        <v>185428689.41510201</v>
      </c>
      <c r="R30" s="5">
        <v>206920712.86301899</v>
      </c>
      <c r="S30" s="5">
        <v>228564940.88377601</v>
      </c>
      <c r="T30" s="5">
        <v>250377740.63894999</v>
      </c>
      <c r="U30" s="5">
        <v>272351171.38658297</v>
      </c>
      <c r="V30" s="5">
        <v>294497104.039877</v>
      </c>
      <c r="W30" s="5">
        <v>316910401.21036702</v>
      </c>
      <c r="X30" s="5">
        <v>339746689.796009</v>
      </c>
      <c r="Y30" s="5">
        <v>363021903.18929601</v>
      </c>
      <c r="Z30" s="5">
        <v>386712660.80395103</v>
      </c>
      <c r="AA30" s="5">
        <v>410902024.512209</v>
      </c>
      <c r="AB30" s="5">
        <v>434060595.44453299</v>
      </c>
      <c r="AC30" s="5">
        <v>448011970.367773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2991.6926720500001</v>
      </c>
      <c r="C31" s="5">
        <v>4240.4802012199998</v>
      </c>
      <c r="D31" s="5">
        <v>5591.0901225199996</v>
      </c>
      <c r="E31" s="5">
        <v>7054.1204774400003</v>
      </c>
      <c r="F31" s="5">
        <v>8641.2818674200007</v>
      </c>
      <c r="G31" s="5">
        <v>10319.0533392</v>
      </c>
      <c r="H31" s="5">
        <v>12054.267657390001</v>
      </c>
      <c r="I31" s="5">
        <v>13854.79522659</v>
      </c>
      <c r="J31" s="5">
        <v>15724.086876560001</v>
      </c>
      <c r="K31" s="5">
        <v>17665.66433571</v>
      </c>
      <c r="L31" s="5">
        <v>19682.558103150001</v>
      </c>
      <c r="M31" s="5">
        <v>19180.189206890002</v>
      </c>
      <c r="N31" s="5">
        <v>18412.981643539999</v>
      </c>
      <c r="O31" s="5">
        <v>17676.462377799999</v>
      </c>
      <c r="P31" s="5">
        <v>17582.297312639999</v>
      </c>
      <c r="Q31" s="5">
        <v>19836.32295265</v>
      </c>
      <c r="R31" s="5">
        <v>22135.442465190001</v>
      </c>
      <c r="S31" s="5">
        <v>24450.844134890001</v>
      </c>
      <c r="T31" s="5">
        <v>26784.278846689998</v>
      </c>
      <c r="U31" s="5">
        <v>29134.89713592</v>
      </c>
      <c r="V31" s="5">
        <v>31503.968899219999</v>
      </c>
      <c r="W31" s="5">
        <v>33901.642109929999</v>
      </c>
      <c r="X31" s="5">
        <v>36344.56503007</v>
      </c>
      <c r="Y31" s="5">
        <v>38834.442141959997</v>
      </c>
      <c r="Z31" s="5">
        <v>41368.772296149997</v>
      </c>
      <c r="AA31" s="5">
        <v>43956.441076260002</v>
      </c>
      <c r="AB31" s="5">
        <v>46433.840304960002</v>
      </c>
      <c r="AC31" s="5">
        <v>47926.295326259999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79.279480359999994</v>
      </c>
      <c r="D32" s="5">
        <v>104.53031226</v>
      </c>
      <c r="E32" s="5">
        <v>131.88294234</v>
      </c>
      <c r="F32" s="5">
        <v>161.55631051</v>
      </c>
      <c r="G32" s="5">
        <v>192.92371328999999</v>
      </c>
      <c r="H32" s="5">
        <v>225.36506025</v>
      </c>
      <c r="I32" s="5">
        <v>259.02749546000001</v>
      </c>
      <c r="J32" s="5">
        <v>293.97553521999998</v>
      </c>
      <c r="K32" s="5">
        <v>330.27502129999999</v>
      </c>
      <c r="L32" s="5">
        <v>367.98261153999999</v>
      </c>
      <c r="M32" s="5">
        <v>358.59038633</v>
      </c>
      <c r="N32" s="5">
        <v>344.24677097</v>
      </c>
      <c r="O32" s="5">
        <v>330.47689938000002</v>
      </c>
      <c r="P32" s="5">
        <v>328.71640126</v>
      </c>
      <c r="Q32" s="5">
        <v>370.85737883000002</v>
      </c>
      <c r="R32" s="5">
        <v>413.84142573000003</v>
      </c>
      <c r="S32" s="5">
        <v>457.12988177</v>
      </c>
      <c r="T32" s="5">
        <v>500.75548128000003</v>
      </c>
      <c r="U32" s="5">
        <v>544.70234276999997</v>
      </c>
      <c r="V32" s="5">
        <v>588.99420808000002</v>
      </c>
      <c r="W32" s="5">
        <v>633.82080241999995</v>
      </c>
      <c r="X32" s="5">
        <v>679.49337959000002</v>
      </c>
      <c r="Y32" s="5">
        <v>726.04380637999998</v>
      </c>
      <c r="Z32" s="5">
        <v>773.42532160999997</v>
      </c>
      <c r="AA32" s="5">
        <v>821.80404901999998</v>
      </c>
      <c r="AB32" s="5">
        <v>868.12119088999998</v>
      </c>
      <c r="AC32" s="5">
        <v>896.02394073999994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0.11186461</v>
      </c>
      <c r="C33" s="5">
        <v>0.15855896</v>
      </c>
      <c r="D33" s="5">
        <v>0.20906062</v>
      </c>
      <c r="E33" s="5">
        <v>0.26376588000000001</v>
      </c>
      <c r="F33" s="5">
        <v>0.32311262000000002</v>
      </c>
      <c r="G33" s="5">
        <v>0.38584742999999999</v>
      </c>
      <c r="H33" s="5">
        <v>0.45073012000000001</v>
      </c>
      <c r="I33" s="5">
        <v>0.51805498999999999</v>
      </c>
      <c r="J33" s="5">
        <v>0.58795107000000002</v>
      </c>
      <c r="K33" s="5">
        <v>0.66055003999999995</v>
      </c>
      <c r="L33" s="5">
        <v>0.73596521999999998</v>
      </c>
      <c r="M33" s="5">
        <v>0.71718077000000002</v>
      </c>
      <c r="N33" s="5">
        <v>0.68849353999999996</v>
      </c>
      <c r="O33" s="5">
        <v>0.66095380000000004</v>
      </c>
      <c r="P33" s="5">
        <v>0.65743280000000004</v>
      </c>
      <c r="Q33" s="5">
        <v>0.74171476000000003</v>
      </c>
      <c r="R33" s="5">
        <v>0.82768284999999997</v>
      </c>
      <c r="S33" s="5">
        <v>0.91425975999999998</v>
      </c>
      <c r="T33" s="5">
        <v>1.0015109600000001</v>
      </c>
      <c r="U33" s="5">
        <v>1.0894046900000001</v>
      </c>
      <c r="V33" s="5">
        <v>1.1779884199999999</v>
      </c>
      <c r="W33" s="5">
        <v>1.2676415999999999</v>
      </c>
      <c r="X33" s="5">
        <v>1.3589867600000001</v>
      </c>
      <c r="Y33" s="5">
        <v>1.45208761</v>
      </c>
      <c r="Z33" s="5">
        <v>1.5468506399999999</v>
      </c>
      <c r="AA33" s="5">
        <v>1.6436081</v>
      </c>
      <c r="AB33" s="5">
        <v>1.73624238</v>
      </c>
      <c r="AC33" s="5">
        <v>1.7920478799999999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2991.6926720500001</v>
      </c>
      <c r="C34" s="5">
        <v>4240.4802012199998</v>
      </c>
      <c r="D34" s="5">
        <v>5591.0901225199996</v>
      </c>
      <c r="E34" s="5">
        <v>7054.1204774400003</v>
      </c>
      <c r="F34" s="5">
        <v>8641.2818674200007</v>
      </c>
      <c r="G34" s="5">
        <v>10319.0533392</v>
      </c>
      <c r="H34" s="5">
        <v>12054.267657390001</v>
      </c>
      <c r="I34" s="5">
        <v>13854.79522659</v>
      </c>
      <c r="J34" s="5">
        <v>15724.086876560001</v>
      </c>
      <c r="K34" s="5">
        <v>17665.66433571</v>
      </c>
      <c r="L34" s="5">
        <v>19682.558103150001</v>
      </c>
      <c r="M34" s="5">
        <v>19180.189206890002</v>
      </c>
      <c r="N34" s="5">
        <v>18412.981643539999</v>
      </c>
      <c r="O34" s="5">
        <v>17676.462377799999</v>
      </c>
      <c r="P34" s="5">
        <v>17582.297312639999</v>
      </c>
      <c r="Q34" s="5">
        <v>19836.32295265</v>
      </c>
      <c r="R34" s="5">
        <v>22135.442465190001</v>
      </c>
      <c r="S34" s="5">
        <v>24450.844134890001</v>
      </c>
      <c r="T34" s="5">
        <v>26784.278846689998</v>
      </c>
      <c r="U34" s="5">
        <v>29134.89713592</v>
      </c>
      <c r="V34" s="5">
        <v>31503.968899219999</v>
      </c>
      <c r="W34" s="5">
        <v>33901.642109929999</v>
      </c>
      <c r="X34" s="5">
        <v>36344.56503007</v>
      </c>
      <c r="Y34" s="5">
        <v>38834.442141959997</v>
      </c>
      <c r="Z34" s="5">
        <v>41368.772296149997</v>
      </c>
      <c r="AA34" s="5">
        <v>43956.441076260002</v>
      </c>
      <c r="AB34" s="5">
        <v>46433.840304960002</v>
      </c>
      <c r="AC34" s="5">
        <v>47926.295326259999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1.37343167</v>
      </c>
      <c r="E36" s="5">
        <v>1.3142314100000001</v>
      </c>
      <c r="F36" s="5">
        <v>1.27602935</v>
      </c>
      <c r="G36" s="5">
        <v>1.24390428</v>
      </c>
      <c r="H36" s="5">
        <v>1.21681953</v>
      </c>
      <c r="I36" s="5">
        <v>1.1972488299999999</v>
      </c>
      <c r="J36" s="5">
        <v>1.18219853</v>
      </c>
      <c r="K36" s="5">
        <v>1.17027949</v>
      </c>
      <c r="L36" s="5">
        <v>1.16058404</v>
      </c>
      <c r="M36" s="5">
        <v>1.1502131900000001</v>
      </c>
      <c r="N36" s="5">
        <v>1.01507963</v>
      </c>
      <c r="O36" s="5">
        <v>1</v>
      </c>
      <c r="P36" s="5">
        <v>1</v>
      </c>
      <c r="Q36" s="5">
        <v>1.0361175600000001</v>
      </c>
      <c r="R36" s="5">
        <v>1.16297659</v>
      </c>
      <c r="S36" s="5">
        <v>1.15070947</v>
      </c>
      <c r="T36" s="5">
        <v>1.1410667800000001</v>
      </c>
      <c r="U36" s="5">
        <v>1.13307951</v>
      </c>
      <c r="V36" s="5">
        <v>1.1263586299999999</v>
      </c>
      <c r="W36" s="5">
        <v>1.1209348100000001</v>
      </c>
      <c r="X36" s="5">
        <v>1.1167182600000001</v>
      </c>
      <c r="Y36" s="5">
        <v>1.1130201500000001</v>
      </c>
      <c r="Z36" s="5">
        <v>1.1096410000000001</v>
      </c>
      <c r="AA36" s="5">
        <v>1.1068341500000001</v>
      </c>
      <c r="AB36" s="5">
        <v>1.1043015300000001</v>
      </c>
      <c r="AC36" s="5">
        <v>1.10037534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1.4764774899999999</v>
      </c>
      <c r="D37" s="5">
        <v>1.3734416700000001</v>
      </c>
      <c r="E37" s="5">
        <v>1.3142414099999999</v>
      </c>
      <c r="F37" s="5">
        <v>1.27603935</v>
      </c>
      <c r="G37" s="5">
        <v>1.24391428</v>
      </c>
      <c r="H37" s="5">
        <v>1.21682953</v>
      </c>
      <c r="I37" s="5">
        <v>1.19725883</v>
      </c>
      <c r="J37" s="5">
        <v>1.18220853</v>
      </c>
      <c r="K37" s="5">
        <v>1.17028949</v>
      </c>
      <c r="L37" s="5">
        <v>1.1605940400000001</v>
      </c>
      <c r="M37" s="5">
        <v>1.01507963</v>
      </c>
      <c r="N37" s="5">
        <v>1</v>
      </c>
      <c r="O37" s="5">
        <v>1</v>
      </c>
      <c r="P37" s="5">
        <v>1.0361175600000001</v>
      </c>
      <c r="Q37" s="5">
        <v>1.1752068600000001</v>
      </c>
      <c r="R37" s="5">
        <v>1.1624005399999999</v>
      </c>
      <c r="S37" s="5">
        <v>1.1506266199999999</v>
      </c>
      <c r="T37" s="5">
        <v>1.1410767799999999</v>
      </c>
      <c r="U37" s="5">
        <v>1.1330845</v>
      </c>
      <c r="V37" s="5">
        <v>1.12636863</v>
      </c>
      <c r="W37" s="5">
        <v>1.1209448099999999</v>
      </c>
      <c r="X37" s="5">
        <v>1.1167282599999999</v>
      </c>
      <c r="Y37" s="5">
        <v>1.1130287000000001</v>
      </c>
      <c r="Z37" s="5">
        <v>1.1096456800000001</v>
      </c>
      <c r="AA37" s="5">
        <v>1.10682423</v>
      </c>
      <c r="AB37" s="5">
        <v>1.10037534</v>
      </c>
      <c r="AC37" s="5">
        <v>1.0751474299999999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1.4764774899999999</v>
      </c>
      <c r="D38" s="5">
        <v>1.3734416700000001</v>
      </c>
      <c r="E38" s="5">
        <v>1.3142414099999999</v>
      </c>
      <c r="F38" s="5">
        <v>1.27603935</v>
      </c>
      <c r="G38" s="5">
        <v>1.24391428</v>
      </c>
      <c r="H38" s="5">
        <v>1.21682953</v>
      </c>
      <c r="I38" s="5">
        <v>1.19725883</v>
      </c>
      <c r="J38" s="5">
        <v>1.18220853</v>
      </c>
      <c r="K38" s="5">
        <v>1.17028949</v>
      </c>
      <c r="L38" s="5">
        <v>1.1605940400000001</v>
      </c>
      <c r="M38" s="5">
        <v>1.15022319</v>
      </c>
      <c r="N38" s="5">
        <v>1.1556639200000001</v>
      </c>
      <c r="O38" s="5">
        <v>1.1621902799999999</v>
      </c>
      <c r="P38" s="5">
        <v>1.17149349</v>
      </c>
      <c r="Q38" s="5">
        <v>1.17521008</v>
      </c>
      <c r="R38" s="5">
        <v>1.16298659</v>
      </c>
      <c r="S38" s="5">
        <v>1.1507194700000001</v>
      </c>
      <c r="T38" s="5">
        <v>1.1410767799999999</v>
      </c>
      <c r="U38" s="5">
        <v>1.13308951</v>
      </c>
      <c r="V38" s="5">
        <v>1.12636863</v>
      </c>
      <c r="W38" s="5">
        <v>1.1209448099999999</v>
      </c>
      <c r="X38" s="5">
        <v>1.1167282599999999</v>
      </c>
      <c r="Y38" s="5">
        <v>1.1130301499999999</v>
      </c>
      <c r="Z38" s="5">
        <v>1.1096509999999999</v>
      </c>
      <c r="AA38" s="5">
        <v>1.1068441499999999</v>
      </c>
      <c r="AB38" s="5">
        <v>1.1043115299999999</v>
      </c>
      <c r="AC38" s="5">
        <v>1.10223077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46004</v>
      </c>
      <c r="C39" s="5">
        <v>50556.609917490001</v>
      </c>
      <c r="D39" s="5">
        <v>55552.63148638</v>
      </c>
      <c r="E39" s="5">
        <v>61036.23727582</v>
      </c>
      <c r="F39" s="5">
        <v>67056.243165649998</v>
      </c>
      <c r="G39" s="5">
        <v>73496.289396210006</v>
      </c>
      <c r="H39" s="5">
        <v>80239.397014329996</v>
      </c>
      <c r="I39" s="5">
        <v>87317.128472869997</v>
      </c>
      <c r="J39" s="5">
        <v>94745.272396030006</v>
      </c>
      <c r="K39" s="5">
        <v>102540.05354528999</v>
      </c>
      <c r="L39" s="5">
        <v>110716.07365069</v>
      </c>
      <c r="M39" s="5">
        <v>119126.33586933</v>
      </c>
      <c r="N39" s="5">
        <v>127627.68138590999</v>
      </c>
      <c r="O39" s="5">
        <v>134144.99030460999</v>
      </c>
      <c r="P39" s="5">
        <v>130791.36554699999</v>
      </c>
      <c r="Q39" s="5">
        <v>127521.58142791</v>
      </c>
      <c r="R39" s="5">
        <v>124482.68662389</v>
      </c>
      <c r="S39" s="5">
        <v>124529.43972494001</v>
      </c>
      <c r="T39" s="5">
        <v>124634.60429253</v>
      </c>
      <c r="U39" s="5">
        <v>124701.89009363001</v>
      </c>
      <c r="V39" s="5">
        <v>124683.69721324</v>
      </c>
      <c r="W39" s="5">
        <v>123963.80022306</v>
      </c>
      <c r="X39" s="5">
        <v>123228.75928928</v>
      </c>
      <c r="Y39" s="5">
        <v>122712.60973475</v>
      </c>
      <c r="Z39" s="5">
        <v>121819.22072938</v>
      </c>
      <c r="AA39" s="5">
        <v>120819.7943198</v>
      </c>
      <c r="AB39" s="5">
        <v>119750.83051256</v>
      </c>
      <c r="AC39" s="5">
        <v>118874.54809507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272337749.25</v>
      </c>
      <c r="C40" s="5">
        <v>299288613.04752702</v>
      </c>
      <c r="D40" s="5">
        <v>328864416.65759999</v>
      </c>
      <c r="E40" s="5">
        <v>361326655.99480999</v>
      </c>
      <c r="F40" s="5">
        <v>396964314.77469498</v>
      </c>
      <c r="G40" s="5">
        <v>435088558.22080803</v>
      </c>
      <c r="H40" s="5">
        <v>475006886.011213</v>
      </c>
      <c r="I40" s="5">
        <v>516906143.797809</v>
      </c>
      <c r="J40" s="5">
        <v>560879798.20041502</v>
      </c>
      <c r="K40" s="5">
        <v>607023897.71536398</v>
      </c>
      <c r="L40" s="5">
        <v>655424882.70204902</v>
      </c>
      <c r="M40" s="5">
        <v>705212550.80107701</v>
      </c>
      <c r="N40" s="5">
        <v>755539420.28160906</v>
      </c>
      <c r="O40" s="5">
        <v>794121048.880988</v>
      </c>
      <c r="P40" s="5">
        <v>774268022.65747094</v>
      </c>
      <c r="Q40" s="5">
        <v>754911322.20700598</v>
      </c>
      <c r="R40" s="5">
        <v>736921456.73589694</v>
      </c>
      <c r="S40" s="5">
        <v>737198229.066764</v>
      </c>
      <c r="T40" s="5">
        <v>737820789.74932396</v>
      </c>
      <c r="U40" s="5">
        <v>738219113.01743305</v>
      </c>
      <c r="V40" s="5">
        <v>738111413.510957</v>
      </c>
      <c r="W40" s="5">
        <v>733849716.13687503</v>
      </c>
      <c r="X40" s="5">
        <v>729498368.56898105</v>
      </c>
      <c r="Y40" s="5">
        <v>726442829.74721897</v>
      </c>
      <c r="Z40" s="5">
        <v>721154082.00948405</v>
      </c>
      <c r="AA40" s="5">
        <v>715237606.50894403</v>
      </c>
      <c r="AB40" s="5">
        <v>708909478.57892299</v>
      </c>
      <c r="AC40" s="5">
        <v>703721999.63611698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272337749.25</v>
      </c>
      <c r="C41" s="5">
        <v>299288613.04752702</v>
      </c>
      <c r="D41" s="5">
        <v>328864416.65759999</v>
      </c>
      <c r="E41" s="5">
        <v>361326655.99480999</v>
      </c>
      <c r="F41" s="5">
        <v>396964314.77469498</v>
      </c>
      <c r="G41" s="5">
        <v>435088558.22080803</v>
      </c>
      <c r="H41" s="5">
        <v>475006886.011213</v>
      </c>
      <c r="I41" s="5">
        <v>516906143.797809</v>
      </c>
      <c r="J41" s="5">
        <v>560879798.20041502</v>
      </c>
      <c r="K41" s="5">
        <v>607023897.71536398</v>
      </c>
      <c r="L41" s="5">
        <v>655424882.70204902</v>
      </c>
      <c r="M41" s="5">
        <v>705212550.80107701</v>
      </c>
      <c r="N41" s="5">
        <v>755539420.28160906</v>
      </c>
      <c r="O41" s="5">
        <v>794121048.880988</v>
      </c>
      <c r="P41" s="5">
        <v>774268022.65747094</v>
      </c>
      <c r="Q41" s="5">
        <v>754911322.20700598</v>
      </c>
      <c r="R41" s="5">
        <v>736921456.73589694</v>
      </c>
      <c r="S41" s="5">
        <v>737198229.066764</v>
      </c>
      <c r="T41" s="5">
        <v>737820789.74932396</v>
      </c>
      <c r="U41" s="5">
        <v>738219113.01743305</v>
      </c>
      <c r="V41" s="5">
        <v>738111413.510957</v>
      </c>
      <c r="W41" s="5">
        <v>733849716.13687503</v>
      </c>
      <c r="X41" s="5">
        <v>729498368.56898105</v>
      </c>
      <c r="Y41" s="5">
        <v>726442829.74721897</v>
      </c>
      <c r="Z41" s="5">
        <v>721154082.00948405</v>
      </c>
      <c r="AA41" s="5">
        <v>715237606.50894403</v>
      </c>
      <c r="AB41" s="5">
        <v>708909478.57892299</v>
      </c>
      <c r="AC41" s="5">
        <v>703721999.63611698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52372.991835790002</v>
      </c>
      <c r="C42" s="5">
        <v>57555.884672070002</v>
      </c>
      <c r="D42" s="5">
        <v>63243.57697794</v>
      </c>
      <c r="E42" s="5">
        <v>69486.356763189993</v>
      </c>
      <c r="F42" s="5">
        <v>76339.798188279994</v>
      </c>
      <c r="G42" s="5">
        <v>83671.432147390005</v>
      </c>
      <c r="H42" s="5">
        <v>91348.084617429995</v>
      </c>
      <c r="I42" s="5">
        <v>99405.687693119995</v>
      </c>
      <c r="J42" s="5">
        <v>107862.21584377</v>
      </c>
      <c r="K42" s="5">
        <v>116736.14005671001</v>
      </c>
      <c r="L42" s="5">
        <v>126044.08358834</v>
      </c>
      <c r="M42" s="5">
        <v>135618.69871994</v>
      </c>
      <c r="N42" s="5">
        <v>145297.00711341001</v>
      </c>
      <c r="O42" s="5">
        <v>152716.60033988001</v>
      </c>
      <c r="P42" s="5">
        <v>148898.68533136</v>
      </c>
      <c r="Q42" s="5">
        <v>145176.21822037999</v>
      </c>
      <c r="R42" s="5">
        <v>141716.60573536</v>
      </c>
      <c r="S42" s="5">
        <v>141769.83153702001</v>
      </c>
      <c r="T42" s="5">
        <v>141889.55554016001</v>
      </c>
      <c r="U42" s="5">
        <v>141966.15667726001</v>
      </c>
      <c r="V42" s="5">
        <v>141945.44509617999</v>
      </c>
      <c r="W42" s="5">
        <v>141125.88246707999</v>
      </c>
      <c r="X42" s="5">
        <v>140289.07930161001</v>
      </c>
      <c r="Y42" s="5">
        <v>139701.47178041001</v>
      </c>
      <c r="Z42" s="5">
        <v>138684.39815453999</v>
      </c>
      <c r="AA42" s="5">
        <v>137546.60684965999</v>
      </c>
      <c r="AB42" s="5">
        <v>136329.6510904</v>
      </c>
      <c r="AC42" s="5">
        <v>135332.05236209999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448.93291957000002</v>
      </c>
      <c r="D43" s="5">
        <v>493.29662499</v>
      </c>
      <c r="E43" s="5">
        <v>541.98998399000004</v>
      </c>
      <c r="F43" s="5">
        <v>595.44647215999998</v>
      </c>
      <c r="G43" s="5">
        <v>652.63283733000003</v>
      </c>
      <c r="H43" s="5">
        <v>712.51032901999997</v>
      </c>
      <c r="I43" s="5">
        <v>775.35921570000005</v>
      </c>
      <c r="J43" s="5">
        <v>841.31969730000003</v>
      </c>
      <c r="K43" s="5">
        <v>910.53584656999999</v>
      </c>
      <c r="L43" s="5">
        <v>983.13732404999996</v>
      </c>
      <c r="M43" s="5">
        <v>1057.8188262000001</v>
      </c>
      <c r="N43" s="5">
        <v>1133.30913042</v>
      </c>
      <c r="O43" s="5">
        <v>1191.1815733200001</v>
      </c>
      <c r="P43" s="5">
        <v>1161.4020339900001</v>
      </c>
      <c r="Q43" s="5">
        <v>1132.36698331</v>
      </c>
      <c r="R43" s="5">
        <v>1105.3821851</v>
      </c>
      <c r="S43" s="5">
        <v>1105.7973436</v>
      </c>
      <c r="T43" s="5">
        <v>1106.73118462</v>
      </c>
      <c r="U43" s="5">
        <v>1107.3286695300001</v>
      </c>
      <c r="V43" s="5">
        <v>1107.1671202699999</v>
      </c>
      <c r="W43" s="5">
        <v>1100.7745742100001</v>
      </c>
      <c r="X43" s="5">
        <v>1094.2475528499999</v>
      </c>
      <c r="Y43" s="5">
        <v>1089.6642446200001</v>
      </c>
      <c r="Z43" s="5">
        <v>1081.7311230099999</v>
      </c>
      <c r="AA43" s="5">
        <v>1072.8564097599999</v>
      </c>
      <c r="AB43" s="5">
        <v>1063.3642178699999</v>
      </c>
      <c r="AC43" s="5">
        <v>1055.58299945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0.81701325000000002</v>
      </c>
      <c r="C44" s="5">
        <v>0.89786584000000003</v>
      </c>
      <c r="D44" s="5">
        <v>0.98659324999999998</v>
      </c>
      <c r="E44" s="5">
        <v>1.0839799699999999</v>
      </c>
      <c r="F44" s="5">
        <v>1.1908929399999999</v>
      </c>
      <c r="G44" s="5">
        <v>1.30526567</v>
      </c>
      <c r="H44" s="5">
        <v>1.4250206599999999</v>
      </c>
      <c r="I44" s="5">
        <v>1.5507184300000001</v>
      </c>
      <c r="J44" s="5">
        <v>1.6826393900000001</v>
      </c>
      <c r="K44" s="5">
        <v>1.8210716899999999</v>
      </c>
      <c r="L44" s="5">
        <v>1.9662746499999999</v>
      </c>
      <c r="M44" s="5">
        <v>2.11563765</v>
      </c>
      <c r="N44" s="5">
        <v>2.26661826</v>
      </c>
      <c r="O44" s="5">
        <v>2.3823631500000002</v>
      </c>
      <c r="P44" s="5">
        <v>2.3228040700000001</v>
      </c>
      <c r="Q44" s="5">
        <v>2.26473397</v>
      </c>
      <c r="R44" s="5">
        <v>2.2107643700000001</v>
      </c>
      <c r="S44" s="5">
        <v>2.2115946900000001</v>
      </c>
      <c r="T44" s="5">
        <v>2.2134623699999998</v>
      </c>
      <c r="U44" s="5">
        <v>2.21465734</v>
      </c>
      <c r="V44" s="5">
        <v>2.2143342399999999</v>
      </c>
      <c r="W44" s="5">
        <v>2.20154915</v>
      </c>
      <c r="X44" s="5">
        <v>2.1884951099999999</v>
      </c>
      <c r="Y44" s="5">
        <v>2.1793284900000001</v>
      </c>
      <c r="Z44" s="5">
        <v>2.1634622499999998</v>
      </c>
      <c r="AA44" s="5">
        <v>2.14571282</v>
      </c>
      <c r="AB44" s="5">
        <v>2.1267284399999999</v>
      </c>
      <c r="AC44" s="5">
        <v>2.1111659999999999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49619.657190869999</v>
      </c>
      <c r="C45" s="5">
        <v>54530.076794159999</v>
      </c>
      <c r="D45" s="5">
        <v>59918.757725529998</v>
      </c>
      <c r="E45" s="5">
        <v>65833.344271080001</v>
      </c>
      <c r="F45" s="5">
        <v>72326.488965910001</v>
      </c>
      <c r="G45" s="5">
        <v>79272.686823779994</v>
      </c>
      <c r="H45" s="5">
        <v>86545.764999859995</v>
      </c>
      <c r="I45" s="5">
        <v>94179.766579319999</v>
      </c>
      <c r="J45" s="5">
        <v>102191.72108397</v>
      </c>
      <c r="K45" s="5">
        <v>110599.12845081001</v>
      </c>
      <c r="L45" s="5">
        <v>119417.73802423</v>
      </c>
      <c r="M45" s="5">
        <v>128488.99983134</v>
      </c>
      <c r="N45" s="5">
        <v>137658.50357435999</v>
      </c>
      <c r="O45" s="5">
        <v>144688.03653568999</v>
      </c>
      <c r="P45" s="5">
        <v>141070.83562229999</v>
      </c>
      <c r="Q45" s="5">
        <v>137544.06475287001</v>
      </c>
      <c r="R45" s="5">
        <v>134266.32980775999</v>
      </c>
      <c r="S45" s="5">
        <v>134316.75744116001</v>
      </c>
      <c r="T45" s="5">
        <v>134430.18735579</v>
      </c>
      <c r="U45" s="5">
        <v>134502.76144465001</v>
      </c>
      <c r="V45" s="5">
        <v>134483.13870559001</v>
      </c>
      <c r="W45" s="5">
        <v>133706.66183694001</v>
      </c>
      <c r="X45" s="5">
        <v>132913.85079538001</v>
      </c>
      <c r="Y45" s="5">
        <v>132357.13477167001</v>
      </c>
      <c r="Z45" s="5">
        <v>131393.53038543</v>
      </c>
      <c r="AA45" s="5">
        <v>130315.55464786</v>
      </c>
      <c r="AB45" s="5">
        <v>129162.57626196</v>
      </c>
      <c r="AC45" s="5">
        <v>128217.42294577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2753.3346449199998</v>
      </c>
      <c r="C46" s="5">
        <v>3025.8078779100001</v>
      </c>
      <c r="D46" s="5">
        <v>3324.81925241</v>
      </c>
      <c r="E46" s="5">
        <v>3653.01249211</v>
      </c>
      <c r="F46" s="5">
        <v>4013.30922237</v>
      </c>
      <c r="G46" s="5">
        <v>4398.74532361</v>
      </c>
      <c r="H46" s="5">
        <v>4802.3196175700004</v>
      </c>
      <c r="I46" s="5">
        <v>5225.9211138000001</v>
      </c>
      <c r="J46" s="5">
        <v>5670.4947598099998</v>
      </c>
      <c r="K46" s="5">
        <v>6137.0116059000002</v>
      </c>
      <c r="L46" s="5">
        <v>6626.3455641199998</v>
      </c>
      <c r="M46" s="5">
        <v>7129.6988885999999</v>
      </c>
      <c r="N46" s="5">
        <v>7638.5035390499997</v>
      </c>
      <c r="O46" s="5">
        <v>8028.5638041900002</v>
      </c>
      <c r="P46" s="5">
        <v>7827.8497090700002</v>
      </c>
      <c r="Q46" s="5">
        <v>7632.1534675100002</v>
      </c>
      <c r="R46" s="5">
        <v>7450.2759275999997</v>
      </c>
      <c r="S46" s="5">
        <v>7453.0740958599999</v>
      </c>
      <c r="T46" s="5">
        <v>7459.3681843699997</v>
      </c>
      <c r="U46" s="5">
        <v>7463.3952326099998</v>
      </c>
      <c r="V46" s="5">
        <v>7462.3063905999998</v>
      </c>
      <c r="W46" s="5">
        <v>7419.2206301400001</v>
      </c>
      <c r="X46" s="5">
        <v>7375.2285062299998</v>
      </c>
      <c r="Y46" s="5">
        <v>7344.3370087399999</v>
      </c>
      <c r="Z46" s="5">
        <v>7290.86776912</v>
      </c>
      <c r="AA46" s="5">
        <v>7231.05220181</v>
      </c>
      <c r="AB46" s="5">
        <v>7167.0748284299998</v>
      </c>
      <c r="AC46" s="5">
        <v>7114.62941632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1.1269852199999999</v>
      </c>
      <c r="E47" s="5">
        <v>1.1268721500000001</v>
      </c>
      <c r="F47" s="5">
        <v>1.12679003</v>
      </c>
      <c r="G47" s="5">
        <v>1.12413305</v>
      </c>
      <c r="H47" s="5">
        <v>1.11973112</v>
      </c>
      <c r="I47" s="5">
        <v>1.11610045</v>
      </c>
      <c r="J47" s="5">
        <v>1.1128832</v>
      </c>
      <c r="K47" s="5">
        <v>1.1100114599999999</v>
      </c>
      <c r="L47" s="5">
        <v>1.1074104199999999</v>
      </c>
      <c r="M47" s="5">
        <v>1.1035442900000001</v>
      </c>
      <c r="N47" s="5">
        <v>1.09882499</v>
      </c>
      <c r="O47" s="5">
        <v>1.0940286800000001</v>
      </c>
      <c r="P47" s="5">
        <v>1.0780154</v>
      </c>
      <c r="Q47" s="5">
        <v>1</v>
      </c>
      <c r="R47" s="5">
        <v>1</v>
      </c>
      <c r="S47" s="5">
        <v>1.0011995499999999</v>
      </c>
      <c r="T47" s="5">
        <v>1.02602624</v>
      </c>
      <c r="U47" s="5">
        <v>1.0265071800000001</v>
      </c>
      <c r="V47" s="5">
        <v>1.0261947300000001</v>
      </c>
      <c r="W47" s="5">
        <v>1.02549139</v>
      </c>
      <c r="X47" s="5">
        <v>1.01971919</v>
      </c>
      <c r="Y47" s="5">
        <v>1.0195595099999999</v>
      </c>
      <c r="Z47" s="5">
        <v>1.0213450799999999</v>
      </c>
      <c r="AA47" s="5">
        <v>1.0181740100000001</v>
      </c>
      <c r="AB47" s="5">
        <v>1.0172264900000001</v>
      </c>
      <c r="AC47" s="5">
        <v>1.0165665800000001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1.12713967</v>
      </c>
      <c r="D48" s="5">
        <v>1.12699522</v>
      </c>
      <c r="E48" s="5">
        <v>1.1268821499999999</v>
      </c>
      <c r="F48" s="5">
        <v>1.1268000300000001</v>
      </c>
      <c r="G48" s="5">
        <v>1.12414305</v>
      </c>
      <c r="H48" s="5">
        <v>1.11974112</v>
      </c>
      <c r="I48" s="5">
        <v>1.1161104500000001</v>
      </c>
      <c r="J48" s="5">
        <v>1.1128932</v>
      </c>
      <c r="K48" s="5">
        <v>1.11002146</v>
      </c>
      <c r="L48" s="5">
        <v>1.1074204000000001</v>
      </c>
      <c r="M48" s="5">
        <v>1.10355121</v>
      </c>
      <c r="N48" s="5">
        <v>1.0988349900000001</v>
      </c>
      <c r="O48" s="5">
        <v>1.0780154</v>
      </c>
      <c r="P48" s="5">
        <v>1</v>
      </c>
      <c r="Q48" s="5">
        <v>1</v>
      </c>
      <c r="R48" s="5">
        <v>1.0011995499999999</v>
      </c>
      <c r="S48" s="5">
        <v>1.02602624</v>
      </c>
      <c r="T48" s="5">
        <v>1.0265071800000001</v>
      </c>
      <c r="U48" s="5">
        <v>1.0261947300000001</v>
      </c>
      <c r="V48" s="5">
        <v>1.02549139</v>
      </c>
      <c r="W48" s="5">
        <v>1.01971919</v>
      </c>
      <c r="X48" s="5">
        <v>1.0195595099999999</v>
      </c>
      <c r="Y48" s="5">
        <v>1.0213450799999999</v>
      </c>
      <c r="Z48" s="5">
        <v>1.0181740100000001</v>
      </c>
      <c r="AA48" s="5">
        <v>1.0172264900000001</v>
      </c>
      <c r="AB48" s="5">
        <v>1.0165665800000001</v>
      </c>
      <c r="AC48" s="5">
        <v>1.01813585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1.12713967</v>
      </c>
      <c r="D49" s="5">
        <v>1.12699522</v>
      </c>
      <c r="E49" s="5">
        <v>1.1268821499999999</v>
      </c>
      <c r="F49" s="5">
        <v>1.1268000300000001</v>
      </c>
      <c r="G49" s="5">
        <v>1.12414305</v>
      </c>
      <c r="H49" s="5">
        <v>1.11974112</v>
      </c>
      <c r="I49" s="5">
        <v>1.1161104500000001</v>
      </c>
      <c r="J49" s="5">
        <v>1.1128932</v>
      </c>
      <c r="K49" s="5">
        <v>1.11002146</v>
      </c>
      <c r="L49" s="5">
        <v>1.10742042</v>
      </c>
      <c r="M49" s="5">
        <v>1.1035542899999999</v>
      </c>
      <c r="N49" s="5">
        <v>1.0988349900000001</v>
      </c>
      <c r="O49" s="5">
        <v>1.0940386799999999</v>
      </c>
      <c r="P49" s="5">
        <v>1.0920484100000001</v>
      </c>
      <c r="Q49" s="5">
        <v>1.0953053800000001</v>
      </c>
      <c r="R49" s="5">
        <v>1.1002753700000001</v>
      </c>
      <c r="S49" s="5">
        <v>1.1038936500000001</v>
      </c>
      <c r="T49" s="5">
        <v>1.1058009799999999</v>
      </c>
      <c r="U49" s="5">
        <v>1.10771486</v>
      </c>
      <c r="V49" s="5">
        <v>1.1096940399999999</v>
      </c>
      <c r="W49" s="5">
        <v>1.1120553799999999</v>
      </c>
      <c r="X49" s="5">
        <v>1.11547481</v>
      </c>
      <c r="Y49" s="5">
        <v>1.11902861</v>
      </c>
      <c r="Z49" s="5">
        <v>1.12239826</v>
      </c>
      <c r="AA49" s="5">
        <v>1.1264405099999999</v>
      </c>
      <c r="AB49" s="5">
        <v>1.13070849</v>
      </c>
      <c r="AC49" s="5">
        <v>1.1350800299999999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75232</v>
      </c>
      <c r="C50" s="5">
        <v>82047.382013959999</v>
      </c>
      <c r="D50" s="5">
        <v>89537.935501379994</v>
      </c>
      <c r="E50" s="5">
        <v>97770.877477779999</v>
      </c>
      <c r="F50" s="5">
        <v>100502.03720507</v>
      </c>
      <c r="G50" s="5">
        <v>97989.034049599999</v>
      </c>
      <c r="H50" s="5">
        <v>96036.258876840002</v>
      </c>
      <c r="I50" s="5">
        <v>93987.555731419998</v>
      </c>
      <c r="J50" s="5">
        <v>91827.01704839</v>
      </c>
      <c r="K50" s="5">
        <v>89461.404098910003</v>
      </c>
      <c r="L50" s="5">
        <v>87219.673228479995</v>
      </c>
      <c r="M50" s="5">
        <v>85309.03590576</v>
      </c>
      <c r="N50" s="5">
        <v>83604.222592689999</v>
      </c>
      <c r="O50" s="5">
        <v>82878.71278889</v>
      </c>
      <c r="P50" s="5">
        <v>88612.130556520002</v>
      </c>
      <c r="Q50" s="5">
        <v>93808.133897089996</v>
      </c>
      <c r="R50" s="5">
        <v>99299.844889169995</v>
      </c>
      <c r="S50" s="5">
        <v>102840.9851553</v>
      </c>
      <c r="T50" s="5">
        <v>106408.97171062</v>
      </c>
      <c r="U50" s="5">
        <v>110070.205565</v>
      </c>
      <c r="V50" s="5">
        <v>113783.47124689999</v>
      </c>
      <c r="W50" s="5">
        <v>117893.26793688</v>
      </c>
      <c r="X50" s="5">
        <v>122076.28222829</v>
      </c>
      <c r="Y50" s="5">
        <v>126339.70363026</v>
      </c>
      <c r="Z50" s="5">
        <v>130924.67128982001</v>
      </c>
      <c r="AA50" s="5">
        <v>135652.18297332001</v>
      </c>
      <c r="AB50" s="5">
        <v>140504.79481359999</v>
      </c>
      <c r="AC50" s="5">
        <v>145532.65806516999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329145751.75</v>
      </c>
      <c r="C51" s="5">
        <v>351887309.58521098</v>
      </c>
      <c r="D51" s="5">
        <v>370274431.88785601</v>
      </c>
      <c r="E51" s="5">
        <v>374464812.95964199</v>
      </c>
      <c r="F51" s="5">
        <v>357870185.04905999</v>
      </c>
      <c r="G51" s="5">
        <v>316642474.63866597</v>
      </c>
      <c r="H51" s="5">
        <v>273679559.93880099</v>
      </c>
      <c r="I51" s="5">
        <v>230632666.16677201</v>
      </c>
      <c r="J51" s="5">
        <v>189708805.13295701</v>
      </c>
      <c r="K51" s="5">
        <v>152581270.75749901</v>
      </c>
      <c r="L51" s="5">
        <v>124508141.163489</v>
      </c>
      <c r="M51" s="5">
        <v>107566805.931345</v>
      </c>
      <c r="N51" s="5">
        <v>94354891.967521206</v>
      </c>
      <c r="O51" s="5">
        <v>84858897.694256797</v>
      </c>
      <c r="P51" s="5">
        <v>105681389.753446</v>
      </c>
      <c r="Q51" s="5">
        <v>119564549.54938</v>
      </c>
      <c r="R51" s="5">
        <v>137628771.47143701</v>
      </c>
      <c r="S51" s="5">
        <v>144639390.82863301</v>
      </c>
      <c r="T51" s="5">
        <v>151838686.755018</v>
      </c>
      <c r="U51" s="5">
        <v>159574003.35170001</v>
      </c>
      <c r="V51" s="5">
        <v>166992398.405662</v>
      </c>
      <c r="W51" s="5">
        <v>175490307.22803199</v>
      </c>
      <c r="X51" s="5">
        <v>184135296.03167599</v>
      </c>
      <c r="Y51" s="5">
        <v>192634137.233161</v>
      </c>
      <c r="Z51" s="5">
        <v>201823972.88127699</v>
      </c>
      <c r="AA51" s="5">
        <v>211536539.60332999</v>
      </c>
      <c r="AB51" s="5">
        <v>222174182.91221699</v>
      </c>
      <c r="AC51" s="5">
        <v>236539700.79582801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329145751.75</v>
      </c>
      <c r="C52" s="5">
        <v>351887309.58521098</v>
      </c>
      <c r="D52" s="5">
        <v>370274431.88785601</v>
      </c>
      <c r="E52" s="5">
        <v>374464812.95964199</v>
      </c>
      <c r="F52" s="5">
        <v>357870185.04905999</v>
      </c>
      <c r="G52" s="5">
        <v>316642474.63866597</v>
      </c>
      <c r="H52" s="5">
        <v>273679559.93880099</v>
      </c>
      <c r="I52" s="5">
        <v>230632666.16677201</v>
      </c>
      <c r="J52" s="5">
        <v>189708805.13295701</v>
      </c>
      <c r="K52" s="5">
        <v>152581270.75749901</v>
      </c>
      <c r="L52" s="5">
        <v>124508141.163489</v>
      </c>
      <c r="M52" s="5">
        <v>107566805.931345</v>
      </c>
      <c r="N52" s="5">
        <v>94354891.967521206</v>
      </c>
      <c r="O52" s="5">
        <v>84858897.694256797</v>
      </c>
      <c r="P52" s="5">
        <v>105681389.753446</v>
      </c>
      <c r="Q52" s="5">
        <v>119564549.54938</v>
      </c>
      <c r="R52" s="5">
        <v>137628771.47143701</v>
      </c>
      <c r="S52" s="5">
        <v>144639390.82863301</v>
      </c>
      <c r="T52" s="5">
        <v>151838686.755018</v>
      </c>
      <c r="U52" s="5">
        <v>159574003.35170001</v>
      </c>
      <c r="V52" s="5">
        <v>166992398.405662</v>
      </c>
      <c r="W52" s="5">
        <v>175490307.22803199</v>
      </c>
      <c r="X52" s="5">
        <v>184135296.03167599</v>
      </c>
      <c r="Y52" s="5">
        <v>192634137.233161</v>
      </c>
      <c r="Z52" s="5">
        <v>201823972.88127699</v>
      </c>
      <c r="AA52" s="5">
        <v>211536539.60332999</v>
      </c>
      <c r="AB52" s="5">
        <v>222174182.91221699</v>
      </c>
      <c r="AC52" s="5">
        <v>236539700.79582801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22298.0004463</v>
      </c>
      <c r="C53" s="5">
        <v>24145.349698589998</v>
      </c>
      <c r="D53" s="5">
        <v>26014.488874620001</v>
      </c>
      <c r="E53" s="5">
        <v>27678.01261401</v>
      </c>
      <c r="F53" s="5">
        <v>27791.035291929998</v>
      </c>
      <c r="G53" s="5">
        <v>26308.518329400002</v>
      </c>
      <c r="H53" s="5">
        <v>24889.90288215</v>
      </c>
      <c r="I53" s="5">
        <v>23451.046759100002</v>
      </c>
      <c r="J53" s="5">
        <v>22042.784370019999</v>
      </c>
      <c r="K53" s="5">
        <v>20688.26248288</v>
      </c>
      <c r="L53" s="5">
        <v>19578.160818960001</v>
      </c>
      <c r="M53" s="5">
        <v>18802.462847260002</v>
      </c>
      <c r="N53" s="5">
        <v>18156.794802820001</v>
      </c>
      <c r="O53" s="5">
        <v>17787.508332820002</v>
      </c>
      <c r="P53" s="5">
        <v>19382.850871940002</v>
      </c>
      <c r="Q53" s="5">
        <v>20706.959520370001</v>
      </c>
      <c r="R53" s="5">
        <v>22189.163484789999</v>
      </c>
      <c r="S53" s="5">
        <v>23031.757264880001</v>
      </c>
      <c r="T53" s="5">
        <v>23884.045829160001</v>
      </c>
      <c r="U53" s="5">
        <v>24767.096526730002</v>
      </c>
      <c r="V53" s="5">
        <v>25652.281549039999</v>
      </c>
      <c r="W53" s="5">
        <v>26639.00404453</v>
      </c>
      <c r="X53" s="5">
        <v>27643.200129199999</v>
      </c>
      <c r="Y53" s="5">
        <v>28659.07845397</v>
      </c>
      <c r="Z53" s="5">
        <v>29752.794424250002</v>
      </c>
      <c r="AA53" s="5">
        <v>30886.296792730001</v>
      </c>
      <c r="AB53" s="5">
        <v>32066.09477028</v>
      </c>
      <c r="AC53" s="5">
        <v>33370.087210140002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86212.390848380004</v>
      </c>
      <c r="D54" s="5">
        <v>90717.235812519997</v>
      </c>
      <c r="E54" s="5">
        <v>91743.879175110007</v>
      </c>
      <c r="F54" s="5">
        <v>87678.195337020006</v>
      </c>
      <c r="G54" s="5">
        <v>77577.406286469995</v>
      </c>
      <c r="H54" s="5">
        <v>67051.492185010007</v>
      </c>
      <c r="I54" s="5">
        <v>56505.003210859999</v>
      </c>
      <c r="J54" s="5">
        <v>46478.657257569997</v>
      </c>
      <c r="K54" s="5">
        <v>37382.411335589997</v>
      </c>
      <c r="L54" s="5">
        <v>30504.494585050001</v>
      </c>
      <c r="M54" s="5">
        <v>26353.867453179999</v>
      </c>
      <c r="N54" s="5">
        <v>23116.948532040002</v>
      </c>
      <c r="O54" s="5">
        <v>20790.42993509</v>
      </c>
      <c r="P54" s="5">
        <v>25891.940489590001</v>
      </c>
      <c r="Q54" s="5">
        <v>29293.314639600001</v>
      </c>
      <c r="R54" s="5">
        <v>33719.049010499999</v>
      </c>
      <c r="S54" s="5">
        <v>35436.650753020003</v>
      </c>
      <c r="T54" s="5">
        <v>37200.47825498</v>
      </c>
      <c r="U54" s="5">
        <v>39095.630821170002</v>
      </c>
      <c r="V54" s="5">
        <v>40913.137609390003</v>
      </c>
      <c r="W54" s="5">
        <v>42995.125270869998</v>
      </c>
      <c r="X54" s="5">
        <v>45113.147527759997</v>
      </c>
      <c r="Y54" s="5">
        <v>47195.363622119999</v>
      </c>
      <c r="Z54" s="5">
        <v>49446.87335591</v>
      </c>
      <c r="AA54" s="5">
        <v>51826.452202820001</v>
      </c>
      <c r="AB54" s="5">
        <v>54432.674813489997</v>
      </c>
      <c r="AC54" s="5">
        <v>57952.226694980003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161.28141836</v>
      </c>
      <c r="C55" s="5">
        <v>172.42478170000001</v>
      </c>
      <c r="D55" s="5">
        <v>181.43447162999999</v>
      </c>
      <c r="E55" s="5">
        <v>183.48775835000001</v>
      </c>
      <c r="F55" s="5">
        <v>175.35639067</v>
      </c>
      <c r="G55" s="5">
        <v>155.15481256999999</v>
      </c>
      <c r="H55" s="5">
        <v>134.10298437</v>
      </c>
      <c r="I55" s="5">
        <v>113.01000642</v>
      </c>
      <c r="J55" s="5">
        <v>92.957314519999997</v>
      </c>
      <c r="K55" s="5">
        <v>74.764822670000001</v>
      </c>
      <c r="L55" s="5">
        <v>61.00898917</v>
      </c>
      <c r="M55" s="5">
        <v>52.707734909999999</v>
      </c>
      <c r="N55" s="5">
        <v>46.233897059999997</v>
      </c>
      <c r="O55" s="5">
        <v>41.580859869999998</v>
      </c>
      <c r="P55" s="5">
        <v>51.783880979999999</v>
      </c>
      <c r="Q55" s="5">
        <v>58.586629279999997</v>
      </c>
      <c r="R55" s="5">
        <v>67.438098019999998</v>
      </c>
      <c r="S55" s="5">
        <v>70.873301510000005</v>
      </c>
      <c r="T55" s="5">
        <v>74.40095651</v>
      </c>
      <c r="U55" s="5">
        <v>78.191261639999993</v>
      </c>
      <c r="V55" s="5">
        <v>81.826275219999999</v>
      </c>
      <c r="W55" s="5">
        <v>85.990250540000005</v>
      </c>
      <c r="X55" s="5">
        <v>90.226295059999998</v>
      </c>
      <c r="Y55" s="5">
        <v>94.390727240000004</v>
      </c>
      <c r="Z55" s="5">
        <v>98.893746710000002</v>
      </c>
      <c r="AA55" s="5">
        <v>103.65290441</v>
      </c>
      <c r="AB55" s="5">
        <v>108.86534963</v>
      </c>
      <c r="AC55" s="5">
        <v>115.90445339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14266.8441036</v>
      </c>
      <c r="C56" s="5">
        <v>15559.29934471</v>
      </c>
      <c r="D56" s="5">
        <v>16979.79273655</v>
      </c>
      <c r="E56" s="5">
        <v>18541.07117779</v>
      </c>
      <c r="F56" s="5">
        <v>19059.002776730002</v>
      </c>
      <c r="G56" s="5">
        <v>18582.441948209998</v>
      </c>
      <c r="H56" s="5">
        <v>18212.121619639998</v>
      </c>
      <c r="I56" s="5">
        <v>17823.609704629998</v>
      </c>
      <c r="J56" s="5">
        <v>17413.889524779999</v>
      </c>
      <c r="K56" s="5">
        <v>16965.279476399999</v>
      </c>
      <c r="L56" s="5">
        <v>16540.162174569999</v>
      </c>
      <c r="M56" s="5">
        <v>16177.832782539999</v>
      </c>
      <c r="N56" s="5">
        <v>15854.53543881</v>
      </c>
      <c r="O56" s="5">
        <v>15716.951229079999</v>
      </c>
      <c r="P56" s="5">
        <v>16804.22496195</v>
      </c>
      <c r="Q56" s="5">
        <v>17789.584511370002</v>
      </c>
      <c r="R56" s="5">
        <v>18831.021460889999</v>
      </c>
      <c r="S56" s="5">
        <v>19502.556128659999</v>
      </c>
      <c r="T56" s="5">
        <v>20179.181872339999</v>
      </c>
      <c r="U56" s="5">
        <v>20873.49084495</v>
      </c>
      <c r="V56" s="5">
        <v>21577.667027939999</v>
      </c>
      <c r="W56" s="5">
        <v>22357.040548159999</v>
      </c>
      <c r="X56" s="5">
        <v>23150.298906029999</v>
      </c>
      <c r="Y56" s="5">
        <v>23958.805505479999</v>
      </c>
      <c r="Z56" s="5">
        <v>24828.289485950001</v>
      </c>
      <c r="AA56" s="5">
        <v>25724.805226410001</v>
      </c>
      <c r="AB56" s="5">
        <v>26645.04470722</v>
      </c>
      <c r="AC56" s="5">
        <v>27598.518510720001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8031.1563427000001</v>
      </c>
      <c r="C57" s="5">
        <v>8586.0503538800003</v>
      </c>
      <c r="D57" s="5">
        <v>9034.6961380600005</v>
      </c>
      <c r="E57" s="5">
        <v>9136.9414362200005</v>
      </c>
      <c r="F57" s="5">
        <v>8732.0325152000005</v>
      </c>
      <c r="G57" s="5">
        <v>7726.0763811799998</v>
      </c>
      <c r="H57" s="5">
        <v>6677.7812625099996</v>
      </c>
      <c r="I57" s="5">
        <v>5627.4370544699996</v>
      </c>
      <c r="J57" s="5">
        <v>4628.89484524</v>
      </c>
      <c r="K57" s="5">
        <v>3722.9830064799999</v>
      </c>
      <c r="L57" s="5">
        <v>3037.9986443900002</v>
      </c>
      <c r="M57" s="5">
        <v>2624.6300647200001</v>
      </c>
      <c r="N57" s="5">
        <v>2302.2593640099999</v>
      </c>
      <c r="O57" s="5">
        <v>2070.55710374</v>
      </c>
      <c r="P57" s="5">
        <v>2578.62590998</v>
      </c>
      <c r="Q57" s="5">
        <v>2917.3750089999999</v>
      </c>
      <c r="R57" s="5">
        <v>3358.1420238999999</v>
      </c>
      <c r="S57" s="5">
        <v>3529.2011362200001</v>
      </c>
      <c r="T57" s="5">
        <v>3704.8639568200001</v>
      </c>
      <c r="U57" s="5">
        <v>3893.6056817799999</v>
      </c>
      <c r="V57" s="5">
        <v>4074.6145210999998</v>
      </c>
      <c r="W57" s="5">
        <v>4281.9634963600001</v>
      </c>
      <c r="X57" s="5">
        <v>4492.9012231699999</v>
      </c>
      <c r="Y57" s="5">
        <v>4700.2729484900001</v>
      </c>
      <c r="Z57" s="5">
        <v>4924.5049382999996</v>
      </c>
      <c r="AA57" s="5">
        <v>5161.4915663199999</v>
      </c>
      <c r="AB57" s="5">
        <v>5421.05006306</v>
      </c>
      <c r="AC57" s="5">
        <v>5771.5686994199996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1.1360328399999999</v>
      </c>
      <c r="E58" s="5">
        <v>1.1367661</v>
      </c>
      <c r="F58" s="5">
        <v>1.13744709</v>
      </c>
      <c r="G58" s="5">
        <v>1.07076488</v>
      </c>
      <c r="H58" s="5">
        <v>1.0156203100000001</v>
      </c>
      <c r="I58" s="5">
        <v>1.0209078</v>
      </c>
      <c r="J58" s="5">
        <v>1.01944521</v>
      </c>
      <c r="K58" s="5">
        <v>1.0177213599999999</v>
      </c>
      <c r="L58" s="5">
        <v>1.0148316399999999</v>
      </c>
      <c r="M58" s="5">
        <v>1.0155645</v>
      </c>
      <c r="N58" s="5">
        <v>1.01884788</v>
      </c>
      <c r="O58" s="5">
        <v>1.0208500300000001</v>
      </c>
      <c r="P58" s="5">
        <v>1.03262718</v>
      </c>
      <c r="Q58" s="5">
        <v>1.1137275099999999</v>
      </c>
      <c r="R58" s="5">
        <v>1.1027475099999999</v>
      </c>
      <c r="S58" s="5">
        <v>1.10264786</v>
      </c>
      <c r="T58" s="5">
        <v>1.07881363</v>
      </c>
      <c r="U58" s="5">
        <v>1.0778064700000001</v>
      </c>
      <c r="V58" s="5">
        <v>1.0775074899999999</v>
      </c>
      <c r="W58" s="5">
        <v>1.07680774</v>
      </c>
      <c r="X58" s="5">
        <v>1.0792911000000001</v>
      </c>
      <c r="Y58" s="5">
        <v>1.07862642</v>
      </c>
      <c r="Z58" s="5">
        <v>1.07804608</v>
      </c>
      <c r="AA58" s="5">
        <v>1.0794695700000001</v>
      </c>
      <c r="AB58" s="5">
        <v>1.0792798299999999</v>
      </c>
      <c r="AC58" s="5">
        <v>1.0789296399999999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1.1360328399999999</v>
      </c>
      <c r="D59" s="5">
        <v>1.1367661</v>
      </c>
      <c r="E59" s="5">
        <v>1.13744709</v>
      </c>
      <c r="F59" s="5">
        <v>1.07076488</v>
      </c>
      <c r="G59" s="5">
        <v>1.0156203100000001</v>
      </c>
      <c r="H59" s="5">
        <v>1.0209078</v>
      </c>
      <c r="I59" s="5">
        <v>1.01944521</v>
      </c>
      <c r="J59" s="5">
        <v>1.0177213599999999</v>
      </c>
      <c r="K59" s="5">
        <v>1.0148316399999999</v>
      </c>
      <c r="L59" s="5">
        <v>1.0155645</v>
      </c>
      <c r="M59" s="5">
        <v>1.01884788</v>
      </c>
      <c r="N59" s="5">
        <v>1.0208500300000001</v>
      </c>
      <c r="O59" s="5">
        <v>1.03262718</v>
      </c>
      <c r="P59" s="5">
        <v>1.1137275099999999</v>
      </c>
      <c r="Q59" s="5">
        <v>1.1027475099999999</v>
      </c>
      <c r="R59" s="5">
        <v>1.10264786</v>
      </c>
      <c r="S59" s="5">
        <v>1.07881363</v>
      </c>
      <c r="T59" s="5">
        <v>1.0778064700000001</v>
      </c>
      <c r="U59" s="5">
        <v>1.0775074899999999</v>
      </c>
      <c r="V59" s="5">
        <v>1.07680774</v>
      </c>
      <c r="W59" s="5">
        <v>1.0792911000000001</v>
      </c>
      <c r="X59" s="5">
        <v>1.07862642</v>
      </c>
      <c r="Y59" s="5">
        <v>1.07804608</v>
      </c>
      <c r="Z59" s="5">
        <v>1.0794695700000001</v>
      </c>
      <c r="AA59" s="5">
        <v>1.0792798299999999</v>
      </c>
      <c r="AB59" s="5">
        <v>1.0789296399999999</v>
      </c>
      <c r="AC59" s="5">
        <v>1.0789419600000001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1.13603334</v>
      </c>
      <c r="D60" s="5">
        <v>1.1367661899999999</v>
      </c>
      <c r="E60" s="5">
        <v>1.13744709</v>
      </c>
      <c r="F60" s="5">
        <v>1.13808347</v>
      </c>
      <c r="G60" s="5">
        <v>1.1430648800000001</v>
      </c>
      <c r="H60" s="5">
        <v>1.15249567</v>
      </c>
      <c r="I60" s="5">
        <v>1.1622205999999999</v>
      </c>
      <c r="J60" s="5">
        <v>1.1728454500000001</v>
      </c>
      <c r="K60" s="5">
        <v>1.1845025499999999</v>
      </c>
      <c r="L60" s="5">
        <v>1.19746398</v>
      </c>
      <c r="M60" s="5">
        <v>1.20784709</v>
      </c>
      <c r="N60" s="5">
        <v>1.21497156</v>
      </c>
      <c r="O60" s="5">
        <v>1.22017731</v>
      </c>
      <c r="P60" s="5">
        <v>1.2265358099999999</v>
      </c>
      <c r="Q60" s="5">
        <v>1.2168572499999999</v>
      </c>
      <c r="R60" s="5">
        <v>1.21327026</v>
      </c>
      <c r="S60" s="5">
        <v>1.2062640099999999</v>
      </c>
      <c r="T60" s="5">
        <v>1.2040083500000001</v>
      </c>
      <c r="U60" s="5">
        <v>1.2019588000000001</v>
      </c>
      <c r="V60" s="5">
        <v>1.1999725800000001</v>
      </c>
      <c r="W60" s="5">
        <v>1.1986566299999999</v>
      </c>
      <c r="X60" s="5">
        <v>1.19780099</v>
      </c>
      <c r="Y60" s="5">
        <v>1.19704389</v>
      </c>
      <c r="Z60" s="5">
        <v>1.19614949</v>
      </c>
      <c r="AA60" s="5">
        <v>1.1954045200000001</v>
      </c>
      <c r="AB60" s="5">
        <v>1.1946351799999999</v>
      </c>
      <c r="AC60" s="5">
        <v>1.19371082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42678</v>
      </c>
      <c r="C61" s="5">
        <v>41611.050000000003</v>
      </c>
      <c r="D61" s="5">
        <v>40570.77375</v>
      </c>
      <c r="E61" s="5">
        <v>39556.504406250002</v>
      </c>
      <c r="F61" s="5">
        <v>38567.591796089997</v>
      </c>
      <c r="G61" s="5">
        <v>37603.402001189999</v>
      </c>
      <c r="H61" s="5">
        <v>36663.316951159999</v>
      </c>
      <c r="I61" s="5">
        <v>35746.73402738</v>
      </c>
      <c r="J61" s="5">
        <v>34853.065676699996</v>
      </c>
      <c r="K61" s="5">
        <v>33981.739034780003</v>
      </c>
      <c r="L61" s="5">
        <v>33132.195558910003</v>
      </c>
      <c r="M61" s="5">
        <v>32303.890669939999</v>
      </c>
      <c r="N61" s="5">
        <v>31496.29340319</v>
      </c>
      <c r="O61" s="5">
        <v>30708.886068110001</v>
      </c>
      <c r="P61" s="5">
        <v>29941.163916410002</v>
      </c>
      <c r="Q61" s="5">
        <v>29192.634818499999</v>
      </c>
      <c r="R61" s="5">
        <v>28462.818948029999</v>
      </c>
      <c r="S61" s="5">
        <v>27751.248474330001</v>
      </c>
      <c r="T61" s="5">
        <v>27057.46726248</v>
      </c>
      <c r="U61" s="5">
        <v>26381.030580909999</v>
      </c>
      <c r="V61" s="5">
        <v>25721.504816389999</v>
      </c>
      <c r="W61" s="5">
        <v>25078.46719598</v>
      </c>
      <c r="X61" s="5">
        <v>24451.50551608</v>
      </c>
      <c r="Y61" s="5">
        <v>23840.217878179999</v>
      </c>
      <c r="Z61" s="5">
        <v>23244.212431219999</v>
      </c>
      <c r="AA61" s="5">
        <v>22663.10712044</v>
      </c>
      <c r="AB61" s="5">
        <v>22096.529442430001</v>
      </c>
      <c r="AC61" s="5">
        <v>21544.116206369999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155880511.25</v>
      </c>
      <c r="C62" s="5">
        <v>107108162.49565899</v>
      </c>
      <c r="D62" s="5">
        <v>59121154.990230002</v>
      </c>
      <c r="E62" s="5">
        <v>21363464.062413398</v>
      </c>
      <c r="F62" s="5">
        <v>4.73085E-3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155880511.25</v>
      </c>
      <c r="C63" s="5">
        <v>107108358.957275</v>
      </c>
      <c r="D63" s="5">
        <v>59121199.202124603</v>
      </c>
      <c r="E63" s="5">
        <v>21364049.011551701</v>
      </c>
      <c r="F63" s="5">
        <v>4.7312099999999996E-3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29174.32326334</v>
      </c>
      <c r="C64" s="5">
        <v>27400.271933920001</v>
      </c>
      <c r="D64" s="5">
        <v>25660.461121389999</v>
      </c>
      <c r="E64" s="5">
        <v>24174.371674850001</v>
      </c>
      <c r="F64" s="5">
        <v>23085.091198630002</v>
      </c>
      <c r="G64" s="5">
        <v>22507.963918559999</v>
      </c>
      <c r="H64" s="5">
        <v>21945.26482059</v>
      </c>
      <c r="I64" s="5">
        <v>21396.633200079999</v>
      </c>
      <c r="J64" s="5">
        <v>20861.717370080001</v>
      </c>
      <c r="K64" s="5">
        <v>20340.174435820001</v>
      </c>
      <c r="L64" s="5">
        <v>19831.67007493</v>
      </c>
      <c r="M64" s="5">
        <v>19335.878323050001</v>
      </c>
      <c r="N64" s="5">
        <v>18852.481364980002</v>
      </c>
      <c r="O64" s="5">
        <v>18381.16933085</v>
      </c>
      <c r="P64" s="5">
        <v>17921.640097579999</v>
      </c>
      <c r="Q64" s="5">
        <v>17473.599095140002</v>
      </c>
      <c r="R64" s="5">
        <v>17036.759117760001</v>
      </c>
      <c r="S64" s="5">
        <v>16610.84013982</v>
      </c>
      <c r="T64" s="5">
        <v>16195.56913632</v>
      </c>
      <c r="U64" s="5">
        <v>15790.679907919999</v>
      </c>
      <c r="V64" s="5">
        <v>15395.91291022</v>
      </c>
      <c r="W64" s="5">
        <v>15011.01508746</v>
      </c>
      <c r="X64" s="5">
        <v>14635.739710280001</v>
      </c>
      <c r="Y64" s="5">
        <v>14269.84621752</v>
      </c>
      <c r="Z64" s="5">
        <v>13913.10006208</v>
      </c>
      <c r="AA64" s="5">
        <v>13565.27256053</v>
      </c>
      <c r="AB64" s="5">
        <v>13226.140746520001</v>
      </c>
      <c r="AC64" s="5">
        <v>12895.487227850001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43914.427172479998</v>
      </c>
      <c r="D65" s="5">
        <v>24239.691672870002</v>
      </c>
      <c r="E65" s="5">
        <v>8759.2600947400006</v>
      </c>
      <c r="F65" s="5">
        <v>1.9400000000000001E-6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127.82201922</v>
      </c>
      <c r="C66" s="5">
        <v>87.828854340000007</v>
      </c>
      <c r="D66" s="5">
        <v>48.479383349999999</v>
      </c>
      <c r="E66" s="5">
        <v>17.51852019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25545.42496144</v>
      </c>
      <c r="C67" s="5">
        <v>24906.789337400001</v>
      </c>
      <c r="D67" s="5">
        <v>24284.11960396</v>
      </c>
      <c r="E67" s="5">
        <v>23677.016613870001</v>
      </c>
      <c r="F67" s="5">
        <v>23085.09119852</v>
      </c>
      <c r="G67" s="5">
        <v>22507.963918559999</v>
      </c>
      <c r="H67" s="5">
        <v>21945.26482059</v>
      </c>
      <c r="I67" s="5">
        <v>21396.633200079999</v>
      </c>
      <c r="J67" s="5">
        <v>20861.717370080001</v>
      </c>
      <c r="K67" s="5">
        <v>20340.174435820001</v>
      </c>
      <c r="L67" s="5">
        <v>19831.67007493</v>
      </c>
      <c r="M67" s="5">
        <v>19335.878323050001</v>
      </c>
      <c r="N67" s="5">
        <v>18852.481364980002</v>
      </c>
      <c r="O67" s="5">
        <v>18381.16933085</v>
      </c>
      <c r="P67" s="5">
        <v>17921.640097579999</v>
      </c>
      <c r="Q67" s="5">
        <v>17473.599095140002</v>
      </c>
      <c r="R67" s="5">
        <v>17036.759117760001</v>
      </c>
      <c r="S67" s="5">
        <v>16610.84013982</v>
      </c>
      <c r="T67" s="5">
        <v>16195.56913632</v>
      </c>
      <c r="U67" s="5">
        <v>15790.679907919999</v>
      </c>
      <c r="V67" s="5">
        <v>15395.91291022</v>
      </c>
      <c r="W67" s="5">
        <v>15011.01508746</v>
      </c>
      <c r="X67" s="5">
        <v>14635.739710280001</v>
      </c>
      <c r="Y67" s="5">
        <v>14269.84621752</v>
      </c>
      <c r="Z67" s="5">
        <v>13913.10006208</v>
      </c>
      <c r="AA67" s="5">
        <v>13565.27256053</v>
      </c>
      <c r="AB67" s="5">
        <v>13226.140746520001</v>
      </c>
      <c r="AC67" s="5">
        <v>12895.487227850001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3628.8983019000002</v>
      </c>
      <c r="C68" s="5">
        <v>2493.4825965300001</v>
      </c>
      <c r="D68" s="5">
        <v>1376.3415174300001</v>
      </c>
      <c r="E68" s="5">
        <v>497.35506099000003</v>
      </c>
      <c r="F68" s="5">
        <v>1.1000000000000001E-7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0.70473675999999996</v>
      </c>
      <c r="E69" s="5">
        <v>0.56612881000000004</v>
      </c>
      <c r="F69" s="5">
        <v>0.37062585999999997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0.99999992000000004</v>
      </c>
      <c r="O69" s="5">
        <v>0.99875997000000005</v>
      </c>
      <c r="P69" s="5">
        <v>0</v>
      </c>
      <c r="Q69" s="5">
        <v>7.7379999999999994E-5</v>
      </c>
      <c r="R69" s="5">
        <v>7.4740000000000006E-5</v>
      </c>
      <c r="S69" s="5">
        <v>0</v>
      </c>
      <c r="T69" s="5">
        <v>0.19601414</v>
      </c>
      <c r="U69" s="5">
        <v>0.38208036000000001</v>
      </c>
      <c r="V69" s="5">
        <v>0.39868766999999999</v>
      </c>
      <c r="W69" s="5">
        <v>0.40860611000000002</v>
      </c>
      <c r="X69" s="5">
        <v>7.3672099999999999E-3</v>
      </c>
      <c r="Y69" s="5">
        <v>7.4766199999999998E-3</v>
      </c>
      <c r="Z69" s="5">
        <v>7.6111699999999996E-3</v>
      </c>
      <c r="AA69" s="5">
        <v>7.3269600000000004E-3</v>
      </c>
      <c r="AB69" s="5">
        <v>7.9238199999999998E-3</v>
      </c>
      <c r="AC69" s="5">
        <v>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0.70473675999999996</v>
      </c>
      <c r="D70" s="5">
        <v>0.56612881000000004</v>
      </c>
      <c r="E70" s="5">
        <v>0.37062585999999997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0.99999992000000004</v>
      </c>
      <c r="N70" s="5">
        <v>0.99875997000000005</v>
      </c>
      <c r="O70" s="5">
        <v>0</v>
      </c>
      <c r="P70" s="5">
        <v>7.7379999999999994E-5</v>
      </c>
      <c r="Q70" s="5">
        <v>7.4740000000000006E-5</v>
      </c>
      <c r="R70" s="5">
        <v>0</v>
      </c>
      <c r="S70" s="5">
        <v>0.19601414</v>
      </c>
      <c r="T70" s="5">
        <v>0.38208036000000001</v>
      </c>
      <c r="U70" s="5">
        <v>0.39868766999999999</v>
      </c>
      <c r="V70" s="5">
        <v>0.40860611000000002</v>
      </c>
      <c r="W70" s="5">
        <v>7.3672099999999999E-3</v>
      </c>
      <c r="X70" s="5">
        <v>7.4766199999999998E-3</v>
      </c>
      <c r="Y70" s="5">
        <v>7.6111699999999996E-3</v>
      </c>
      <c r="Z70" s="5">
        <v>7.3269600000000004E-3</v>
      </c>
      <c r="AA70" s="5">
        <v>7.9238199999999998E-3</v>
      </c>
      <c r="AB70" s="5">
        <v>0</v>
      </c>
      <c r="AC70" s="5">
        <v>3.3298400000000001E-3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1.5107705499999999</v>
      </c>
      <c r="D71" s="5">
        <v>1.57242119</v>
      </c>
      <c r="E71" s="5">
        <v>1.64191811</v>
      </c>
      <c r="F71" s="5">
        <v>1.72028994</v>
      </c>
      <c r="G71" s="5">
        <v>1.7894557499999999</v>
      </c>
      <c r="H71" s="5">
        <v>1.8484173399999999</v>
      </c>
      <c r="I71" s="5">
        <v>1.91384694</v>
      </c>
      <c r="J71" s="5">
        <v>1.9842366899999999</v>
      </c>
      <c r="K71" s="5">
        <v>2.0599184500000001</v>
      </c>
      <c r="L71" s="5">
        <v>2.1409790200000001</v>
      </c>
      <c r="M71" s="5">
        <v>2.20649491</v>
      </c>
      <c r="N71" s="5">
        <v>2.25540297</v>
      </c>
      <c r="O71" s="5">
        <v>2.29491369</v>
      </c>
      <c r="P71" s="5">
        <v>2.3574312499999999</v>
      </c>
      <c r="Q71" s="5">
        <v>2.4178902600000001</v>
      </c>
      <c r="R71" s="5">
        <v>2.5101479800000002</v>
      </c>
      <c r="S71" s="5">
        <v>2.5791818499999999</v>
      </c>
      <c r="T71" s="5">
        <v>2.6561322299999999</v>
      </c>
      <c r="U71" s="5">
        <v>2.7369645899999999</v>
      </c>
      <c r="V71" s="5">
        <v>2.82169603</v>
      </c>
      <c r="W71" s="5">
        <v>2.91626538</v>
      </c>
      <c r="X71" s="5">
        <v>3.02548466</v>
      </c>
      <c r="Y71" s="5">
        <v>3.1408199699999999</v>
      </c>
      <c r="Z71" s="5">
        <v>3.2597946100000001</v>
      </c>
      <c r="AA71" s="5">
        <v>3.3905252899999998</v>
      </c>
      <c r="AB71" s="5">
        <v>3.5280502600000001</v>
      </c>
      <c r="AC71" s="5">
        <v>3.6702760099999998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3012.2712042100002</v>
      </c>
      <c r="D72" s="5">
        <v>4670.6864304600003</v>
      </c>
      <c r="E72" s="5">
        <v>4246.6785671600001</v>
      </c>
      <c r="F72" s="5">
        <v>3822.0107121299998</v>
      </c>
      <c r="G72" s="5">
        <v>3439.8096409200002</v>
      </c>
      <c r="H72" s="5">
        <v>3095.8286828300002</v>
      </c>
      <c r="I72" s="5">
        <v>2786.24581455</v>
      </c>
      <c r="J72" s="5">
        <v>2507.6212330899998</v>
      </c>
      <c r="K72" s="5">
        <v>2256.8591097799999</v>
      </c>
      <c r="L72" s="5">
        <v>2031.1731989800001</v>
      </c>
      <c r="M72" s="5">
        <v>1850.9386529799999</v>
      </c>
      <c r="N72" s="5">
        <v>1665.84481074</v>
      </c>
      <c r="O72" s="5">
        <v>1548.3693416900001</v>
      </c>
      <c r="P72" s="5">
        <v>1393.53240768</v>
      </c>
      <c r="Q72" s="5">
        <v>1277.3517554499999</v>
      </c>
      <c r="R72" s="5">
        <v>1194.0860694400001</v>
      </c>
      <c r="S72" s="5">
        <v>1074.6774626599999</v>
      </c>
      <c r="T72" s="5">
        <v>967.63323576000005</v>
      </c>
      <c r="U72" s="5">
        <v>870.87281655000004</v>
      </c>
      <c r="V72" s="5">
        <v>783.78577154000004</v>
      </c>
      <c r="W72" s="5">
        <v>705.40719438999997</v>
      </c>
      <c r="X72" s="5">
        <v>634.86711269</v>
      </c>
      <c r="Y72" s="5">
        <v>571.39806493000003</v>
      </c>
      <c r="Z72" s="5">
        <v>514.25898343999995</v>
      </c>
      <c r="AA72" s="5">
        <v>462.83308521999999</v>
      </c>
      <c r="AB72" s="5">
        <v>445.14782287000003</v>
      </c>
      <c r="AC72" s="5">
        <v>402.65530217999998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753.06779764999999</v>
      </c>
      <c r="D73" s="5">
        <v>1492.5209093200001</v>
      </c>
      <c r="E73" s="5">
        <v>415.49828530000002</v>
      </c>
      <c r="F73" s="5">
        <v>974.71879125999999</v>
      </c>
      <c r="G73" s="5">
        <v>1508.3842659300001</v>
      </c>
      <c r="H73" s="5">
        <v>1167.3381410100001</v>
      </c>
      <c r="I73" s="5">
        <v>839.75516408999999</v>
      </c>
      <c r="J73" s="5">
        <v>626.90530591000004</v>
      </c>
      <c r="K73" s="5">
        <v>564.21476096000004</v>
      </c>
      <c r="L73" s="5">
        <v>507.79329059999998</v>
      </c>
      <c r="M73" s="5">
        <v>462.62367884000003</v>
      </c>
      <c r="N73" s="5">
        <v>416.46120052999999</v>
      </c>
      <c r="O73" s="5">
        <v>387.05706630999998</v>
      </c>
      <c r="P73" s="5">
        <v>348.38309799000001</v>
      </c>
      <c r="Q73" s="5">
        <v>319.33790123</v>
      </c>
      <c r="R73" s="5">
        <v>298.45401665999998</v>
      </c>
      <c r="S73" s="5">
        <v>268.66936220999997</v>
      </c>
      <c r="T73" s="5">
        <v>241.90830894000001</v>
      </c>
      <c r="U73" s="5">
        <v>217.71820414000001</v>
      </c>
      <c r="V73" s="5">
        <v>244.2522319</v>
      </c>
      <c r="W73" s="5">
        <v>261.32851389000001</v>
      </c>
      <c r="X73" s="5">
        <v>280.52253162</v>
      </c>
      <c r="Y73" s="5">
        <v>285.69903242999999</v>
      </c>
      <c r="Z73" s="5">
        <v>257.12949162000001</v>
      </c>
      <c r="AA73" s="5">
        <v>231.41654260999999</v>
      </c>
      <c r="AB73" s="5">
        <v>217.12291291</v>
      </c>
      <c r="AC73" s="5">
        <v>201.32764723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753.06779764999999</v>
      </c>
      <c r="D74" s="5">
        <v>1492.5209093200001</v>
      </c>
      <c r="E74" s="5">
        <v>415.49828530000002</v>
      </c>
      <c r="F74" s="5">
        <v>974.71879125999999</v>
      </c>
      <c r="G74" s="5">
        <v>1508.3842659300001</v>
      </c>
      <c r="H74" s="5">
        <v>1167.3381410100001</v>
      </c>
      <c r="I74" s="5">
        <v>839.75516408999999</v>
      </c>
      <c r="J74" s="5">
        <v>626.90530591000004</v>
      </c>
      <c r="K74" s="5">
        <v>564.21476096000004</v>
      </c>
      <c r="L74" s="5">
        <v>507.79329059999998</v>
      </c>
      <c r="M74" s="5">
        <v>462.62367884000003</v>
      </c>
      <c r="N74" s="5">
        <v>416.46120052999999</v>
      </c>
      <c r="O74" s="5">
        <v>387.05706630999998</v>
      </c>
      <c r="P74" s="5">
        <v>348.38309799000001</v>
      </c>
      <c r="Q74" s="5">
        <v>319.33790123</v>
      </c>
      <c r="R74" s="5">
        <v>298.45401665999998</v>
      </c>
      <c r="S74" s="5">
        <v>268.66936220999997</v>
      </c>
      <c r="T74" s="5">
        <v>241.90830894000001</v>
      </c>
      <c r="U74" s="5">
        <v>217.71820414000001</v>
      </c>
      <c r="V74" s="5">
        <v>244.2522319</v>
      </c>
      <c r="W74" s="5">
        <v>261.32851389000001</v>
      </c>
      <c r="X74" s="5">
        <v>280.52253162</v>
      </c>
      <c r="Y74" s="5">
        <v>285.69903242999999</v>
      </c>
      <c r="Z74" s="5">
        <v>257.12949162000001</v>
      </c>
      <c r="AA74" s="5">
        <v>231.41654260999999</v>
      </c>
      <c r="AB74" s="5">
        <v>217.12291291</v>
      </c>
      <c r="AC74" s="5">
        <v>201.32764723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799.96858110000005</v>
      </c>
      <c r="D75" s="5">
        <v>1240.39823032</v>
      </c>
      <c r="E75" s="5">
        <v>1127.78113089</v>
      </c>
      <c r="F75" s="5">
        <v>1015.01129086</v>
      </c>
      <c r="G75" s="5">
        <v>913.51885254000001</v>
      </c>
      <c r="H75" s="5">
        <v>822.16434972000002</v>
      </c>
      <c r="I75" s="5">
        <v>739.94501134999996</v>
      </c>
      <c r="J75" s="5">
        <v>665.94873561999998</v>
      </c>
      <c r="K75" s="5">
        <v>599.35386204999998</v>
      </c>
      <c r="L75" s="5">
        <v>539.41847589999998</v>
      </c>
      <c r="M75" s="5">
        <v>491.55360288999998</v>
      </c>
      <c r="N75" s="5">
        <v>442.39825010999999</v>
      </c>
      <c r="O75" s="5">
        <v>411.20030032</v>
      </c>
      <c r="P75" s="5">
        <v>370.08027077000003</v>
      </c>
      <c r="Q75" s="5">
        <v>339.22618585999999</v>
      </c>
      <c r="R75" s="5">
        <v>317.11332450999998</v>
      </c>
      <c r="S75" s="5">
        <v>285.40199294000001</v>
      </c>
      <c r="T75" s="5">
        <v>256.97426763999999</v>
      </c>
      <c r="U75" s="5">
        <v>231.27761219000001</v>
      </c>
      <c r="V75" s="5">
        <v>208.15057899000001</v>
      </c>
      <c r="W75" s="5">
        <v>187.33609256</v>
      </c>
      <c r="X75" s="5">
        <v>168.60327681999999</v>
      </c>
      <c r="Y75" s="5">
        <v>151.74809754</v>
      </c>
      <c r="Z75" s="5">
        <v>136.57348031999999</v>
      </c>
      <c r="AA75" s="5">
        <v>122.91613232</v>
      </c>
      <c r="AB75" s="5">
        <v>118.21932292</v>
      </c>
      <c r="AC75" s="5">
        <v>106.93451697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4.18894E-2</v>
      </c>
      <c r="D76" s="5">
        <v>8.3021479999999995E-2</v>
      </c>
      <c r="E76" s="5">
        <v>2.3112089999999998E-2</v>
      </c>
      <c r="F76" s="5">
        <v>5.421873E-2</v>
      </c>
      <c r="G76" s="5">
        <v>8.3903870000000005E-2</v>
      </c>
      <c r="H76" s="5">
        <v>6.4933179999999993E-2</v>
      </c>
      <c r="I76" s="5">
        <v>4.6711379999999997E-2</v>
      </c>
      <c r="J76" s="5">
        <v>3.4871609999999997E-2</v>
      </c>
      <c r="K76" s="5">
        <v>3.1384450000000001E-2</v>
      </c>
      <c r="L76" s="5">
        <v>2.8246E-2</v>
      </c>
      <c r="M76" s="5">
        <v>2.573344E-2</v>
      </c>
      <c r="N76" s="5">
        <v>2.3165649999999999E-2</v>
      </c>
      <c r="O76" s="5">
        <v>2.1530049999999998E-2</v>
      </c>
      <c r="P76" s="5">
        <v>1.937881E-2</v>
      </c>
      <c r="Q76" s="5">
        <v>1.7763169999999998E-2</v>
      </c>
      <c r="R76" s="5">
        <v>1.6601500000000002E-2</v>
      </c>
      <c r="S76" s="5">
        <v>1.494473E-2</v>
      </c>
      <c r="T76" s="5">
        <v>1.345615E-2</v>
      </c>
      <c r="U76" s="5">
        <v>1.2110579999999999E-2</v>
      </c>
      <c r="V76" s="5">
        <v>1.3586529999999999E-2</v>
      </c>
      <c r="W76" s="5">
        <v>1.45364E-2</v>
      </c>
      <c r="X76" s="5">
        <v>1.5604069999999999E-2</v>
      </c>
      <c r="Y76" s="5">
        <v>1.5892010000000002E-2</v>
      </c>
      <c r="Z76" s="5">
        <v>1.4302830000000001E-2</v>
      </c>
      <c r="AA76" s="5">
        <v>1.287255E-2</v>
      </c>
      <c r="AB76" s="5">
        <v>1.207746E-2</v>
      </c>
      <c r="AC76" s="5">
        <v>1.119885E-2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8.3780000000000001E-5</v>
      </c>
      <c r="D77" s="5">
        <v>1.6604E-4</v>
      </c>
      <c r="E77" s="5">
        <v>4.6220000000000001E-5</v>
      </c>
      <c r="F77" s="5">
        <v>1.0844E-4</v>
      </c>
      <c r="G77" s="5">
        <v>1.6781000000000001E-4</v>
      </c>
      <c r="H77" s="5">
        <v>1.2987E-4</v>
      </c>
      <c r="I77" s="5">
        <v>9.3419999999999997E-5</v>
      </c>
      <c r="J77" s="5">
        <v>6.9740000000000007E-5</v>
      </c>
      <c r="K77" s="5">
        <v>6.2769999999999997E-5</v>
      </c>
      <c r="L77" s="5">
        <v>5.6490000000000003E-5</v>
      </c>
      <c r="M77" s="5">
        <v>5.147E-5</v>
      </c>
      <c r="N77" s="5">
        <v>4.6329999999999999E-5</v>
      </c>
      <c r="O77" s="5">
        <v>4.3059999999999998E-5</v>
      </c>
      <c r="P77" s="5">
        <v>3.8760000000000002E-5</v>
      </c>
      <c r="Q77" s="5">
        <v>3.553E-5</v>
      </c>
      <c r="R77" s="5">
        <v>3.3200000000000001E-5</v>
      </c>
      <c r="S77" s="5">
        <v>2.989E-5</v>
      </c>
      <c r="T77" s="5">
        <v>2.6910000000000002E-5</v>
      </c>
      <c r="U77" s="5">
        <v>2.4219999999999999E-5</v>
      </c>
      <c r="V77" s="5">
        <v>2.7169999999999999E-5</v>
      </c>
      <c r="W77" s="5">
        <v>2.9070000000000001E-5</v>
      </c>
      <c r="X77" s="5">
        <v>3.1210000000000001E-5</v>
      </c>
      <c r="Y77" s="5">
        <v>3.1779999999999997E-5</v>
      </c>
      <c r="Z77" s="5">
        <v>2.8609999999999999E-5</v>
      </c>
      <c r="AA77" s="5">
        <v>2.5749999999999999E-5</v>
      </c>
      <c r="AB77" s="5">
        <v>2.4150000000000001E-5</v>
      </c>
      <c r="AC77" s="5">
        <v>2.2399999999999999E-5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799.95821135999995</v>
      </c>
      <c r="D78" s="5">
        <v>1240.37767831</v>
      </c>
      <c r="E78" s="5">
        <v>1127.77540948</v>
      </c>
      <c r="F78" s="5">
        <v>1014.99786898</v>
      </c>
      <c r="G78" s="5">
        <v>913.49808208000002</v>
      </c>
      <c r="H78" s="5">
        <v>822.14827547000004</v>
      </c>
      <c r="I78" s="5">
        <v>739.93344792000005</v>
      </c>
      <c r="J78" s="5">
        <v>665.94010313000001</v>
      </c>
      <c r="K78" s="5">
        <v>599.34609281999997</v>
      </c>
      <c r="L78" s="5">
        <v>539.41148357999998</v>
      </c>
      <c r="M78" s="5">
        <v>491.54723257000001</v>
      </c>
      <c r="N78" s="5">
        <v>442.39251543</v>
      </c>
      <c r="O78" s="5">
        <v>411.19497054999999</v>
      </c>
      <c r="P78" s="5">
        <v>370.07547354000002</v>
      </c>
      <c r="Q78" s="5">
        <v>339.22178857</v>
      </c>
      <c r="R78" s="5">
        <v>317.10921480000002</v>
      </c>
      <c r="S78" s="5">
        <v>285.39829336000003</v>
      </c>
      <c r="T78" s="5">
        <v>256.97093655999998</v>
      </c>
      <c r="U78" s="5">
        <v>231.27461421000001</v>
      </c>
      <c r="V78" s="5">
        <v>208.14721563000001</v>
      </c>
      <c r="W78" s="5">
        <v>187.33249407</v>
      </c>
      <c r="X78" s="5">
        <v>168.59941402999999</v>
      </c>
      <c r="Y78" s="5">
        <v>151.74416346000001</v>
      </c>
      <c r="Z78" s="5">
        <v>136.56993965000001</v>
      </c>
      <c r="AA78" s="5">
        <v>122.91294572</v>
      </c>
      <c r="AB78" s="5">
        <v>118.21633314</v>
      </c>
      <c r="AC78" s="5">
        <v>106.93174467999999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1.0369740000000001E-2</v>
      </c>
      <c r="D79" s="5">
        <v>2.0552009999999999E-2</v>
      </c>
      <c r="E79" s="5">
        <v>5.7214099999999997E-3</v>
      </c>
      <c r="F79" s="5">
        <v>1.3421880000000001E-2</v>
      </c>
      <c r="G79" s="5">
        <v>2.0770449999999999E-2</v>
      </c>
      <c r="H79" s="5">
        <v>1.6074250000000002E-2</v>
      </c>
      <c r="I79" s="5">
        <v>1.156343E-2</v>
      </c>
      <c r="J79" s="5">
        <v>8.6324899999999996E-3</v>
      </c>
      <c r="K79" s="5">
        <v>7.7692400000000002E-3</v>
      </c>
      <c r="L79" s="5">
        <v>6.9923099999999998E-3</v>
      </c>
      <c r="M79" s="5">
        <v>6.3703299999999996E-3</v>
      </c>
      <c r="N79" s="5">
        <v>5.7346699999999999E-3</v>
      </c>
      <c r="O79" s="5">
        <v>5.3297800000000001E-3</v>
      </c>
      <c r="P79" s="5">
        <v>4.7972400000000004E-3</v>
      </c>
      <c r="Q79" s="5">
        <v>4.3972799999999999E-3</v>
      </c>
      <c r="R79" s="5">
        <v>4.1097099999999999E-3</v>
      </c>
      <c r="S79" s="5">
        <v>3.6995800000000001E-3</v>
      </c>
      <c r="T79" s="5">
        <v>3.3310800000000002E-3</v>
      </c>
      <c r="U79" s="5">
        <v>2.9979799999999999E-3</v>
      </c>
      <c r="V79" s="5">
        <v>3.3633500000000002E-3</v>
      </c>
      <c r="W79" s="5">
        <v>3.5984900000000002E-3</v>
      </c>
      <c r="X79" s="5">
        <v>3.8628E-3</v>
      </c>
      <c r="Y79" s="5">
        <v>3.9340800000000004E-3</v>
      </c>
      <c r="Z79" s="5">
        <v>3.5406700000000001E-3</v>
      </c>
      <c r="AA79" s="5">
        <v>3.1866099999999999E-3</v>
      </c>
      <c r="AB79" s="5">
        <v>2.98978E-3</v>
      </c>
      <c r="AC79" s="5">
        <v>2.7722799999999998E-3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1.9999899999999999</v>
      </c>
      <c r="E80" s="5">
        <v>1.5846069</v>
      </c>
      <c r="F80" s="5">
        <v>1.01163873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</v>
      </c>
      <c r="N80" s="5">
        <v>1.00402649</v>
      </c>
      <c r="O80" s="5">
        <v>1</v>
      </c>
      <c r="P80" s="5">
        <v>1.00846459</v>
      </c>
      <c r="Q80" s="5">
        <v>1</v>
      </c>
      <c r="R80" s="5">
        <v>1.0038355299999999</v>
      </c>
      <c r="S80" s="5">
        <v>1.0070875500000001</v>
      </c>
      <c r="T80" s="5">
        <v>1</v>
      </c>
      <c r="U80" s="5">
        <v>1.0000647499999999</v>
      </c>
      <c r="V80" s="5">
        <v>1.0000004300000001</v>
      </c>
      <c r="W80" s="5">
        <v>1.00000003</v>
      </c>
      <c r="X80" s="5">
        <v>1</v>
      </c>
      <c r="Y80" s="5">
        <v>1.0000000899999999</v>
      </c>
      <c r="Z80" s="5">
        <v>1.00000237</v>
      </c>
      <c r="AA80" s="5">
        <v>1.0000000899999999</v>
      </c>
      <c r="AB80" s="5">
        <v>1</v>
      </c>
      <c r="AC80" s="5">
        <v>1.0035038199999999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2</v>
      </c>
      <c r="D81" s="5">
        <v>1.5846069</v>
      </c>
      <c r="E81" s="5">
        <v>1.01163873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 s="5">
        <v>1</v>
      </c>
      <c r="M81" s="5">
        <v>1.00402649</v>
      </c>
      <c r="N81" s="5">
        <v>1</v>
      </c>
      <c r="O81" s="5">
        <v>1.00846459</v>
      </c>
      <c r="P81" s="5">
        <v>1</v>
      </c>
      <c r="Q81" s="5">
        <v>1.0038355299999999</v>
      </c>
      <c r="R81" s="5">
        <v>1.0070875500000001</v>
      </c>
      <c r="S81" s="5">
        <v>1</v>
      </c>
      <c r="T81" s="5">
        <v>1.0000647499999999</v>
      </c>
      <c r="U81" s="5">
        <v>1.0000004300000001</v>
      </c>
      <c r="V81" s="5">
        <v>1.00000003</v>
      </c>
      <c r="W81" s="5">
        <v>1</v>
      </c>
      <c r="X81" s="5">
        <v>1.0000000899999999</v>
      </c>
      <c r="Y81" s="5">
        <v>1.00000237</v>
      </c>
      <c r="Z81" s="5">
        <v>1.0000000899999999</v>
      </c>
      <c r="AA81" s="5">
        <v>1</v>
      </c>
      <c r="AB81" s="5">
        <v>1.0035038199999999</v>
      </c>
      <c r="AC81" s="5">
        <v>1.0002405400000001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0EB80-E0ED-4C46-96EC-174C9779C1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151744.6</v>
      </c>
      <c r="C5" s="5">
        <v>166077.19561734999</v>
      </c>
      <c r="D5" s="5">
        <v>181846.11365051</v>
      </c>
      <c r="E5" s="5">
        <v>199193.84764999</v>
      </c>
      <c r="F5" s="5">
        <v>218276.87457208001</v>
      </c>
      <c r="G5" s="5">
        <v>231242.51307113</v>
      </c>
      <c r="H5" s="5">
        <v>241065.96673096</v>
      </c>
      <c r="I5" s="5">
        <v>251544.18590248999</v>
      </c>
      <c r="J5" s="5">
        <v>262709.79954795999</v>
      </c>
      <c r="K5" s="5">
        <v>269519.33554492</v>
      </c>
      <c r="L5" s="5">
        <v>274433.97638965998</v>
      </c>
      <c r="M5" s="5">
        <v>280760.93433441001</v>
      </c>
      <c r="N5" s="5">
        <v>286101.08768689999</v>
      </c>
      <c r="O5" s="5">
        <v>291553.73474062001</v>
      </c>
      <c r="P5" s="5">
        <v>297365.62450693001</v>
      </c>
      <c r="Q5" s="5">
        <v>304190.62471254001</v>
      </c>
      <c r="R5" s="5">
        <v>311833.07054675999</v>
      </c>
      <c r="S5" s="5">
        <v>319540.72263765999</v>
      </c>
      <c r="T5" s="5">
        <v>327632.21775354003</v>
      </c>
      <c r="U5" s="5">
        <v>335598.07636990002</v>
      </c>
      <c r="V5" s="5">
        <v>342930.53858176002</v>
      </c>
      <c r="W5" s="5">
        <v>350468.13710027997</v>
      </c>
      <c r="X5" s="5">
        <v>358165.24891834002</v>
      </c>
      <c r="Y5" s="5">
        <v>366024.55012226</v>
      </c>
      <c r="Z5" s="5">
        <v>374429.86388601997</v>
      </c>
      <c r="AA5" s="5">
        <v>382994.41769865999</v>
      </c>
      <c r="AB5" s="5">
        <v>391908.45261538</v>
      </c>
      <c r="AC5" s="5">
        <v>401296.08586289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652731210.88752496</v>
      </c>
      <c r="C6" s="5">
        <v>666136362.31230402</v>
      </c>
      <c r="D6" s="5">
        <v>679809428.33199501</v>
      </c>
      <c r="E6" s="5">
        <v>693756283.94834197</v>
      </c>
      <c r="F6" s="5">
        <v>707981623.95657396</v>
      </c>
      <c r="G6" s="5">
        <v>722516896.16572702</v>
      </c>
      <c r="H6" s="5">
        <v>738044752.53220403</v>
      </c>
      <c r="I6" s="5">
        <v>756853231.04311299</v>
      </c>
      <c r="J6" s="5">
        <v>781813353.94099903</v>
      </c>
      <c r="K6" s="5">
        <v>813069916.28858995</v>
      </c>
      <c r="L6" s="5">
        <v>844477938.01089096</v>
      </c>
      <c r="M6" s="5">
        <v>877247072.819543</v>
      </c>
      <c r="N6" s="5">
        <v>897694841.32539904</v>
      </c>
      <c r="O6" s="5">
        <v>918423398.08677304</v>
      </c>
      <c r="P6" s="5">
        <v>942411704.44230795</v>
      </c>
      <c r="Q6" s="5">
        <v>966766921.268152</v>
      </c>
      <c r="R6" s="5">
        <v>989300102.91136897</v>
      </c>
      <c r="S6" s="5">
        <v>1011903176.02973</v>
      </c>
      <c r="T6" s="5">
        <v>1035373454.55686</v>
      </c>
      <c r="U6" s="5">
        <v>1059326152.1894799</v>
      </c>
      <c r="V6" s="5">
        <v>1083761973.4051299</v>
      </c>
      <c r="W6" s="5">
        <v>1108577037.6027999</v>
      </c>
      <c r="X6" s="5">
        <v>1133721700.1335399</v>
      </c>
      <c r="Y6" s="5">
        <v>1159206148.7559099</v>
      </c>
      <c r="Z6" s="5">
        <v>1185413282.6259999</v>
      </c>
      <c r="AA6" s="5">
        <v>1212244561.6821301</v>
      </c>
      <c r="AB6" s="5">
        <v>1239201335.4102399</v>
      </c>
      <c r="AC6" s="5">
        <v>1266990499.5950301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64387.190460940001</v>
      </c>
      <c r="C8" s="5">
        <v>70634.515273290002</v>
      </c>
      <c r="D8" s="5">
        <v>77811.973484710004</v>
      </c>
      <c r="E8" s="5">
        <v>85610.916352879998</v>
      </c>
      <c r="F8" s="5">
        <v>94588.853301850002</v>
      </c>
      <c r="G8" s="5">
        <v>102048.20687477</v>
      </c>
      <c r="H8" s="5">
        <v>109247.69450468999</v>
      </c>
      <c r="I8" s="5">
        <v>116819.00883103001</v>
      </c>
      <c r="J8" s="5">
        <v>124782.84654759</v>
      </c>
      <c r="K8" s="5">
        <v>132124.45456072001</v>
      </c>
      <c r="L8" s="5">
        <v>137237.07272301</v>
      </c>
      <c r="M8" s="5">
        <v>142189.60015792999</v>
      </c>
      <c r="N8" s="5">
        <v>143102.54409705999</v>
      </c>
      <c r="O8" s="5">
        <v>144046.01818981001</v>
      </c>
      <c r="P8" s="5">
        <v>145901.57829594001</v>
      </c>
      <c r="Q8" s="5">
        <v>147944.57222261</v>
      </c>
      <c r="R8" s="5">
        <v>149477.31150693001</v>
      </c>
      <c r="S8" s="5">
        <v>150960.65590223001</v>
      </c>
      <c r="T8" s="5">
        <v>152637.02437557001</v>
      </c>
      <c r="U8" s="5">
        <v>154356.77048085001</v>
      </c>
      <c r="V8" s="5">
        <v>156083.91817320001</v>
      </c>
      <c r="W8" s="5">
        <v>157863.57826633001</v>
      </c>
      <c r="X8" s="5">
        <v>159670.91219656999</v>
      </c>
      <c r="Y8" s="5">
        <v>161508.34332961001</v>
      </c>
      <c r="Z8" s="5">
        <v>163511.27351008999</v>
      </c>
      <c r="AA8" s="5">
        <v>165613.38762148001</v>
      </c>
      <c r="AB8" s="5">
        <v>167691.17707020999</v>
      </c>
      <c r="AC8" s="5">
        <v>169945.49911147001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12076.74519249</v>
      </c>
      <c r="C9" s="5">
        <v>11729.45008932</v>
      </c>
      <c r="D9" s="5">
        <v>11328.81283175</v>
      </c>
      <c r="E9" s="5">
        <v>10862.697988870001</v>
      </c>
      <c r="F9" s="5">
        <v>10327.15632045</v>
      </c>
      <c r="G9" s="5">
        <v>9663.4043703400002</v>
      </c>
      <c r="H9" s="5">
        <v>8948.8283231799996</v>
      </c>
      <c r="I9" s="5">
        <v>8276.3711104699996</v>
      </c>
      <c r="J9" s="5">
        <v>7713.1083522500003</v>
      </c>
      <c r="K9" s="5">
        <v>7387.4119528199999</v>
      </c>
      <c r="L9" s="5">
        <v>7270.5352880800001</v>
      </c>
      <c r="M9" s="5">
        <v>7234.9117325400002</v>
      </c>
      <c r="N9" s="5">
        <v>7324.8307283499998</v>
      </c>
      <c r="O9" s="5">
        <v>7420.3229474899999</v>
      </c>
      <c r="P9" s="5">
        <v>7500.99340674</v>
      </c>
      <c r="Q9" s="5">
        <v>7585.0427894799996</v>
      </c>
      <c r="R9" s="5">
        <v>7674.6148325000004</v>
      </c>
      <c r="S9" s="5">
        <v>7770.9130550299997</v>
      </c>
      <c r="T9" s="5">
        <v>7864.5061570300004</v>
      </c>
      <c r="U9" s="5">
        <v>7965.9083092499995</v>
      </c>
      <c r="V9" s="5">
        <v>8083.7713872100003</v>
      </c>
      <c r="W9" s="5">
        <v>8205.5525987599995</v>
      </c>
      <c r="X9" s="5">
        <v>8331.5053536199994</v>
      </c>
      <c r="Y9" s="5">
        <v>8461.5342171200009</v>
      </c>
      <c r="Z9" s="5">
        <v>8587.2663988200002</v>
      </c>
      <c r="AA9" s="5">
        <v>8715.8163115000007</v>
      </c>
      <c r="AB9" s="5">
        <v>8846.9317552299999</v>
      </c>
      <c r="AC9" s="5">
        <v>8974.8179953800009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140286.63048585999</v>
      </c>
      <c r="D11" s="5">
        <v>123060.74894339</v>
      </c>
      <c r="E11" s="5">
        <v>104889.88378001</v>
      </c>
      <c r="F11" s="5">
        <v>85194.591681089994</v>
      </c>
      <c r="G11" s="5">
        <v>71455.076168109998</v>
      </c>
      <c r="H11" s="5">
        <v>60165.205811350002</v>
      </c>
      <c r="I11" s="5">
        <v>49139.734970190002</v>
      </c>
      <c r="J11" s="5">
        <v>39040.99436207</v>
      </c>
      <c r="K11" s="5">
        <v>31133.115102569998</v>
      </c>
      <c r="L11" s="5">
        <v>26798.802431349999</v>
      </c>
      <c r="M11" s="5">
        <v>23629.1563823</v>
      </c>
      <c r="N11" s="5">
        <v>24736.152742220002</v>
      </c>
      <c r="O11" s="5">
        <v>25907.353723579999</v>
      </c>
      <c r="P11" s="5">
        <v>26288.143879430001</v>
      </c>
      <c r="Q11" s="5">
        <v>26724.226565059998</v>
      </c>
      <c r="R11" s="5">
        <v>27762.307821589999</v>
      </c>
      <c r="S11" s="5">
        <v>28932.198360980001</v>
      </c>
      <c r="T11" s="5">
        <v>30002.139178099998</v>
      </c>
      <c r="U11" s="5">
        <v>31110.576003679998</v>
      </c>
      <c r="V11" s="5">
        <v>32287.65349656</v>
      </c>
      <c r="W11" s="5">
        <v>33508.123256489998</v>
      </c>
      <c r="X11" s="5">
        <v>34787.104387860003</v>
      </c>
      <c r="Y11" s="5">
        <v>36121.89886668</v>
      </c>
      <c r="Z11" s="5">
        <v>37385.881928149996</v>
      </c>
      <c r="AA11" s="5">
        <v>38639.182291880003</v>
      </c>
      <c r="AB11" s="5">
        <v>40006.65551723</v>
      </c>
      <c r="AC11" s="5">
        <v>41294.158360300004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76463.935653430002</v>
      </c>
      <c r="C12" s="5">
        <v>82363.965362610004</v>
      </c>
      <c r="D12" s="5">
        <v>89140.786316469996</v>
      </c>
      <c r="E12" s="5">
        <v>96473.614341749999</v>
      </c>
      <c r="F12" s="5">
        <v>104916.0096223</v>
      </c>
      <c r="G12" s="5">
        <v>111711.61124509999</v>
      </c>
      <c r="H12" s="5">
        <v>118196.52282786999</v>
      </c>
      <c r="I12" s="5">
        <v>125095.37994150999</v>
      </c>
      <c r="J12" s="5">
        <v>132495.95489984</v>
      </c>
      <c r="K12" s="5">
        <v>139511.86651354001</v>
      </c>
      <c r="L12" s="5">
        <v>144507.60801108001</v>
      </c>
      <c r="M12" s="5">
        <v>149424.51189046999</v>
      </c>
      <c r="N12" s="5">
        <v>150427.37482540999</v>
      </c>
      <c r="O12" s="5">
        <v>151466.34113730001</v>
      </c>
      <c r="P12" s="5">
        <v>153402.57170266999</v>
      </c>
      <c r="Q12" s="5">
        <v>155529.61501209001</v>
      </c>
      <c r="R12" s="5">
        <v>157151.92633943001</v>
      </c>
      <c r="S12" s="5">
        <v>158731.56895725001</v>
      </c>
      <c r="T12" s="5">
        <v>160501.53053260001</v>
      </c>
      <c r="U12" s="5">
        <v>162322.67879008999</v>
      </c>
      <c r="V12" s="5">
        <v>164167.68956041001</v>
      </c>
      <c r="W12" s="5">
        <v>166069.13086509</v>
      </c>
      <c r="X12" s="5">
        <v>168002.41755019</v>
      </c>
      <c r="Y12" s="5">
        <v>169969.87754672999</v>
      </c>
      <c r="Z12" s="5">
        <v>172098.53990892001</v>
      </c>
      <c r="AA12" s="5">
        <v>174329.20393297999</v>
      </c>
      <c r="AB12" s="5">
        <v>176538.10882543999</v>
      </c>
      <c r="AC12" s="5">
        <v>178920.31710685001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76463.935653430002</v>
      </c>
      <c r="C13" s="5">
        <v>222650.59584846999</v>
      </c>
      <c r="D13" s="5">
        <v>212201.53525985</v>
      </c>
      <c r="E13" s="5">
        <v>201363.49812176</v>
      </c>
      <c r="F13" s="5">
        <v>190110.60130338999</v>
      </c>
      <c r="G13" s="5">
        <v>183166.68741320999</v>
      </c>
      <c r="H13" s="5">
        <v>178361.72863922</v>
      </c>
      <c r="I13" s="5">
        <v>174235.11491169999</v>
      </c>
      <c r="J13" s="5">
        <v>171536.94926190999</v>
      </c>
      <c r="K13" s="5">
        <v>170644.98161610999</v>
      </c>
      <c r="L13" s="5">
        <v>171306.41044243</v>
      </c>
      <c r="M13" s="5">
        <v>173053.66827277001</v>
      </c>
      <c r="N13" s="5">
        <v>175163.52756762999</v>
      </c>
      <c r="O13" s="5">
        <v>177373.69486088</v>
      </c>
      <c r="P13" s="5">
        <v>179690.71558210001</v>
      </c>
      <c r="Q13" s="5">
        <v>182253.84157716</v>
      </c>
      <c r="R13" s="5">
        <v>184914.23416101999</v>
      </c>
      <c r="S13" s="5">
        <v>187663.76731823001</v>
      </c>
      <c r="T13" s="5">
        <v>190503.66971069999</v>
      </c>
      <c r="U13" s="5">
        <v>193433.25479377</v>
      </c>
      <c r="V13" s="5">
        <v>196455.34305697001</v>
      </c>
      <c r="W13" s="5">
        <v>199577.25412157999</v>
      </c>
      <c r="X13" s="5">
        <v>202789.52193804999</v>
      </c>
      <c r="Y13" s="5">
        <v>206091.77641339999</v>
      </c>
      <c r="Z13" s="5">
        <v>209484.42183707</v>
      </c>
      <c r="AA13" s="5">
        <v>212968.38622486001</v>
      </c>
      <c r="AB13" s="5">
        <v>216544.76434267001</v>
      </c>
      <c r="AC13" s="5">
        <v>220214.47546715001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3267.6</v>
      </c>
      <c r="C17" s="5">
        <v>5821.8076134700004</v>
      </c>
      <c r="D17" s="5">
        <v>8585.8274628300005</v>
      </c>
      <c r="E17" s="5">
        <v>11581.33130792</v>
      </c>
      <c r="F17" s="5">
        <v>14832.12822918</v>
      </c>
      <c r="G17" s="5">
        <v>18364.379674209998</v>
      </c>
      <c r="H17" s="5">
        <v>22069.329774810001</v>
      </c>
      <c r="I17" s="5">
        <v>25890.723173480001</v>
      </c>
      <c r="J17" s="5">
        <v>29838.14825264</v>
      </c>
      <c r="K17" s="5">
        <v>28843.543645289999</v>
      </c>
      <c r="L17" s="5">
        <v>27882.092190449999</v>
      </c>
      <c r="M17" s="5">
        <v>26952.68911743</v>
      </c>
      <c r="N17" s="5">
        <v>26056.00121468</v>
      </c>
      <c r="O17" s="5">
        <v>25187.469758089999</v>
      </c>
      <c r="P17" s="5">
        <v>24348.21690974</v>
      </c>
      <c r="Q17" s="5">
        <v>23741.346698099998</v>
      </c>
      <c r="R17" s="5">
        <v>24047.928506470002</v>
      </c>
      <c r="S17" s="5">
        <v>24267.394455009999</v>
      </c>
      <c r="T17" s="5">
        <v>24763.191387660001</v>
      </c>
      <c r="U17" s="5">
        <v>24913.808727250002</v>
      </c>
      <c r="V17" s="5">
        <v>24083.348503289999</v>
      </c>
      <c r="W17" s="5">
        <v>23280.57022962</v>
      </c>
      <c r="X17" s="5">
        <v>22504.55122795</v>
      </c>
      <c r="Y17" s="5">
        <v>21754.399583959999</v>
      </c>
      <c r="Z17" s="5">
        <v>21471.734681049998</v>
      </c>
      <c r="AA17" s="5">
        <v>21183.01893016</v>
      </c>
      <c r="AB17" s="5">
        <v>21126.6235471</v>
      </c>
      <c r="AC17" s="5">
        <v>21420.884607889999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3374158.2</v>
      </c>
      <c r="C18" s="5">
        <v>6011659.9026259398</v>
      </c>
      <c r="D18" s="5">
        <v>8865815.9314139597</v>
      </c>
      <c r="E18" s="5">
        <v>11959004.773999801</v>
      </c>
      <c r="F18" s="5">
        <v>15315811.9377953</v>
      </c>
      <c r="G18" s="5">
        <v>18960717.1465552</v>
      </c>
      <c r="H18" s="5">
        <v>22701191.074353699</v>
      </c>
      <c r="I18" s="5">
        <v>26182965.7837996</v>
      </c>
      <c r="J18" s="5">
        <v>28994933.465293299</v>
      </c>
      <c r="K18" s="5">
        <v>26332130.645130999</v>
      </c>
      <c r="L18" s="5">
        <v>24043548.333781999</v>
      </c>
      <c r="M18" s="5">
        <v>21944407.200906601</v>
      </c>
      <c r="N18" s="5">
        <v>21212189.369249102</v>
      </c>
      <c r="O18" s="5">
        <v>20509079.721467402</v>
      </c>
      <c r="P18" s="5">
        <v>19617362.892121699</v>
      </c>
      <c r="Q18" s="5">
        <v>18949431.515546098</v>
      </c>
      <c r="R18" s="5">
        <v>19189149.858843599</v>
      </c>
      <c r="S18" s="5">
        <v>19380316.549620502</v>
      </c>
      <c r="T18" s="5">
        <v>19768286.452818699</v>
      </c>
      <c r="U18" s="5">
        <v>19874069.842976399</v>
      </c>
      <c r="V18" s="5">
        <v>19184260.633459602</v>
      </c>
      <c r="W18" s="5">
        <v>18523805.128306702</v>
      </c>
      <c r="X18" s="5">
        <v>17893554.969990298</v>
      </c>
      <c r="Y18" s="5">
        <v>17291113.0593809</v>
      </c>
      <c r="Z18" s="5">
        <v>17055205.494402599</v>
      </c>
      <c r="AA18" s="5">
        <v>16810271.182492901</v>
      </c>
      <c r="AB18" s="5">
        <v>16767112.1372</v>
      </c>
      <c r="AC18" s="5">
        <v>16993546.859694902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3374158.2</v>
      </c>
      <c r="C19" s="5">
        <v>6011659.9026259398</v>
      </c>
      <c r="D19" s="5">
        <v>8865815.9314139597</v>
      </c>
      <c r="E19" s="5">
        <v>11959004.773999801</v>
      </c>
      <c r="F19" s="5">
        <v>15315811.9377953</v>
      </c>
      <c r="G19" s="5">
        <v>18963252.009321701</v>
      </c>
      <c r="H19" s="5">
        <v>22789022.532805402</v>
      </c>
      <c r="I19" s="5">
        <v>26735033.633163601</v>
      </c>
      <c r="J19" s="5">
        <v>30811186.375158601</v>
      </c>
      <c r="K19" s="5">
        <v>29784147.174630299</v>
      </c>
      <c r="L19" s="5">
        <v>28791342.2539896</v>
      </c>
      <c r="M19" s="5">
        <v>27831630.845361602</v>
      </c>
      <c r="N19" s="5">
        <v>26905701.466501899</v>
      </c>
      <c r="O19" s="5">
        <v>26008846.730709299</v>
      </c>
      <c r="P19" s="5">
        <v>25142225.394356299</v>
      </c>
      <c r="Q19" s="5">
        <v>24515564.817824699</v>
      </c>
      <c r="R19" s="5">
        <v>24832144.424309399</v>
      </c>
      <c r="S19" s="5">
        <v>25058767.2757902</v>
      </c>
      <c r="T19" s="5">
        <v>25570732.413809501</v>
      </c>
      <c r="U19" s="5">
        <v>25726261.466064099</v>
      </c>
      <c r="V19" s="5">
        <v>24868719.4863289</v>
      </c>
      <c r="W19" s="5">
        <v>24039762.180211</v>
      </c>
      <c r="X19" s="5">
        <v>23238436.780379899</v>
      </c>
      <c r="Y19" s="5">
        <v>22463822.286717001</v>
      </c>
      <c r="Z19" s="5">
        <v>22171939.528885402</v>
      </c>
      <c r="AA19" s="5">
        <v>21873808.6016494</v>
      </c>
      <c r="AB19" s="5">
        <v>21815574.134732898</v>
      </c>
      <c r="AC19" s="5">
        <v>22119431.207417499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667.10619917999998</v>
      </c>
      <c r="C20" s="5">
        <v>1188.56774066</v>
      </c>
      <c r="D20" s="5">
        <v>1752.8640976700001</v>
      </c>
      <c r="E20" s="5">
        <v>2364.4197301600002</v>
      </c>
      <c r="F20" s="5">
        <v>3028.0954488699999</v>
      </c>
      <c r="G20" s="5">
        <v>3749.23231876</v>
      </c>
      <c r="H20" s="5">
        <v>4505.6269753200004</v>
      </c>
      <c r="I20" s="5">
        <v>5285.79444556</v>
      </c>
      <c r="J20" s="5">
        <v>6091.69227305</v>
      </c>
      <c r="K20" s="5">
        <v>5888.6359322199996</v>
      </c>
      <c r="L20" s="5">
        <v>5692.3480678100004</v>
      </c>
      <c r="M20" s="5">
        <v>5502.6031322199997</v>
      </c>
      <c r="N20" s="5">
        <v>5319.53725553</v>
      </c>
      <c r="O20" s="5">
        <v>5142.2197384299998</v>
      </c>
      <c r="P20" s="5">
        <v>4970.8796791200002</v>
      </c>
      <c r="Q20" s="5">
        <v>4846.9823599000001</v>
      </c>
      <c r="R20" s="5">
        <v>4909.57344354</v>
      </c>
      <c r="S20" s="5">
        <v>4954.3791403200003</v>
      </c>
      <c r="T20" s="5">
        <v>5055.59997742</v>
      </c>
      <c r="U20" s="5">
        <v>5086.3496900299997</v>
      </c>
      <c r="V20" s="5">
        <v>4916.8047140299996</v>
      </c>
      <c r="W20" s="5">
        <v>4752.9112255600003</v>
      </c>
      <c r="X20" s="5">
        <v>4594.4808525999997</v>
      </c>
      <c r="Y20" s="5">
        <v>4441.3315038299997</v>
      </c>
      <c r="Z20" s="5">
        <v>4383.6232442500004</v>
      </c>
      <c r="AA20" s="5">
        <v>4324.6796565300001</v>
      </c>
      <c r="AB20" s="5">
        <v>4313.1660962300002</v>
      </c>
      <c r="AC20" s="5">
        <v>4373.2418025099996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15.029149759999999</v>
      </c>
      <c r="D21" s="5">
        <v>22.164539829999999</v>
      </c>
      <c r="E21" s="5">
        <v>29.89751193</v>
      </c>
      <c r="F21" s="5">
        <v>38.28952984</v>
      </c>
      <c r="G21" s="5">
        <v>47.408130020000002</v>
      </c>
      <c r="H21" s="5">
        <v>56.972556330000003</v>
      </c>
      <c r="I21" s="5">
        <v>66.837584079999999</v>
      </c>
      <c r="J21" s="5">
        <v>77.027965940000001</v>
      </c>
      <c r="K21" s="5">
        <v>74.460367939999998</v>
      </c>
      <c r="L21" s="5">
        <v>71.978355629999996</v>
      </c>
      <c r="M21" s="5">
        <v>69.57907711</v>
      </c>
      <c r="N21" s="5">
        <v>67.264253670000002</v>
      </c>
      <c r="O21" s="5">
        <v>65.022116830000002</v>
      </c>
      <c r="P21" s="5">
        <v>62.855563490000002</v>
      </c>
      <c r="Q21" s="5">
        <v>61.28891204</v>
      </c>
      <c r="R21" s="5">
        <v>62.080361060000001</v>
      </c>
      <c r="S21" s="5">
        <v>62.646918190000001</v>
      </c>
      <c r="T21" s="5">
        <v>63.926831030000002</v>
      </c>
      <c r="U21" s="5">
        <v>64.315653670000003</v>
      </c>
      <c r="V21" s="5">
        <v>62.171798719999998</v>
      </c>
      <c r="W21" s="5">
        <v>60.099405449999999</v>
      </c>
      <c r="X21" s="5">
        <v>58.096091950000002</v>
      </c>
      <c r="Y21" s="5">
        <v>56.15955572</v>
      </c>
      <c r="Z21" s="5">
        <v>55.429848819999997</v>
      </c>
      <c r="AA21" s="5">
        <v>54.684521500000002</v>
      </c>
      <c r="AB21" s="5">
        <v>54.538935340000002</v>
      </c>
      <c r="AC21" s="5">
        <v>55.298578020000001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1.687079E-2</v>
      </c>
      <c r="C22" s="5">
        <v>3.00583E-2</v>
      </c>
      <c r="D22" s="5">
        <v>4.432908E-2</v>
      </c>
      <c r="E22" s="5">
        <v>5.9795019999999997E-2</v>
      </c>
      <c r="F22" s="5">
        <v>7.6579060000000004E-2</v>
      </c>
      <c r="G22" s="5">
        <v>9.4816259999999999E-2</v>
      </c>
      <c r="H22" s="5">
        <v>0.11394511</v>
      </c>
      <c r="I22" s="5">
        <v>0.13367517000000001</v>
      </c>
      <c r="J22" s="5">
        <v>0.15405593000000001</v>
      </c>
      <c r="K22" s="5">
        <v>0.14892074</v>
      </c>
      <c r="L22" s="5">
        <v>0.14395670999999999</v>
      </c>
      <c r="M22" s="5">
        <v>0.13915815000000001</v>
      </c>
      <c r="N22" s="5">
        <v>0.13452850999999999</v>
      </c>
      <c r="O22" s="5">
        <v>0.13004423000000001</v>
      </c>
      <c r="P22" s="5">
        <v>0.12571113</v>
      </c>
      <c r="Q22" s="5">
        <v>0.12257782</v>
      </c>
      <c r="R22" s="5">
        <v>0.12416072</v>
      </c>
      <c r="S22" s="5">
        <v>0.12529383999999999</v>
      </c>
      <c r="T22" s="5">
        <v>0.12785366000000001</v>
      </c>
      <c r="U22" s="5">
        <v>0.12863131</v>
      </c>
      <c r="V22" s="5">
        <v>0.1243436</v>
      </c>
      <c r="W22" s="5">
        <v>0.12019881</v>
      </c>
      <c r="X22" s="5">
        <v>0.11619218000000001</v>
      </c>
      <c r="Y22" s="5">
        <v>0.11231911</v>
      </c>
      <c r="Z22" s="5">
        <v>0.11085970000000001</v>
      </c>
      <c r="AA22" s="5">
        <v>0.10936904</v>
      </c>
      <c r="AB22" s="5">
        <v>0.10907786999999999</v>
      </c>
      <c r="AC22" s="5">
        <v>0.11059716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667.10619917999998</v>
      </c>
      <c r="C23" s="5">
        <v>1188.56774066</v>
      </c>
      <c r="D23" s="5">
        <v>1752.8640976700001</v>
      </c>
      <c r="E23" s="5">
        <v>2364.4197301600002</v>
      </c>
      <c r="F23" s="5">
        <v>3028.0954488699999</v>
      </c>
      <c r="G23" s="5">
        <v>3749.23231876</v>
      </c>
      <c r="H23" s="5">
        <v>4505.6269753200004</v>
      </c>
      <c r="I23" s="5">
        <v>5285.79444556</v>
      </c>
      <c r="J23" s="5">
        <v>6091.69227305</v>
      </c>
      <c r="K23" s="5">
        <v>5888.6359322199996</v>
      </c>
      <c r="L23" s="5">
        <v>5692.3480678100004</v>
      </c>
      <c r="M23" s="5">
        <v>5502.6031322199997</v>
      </c>
      <c r="N23" s="5">
        <v>5319.53725553</v>
      </c>
      <c r="O23" s="5">
        <v>5142.2197384299998</v>
      </c>
      <c r="P23" s="5">
        <v>4970.8796791200002</v>
      </c>
      <c r="Q23" s="5">
        <v>4846.9823599000001</v>
      </c>
      <c r="R23" s="5">
        <v>4909.57344354</v>
      </c>
      <c r="S23" s="5">
        <v>4954.3791403200003</v>
      </c>
      <c r="T23" s="5">
        <v>5055.59997742</v>
      </c>
      <c r="U23" s="5">
        <v>5086.3496900299997</v>
      </c>
      <c r="V23" s="5">
        <v>4916.8047140299996</v>
      </c>
      <c r="W23" s="5">
        <v>4752.9112255600003</v>
      </c>
      <c r="X23" s="5">
        <v>4594.4808525999997</v>
      </c>
      <c r="Y23" s="5">
        <v>4441.3315038299997</v>
      </c>
      <c r="Z23" s="5">
        <v>4383.6232442500004</v>
      </c>
      <c r="AA23" s="5">
        <v>4324.6796565300001</v>
      </c>
      <c r="AB23" s="5">
        <v>4313.1660962300002</v>
      </c>
      <c r="AC23" s="5">
        <v>4373.2418025099996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1.52561418</v>
      </c>
      <c r="E25" s="5">
        <v>1.39539284</v>
      </c>
      <c r="F25" s="5">
        <v>1.32484486</v>
      </c>
      <c r="G25" s="5">
        <v>1.28083345</v>
      </c>
      <c r="H25" s="5">
        <v>1.24317608</v>
      </c>
      <c r="I25" s="5">
        <v>1.21359762</v>
      </c>
      <c r="J25" s="5">
        <v>1.1921950100000001</v>
      </c>
      <c r="K25" s="5">
        <v>1.1760458600000001</v>
      </c>
      <c r="L25" s="5">
        <v>1.0000000099999999</v>
      </c>
      <c r="M25" s="5">
        <v>1</v>
      </c>
      <c r="N25" s="5">
        <v>1</v>
      </c>
      <c r="O25" s="5">
        <v>1.0000665900000001</v>
      </c>
      <c r="P25" s="5">
        <v>1.00000008</v>
      </c>
      <c r="Q25" s="5">
        <v>1.0000135299999999</v>
      </c>
      <c r="R25" s="5">
        <v>1.0086986600000001</v>
      </c>
      <c r="S25" s="5">
        <v>1.0478414599999999</v>
      </c>
      <c r="T25" s="5">
        <v>1.04392364</v>
      </c>
      <c r="U25" s="5">
        <v>1.05561784</v>
      </c>
      <c r="V25" s="5">
        <v>1.0407747999999999</v>
      </c>
      <c r="W25" s="5">
        <v>1</v>
      </c>
      <c r="X25" s="5">
        <v>1</v>
      </c>
      <c r="Y25" s="5">
        <v>1</v>
      </c>
      <c r="Z25" s="5">
        <v>1</v>
      </c>
      <c r="AA25" s="5">
        <v>1.0210412499999999</v>
      </c>
      <c r="AB25" s="5">
        <v>1.02057278</v>
      </c>
      <c r="AC25" s="5">
        <v>1.03172866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1.84311409</v>
      </c>
      <c r="D26" s="5">
        <v>1.5256241800000001</v>
      </c>
      <c r="E26" s="5">
        <v>1.3954027899999999</v>
      </c>
      <c r="F26" s="5">
        <v>1.3248546800000001</v>
      </c>
      <c r="G26" s="5">
        <v>1.2808434399999999</v>
      </c>
      <c r="H26" s="5">
        <v>1.2431860800000001</v>
      </c>
      <c r="I26" s="5">
        <v>1.2136076200000001</v>
      </c>
      <c r="J26" s="5">
        <v>1.1922050099999999</v>
      </c>
      <c r="K26" s="5">
        <v>1.0000000099999999</v>
      </c>
      <c r="L26" s="5">
        <v>1</v>
      </c>
      <c r="M26" s="5">
        <v>1</v>
      </c>
      <c r="N26" s="5">
        <v>1.0000665900000001</v>
      </c>
      <c r="O26" s="5">
        <v>1.00000008</v>
      </c>
      <c r="P26" s="5">
        <v>1.0000135299999999</v>
      </c>
      <c r="Q26" s="5">
        <v>1.0086986600000001</v>
      </c>
      <c r="R26" s="5">
        <v>1.0478414599999999</v>
      </c>
      <c r="S26" s="5">
        <v>1.04392364</v>
      </c>
      <c r="T26" s="5">
        <v>1.05561784</v>
      </c>
      <c r="U26" s="5">
        <v>1.0407747999999999</v>
      </c>
      <c r="V26" s="5">
        <v>1</v>
      </c>
      <c r="W26" s="5">
        <v>1</v>
      </c>
      <c r="X26" s="5">
        <v>1</v>
      </c>
      <c r="Y26" s="5">
        <v>1</v>
      </c>
      <c r="Z26" s="5">
        <v>1.0210412499999999</v>
      </c>
      <c r="AA26" s="5">
        <v>1.02057278</v>
      </c>
      <c r="AB26" s="5">
        <v>1.03172866</v>
      </c>
      <c r="AC26" s="5">
        <v>1.0488915000000001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1.8431141</v>
      </c>
      <c r="D27" s="5">
        <v>1.5256241800000001</v>
      </c>
      <c r="E27" s="5">
        <v>1.39540284</v>
      </c>
      <c r="F27" s="5">
        <v>1.3248548600000001</v>
      </c>
      <c r="G27" s="5">
        <v>1.2808434500000001</v>
      </c>
      <c r="H27" s="5">
        <v>1.2431860800000001</v>
      </c>
      <c r="I27" s="5">
        <v>1.2136076200000001</v>
      </c>
      <c r="J27" s="5">
        <v>1.1922050099999999</v>
      </c>
      <c r="K27" s="5">
        <v>1.17605586</v>
      </c>
      <c r="L27" s="5">
        <v>1.1856216100000001</v>
      </c>
      <c r="M27" s="5">
        <v>1.1944569199999999</v>
      </c>
      <c r="N27" s="5">
        <v>1.2046334000000001</v>
      </c>
      <c r="O27" s="5">
        <v>1.2146199799999999</v>
      </c>
      <c r="P27" s="5">
        <v>1.2251680599999999</v>
      </c>
      <c r="Q27" s="5">
        <v>1.2364707800000001</v>
      </c>
      <c r="R27" s="5">
        <v>1.2470994900000001</v>
      </c>
      <c r="S27" s="5">
        <v>1.24983713</v>
      </c>
      <c r="T27" s="5">
        <v>1.2533881200000001</v>
      </c>
      <c r="U27" s="5">
        <v>1.2545069200000001</v>
      </c>
      <c r="V27" s="5">
        <v>1.2587564</v>
      </c>
      <c r="W27" s="5">
        <v>1.2723858299999999</v>
      </c>
      <c r="X27" s="5">
        <v>1.28682751</v>
      </c>
      <c r="Y27" s="5">
        <v>1.3020906999999999</v>
      </c>
      <c r="Z27" s="5">
        <v>1.3182214000000001</v>
      </c>
      <c r="AA27" s="5">
        <v>1.32908578</v>
      </c>
      <c r="AB27" s="5">
        <v>1.3404647599999999</v>
      </c>
      <c r="AC27" s="5">
        <v>1.3487988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24984</v>
      </c>
      <c r="C28" s="5">
        <v>28144.198793899999</v>
      </c>
      <c r="D28" s="5">
        <v>31586.23655496</v>
      </c>
      <c r="E28" s="5">
        <v>35339.082374320002</v>
      </c>
      <c r="F28" s="5">
        <v>39434.55834358</v>
      </c>
      <c r="G28" s="5">
        <v>43907.619302940002</v>
      </c>
      <c r="H28" s="5">
        <v>48602.062410480001</v>
      </c>
      <c r="I28" s="5">
        <v>53437.083703429998</v>
      </c>
      <c r="J28" s="5">
        <v>58425.637475850002</v>
      </c>
      <c r="K28" s="5">
        <v>63581.199837630003</v>
      </c>
      <c r="L28" s="5">
        <v>68794.660419549997</v>
      </c>
      <c r="M28" s="5">
        <v>74018.862981719998</v>
      </c>
      <c r="N28" s="5">
        <v>79287.833346350002</v>
      </c>
      <c r="O28" s="5">
        <v>84576.709940779998</v>
      </c>
      <c r="P28" s="5">
        <v>89887.806725250004</v>
      </c>
      <c r="Q28" s="5">
        <v>95229.373306990004</v>
      </c>
      <c r="R28" s="5">
        <v>100625.34423408</v>
      </c>
      <c r="S28" s="5">
        <v>106094.41127333</v>
      </c>
      <c r="T28" s="5">
        <v>111636.63529989</v>
      </c>
      <c r="U28" s="5">
        <v>117259.80299787001</v>
      </c>
      <c r="V28" s="5">
        <v>122958.38798107</v>
      </c>
      <c r="W28" s="5">
        <v>128716.46843794</v>
      </c>
      <c r="X28" s="5">
        <v>134538.10668463001</v>
      </c>
      <c r="Y28" s="5">
        <v>140424.65379732</v>
      </c>
      <c r="Z28" s="5">
        <v>146380.05982041999</v>
      </c>
      <c r="AA28" s="5">
        <v>152415.42555155</v>
      </c>
      <c r="AB28" s="5">
        <v>158532.94946308999</v>
      </c>
      <c r="AC28" s="5">
        <v>164739.39767588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88568191.25</v>
      </c>
      <c r="C29" s="5">
        <v>99771084.748475403</v>
      </c>
      <c r="D29" s="5">
        <v>111973096.38440099</v>
      </c>
      <c r="E29" s="5">
        <v>125276921.48289099</v>
      </c>
      <c r="F29" s="5">
        <v>139795369.24565399</v>
      </c>
      <c r="G29" s="5">
        <v>155631548.038533</v>
      </c>
      <c r="H29" s="5">
        <v>171630097.59013799</v>
      </c>
      <c r="I29" s="5">
        <v>185522529.26393899</v>
      </c>
      <c r="J29" s="5">
        <v>194909478.487602</v>
      </c>
      <c r="K29" s="5">
        <v>199271575.951489</v>
      </c>
      <c r="L29" s="5">
        <v>203660677.61498699</v>
      </c>
      <c r="M29" s="5">
        <v>206891863.777008</v>
      </c>
      <c r="N29" s="5">
        <v>221596823.69702199</v>
      </c>
      <c r="O29" s="5">
        <v>236424058.993211</v>
      </c>
      <c r="P29" s="5">
        <v>248629982.03081301</v>
      </c>
      <c r="Q29" s="5">
        <v>260940213.141289</v>
      </c>
      <c r="R29" s="5">
        <v>275654249.81924599</v>
      </c>
      <c r="S29" s="5">
        <v>290877062.08104199</v>
      </c>
      <c r="T29" s="5">
        <v>305948551.12763703</v>
      </c>
      <c r="U29" s="5">
        <v>321125724.45344502</v>
      </c>
      <c r="V29" s="5">
        <v>336252566.277134</v>
      </c>
      <c r="W29" s="5">
        <v>351600882.54703802</v>
      </c>
      <c r="X29" s="5">
        <v>367240726.24558699</v>
      </c>
      <c r="Y29" s="5">
        <v>383176143.32354301</v>
      </c>
      <c r="Z29" s="5">
        <v>399163659.62997001</v>
      </c>
      <c r="AA29" s="5">
        <v>415236038.601955</v>
      </c>
      <c r="AB29" s="5">
        <v>431943522.61934298</v>
      </c>
      <c r="AC29" s="5">
        <v>448666203.11381698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88568191.25</v>
      </c>
      <c r="C30" s="5">
        <v>99771084.748475403</v>
      </c>
      <c r="D30" s="5">
        <v>111973096.38440099</v>
      </c>
      <c r="E30" s="5">
        <v>125276921.48289099</v>
      </c>
      <c r="F30" s="5">
        <v>139795369.24565399</v>
      </c>
      <c r="G30" s="5">
        <v>155652354.45705399</v>
      </c>
      <c r="H30" s="5">
        <v>172294138.59733301</v>
      </c>
      <c r="I30" s="5">
        <v>189434271.90551201</v>
      </c>
      <c r="J30" s="5">
        <v>207118677.30805099</v>
      </c>
      <c r="K30" s="5">
        <v>225395127.56659999</v>
      </c>
      <c r="L30" s="5">
        <v>243876826.809872</v>
      </c>
      <c r="M30" s="5">
        <v>262396606.334968</v>
      </c>
      <c r="N30" s="5">
        <v>281075087.56076097</v>
      </c>
      <c r="O30" s="5">
        <v>299824136.30047798</v>
      </c>
      <c r="P30" s="5">
        <v>318651955.53495699</v>
      </c>
      <c r="Q30" s="5">
        <v>337587790.092493</v>
      </c>
      <c r="R30" s="5">
        <v>356716487.86105698</v>
      </c>
      <c r="S30" s="5">
        <v>376104311.08758998</v>
      </c>
      <c r="T30" s="5">
        <v>395751475.57425302</v>
      </c>
      <c r="U30" s="5">
        <v>415685585.08856201</v>
      </c>
      <c r="V30" s="5">
        <v>435887048.611072</v>
      </c>
      <c r="W30" s="5">
        <v>456299423.37639701</v>
      </c>
      <c r="X30" s="5">
        <v>476937110.28085798</v>
      </c>
      <c r="Y30" s="5">
        <v>497804898.88473803</v>
      </c>
      <c r="Z30" s="5">
        <v>518916792.08138901</v>
      </c>
      <c r="AA30" s="5">
        <v>540312142.15899003</v>
      </c>
      <c r="AB30" s="5">
        <v>561998742.69425297</v>
      </c>
      <c r="AC30" s="5">
        <v>584000579.56161296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7556.8142471299998</v>
      </c>
      <c r="C31" s="5">
        <v>8512.6674039299996</v>
      </c>
      <c r="D31" s="5">
        <v>9553.7673075500006</v>
      </c>
      <c r="E31" s="5">
        <v>10688.876127400001</v>
      </c>
      <c r="F31" s="5">
        <v>11927.61896894</v>
      </c>
      <c r="G31" s="5">
        <v>13280.56848808</v>
      </c>
      <c r="H31" s="5">
        <v>14700.47861285</v>
      </c>
      <c r="I31" s="5">
        <v>16162.908879889999</v>
      </c>
      <c r="J31" s="5">
        <v>17671.777524630001</v>
      </c>
      <c r="K31" s="5">
        <v>19231.160614100001</v>
      </c>
      <c r="L31" s="5">
        <v>20808.055955209999</v>
      </c>
      <c r="M31" s="5">
        <v>22388.200381710001</v>
      </c>
      <c r="N31" s="5">
        <v>23981.885552989999</v>
      </c>
      <c r="O31" s="5">
        <v>25581.59168492</v>
      </c>
      <c r="P31" s="5">
        <v>27188.018672139999</v>
      </c>
      <c r="Q31" s="5">
        <v>28803.661741579999</v>
      </c>
      <c r="R31" s="5">
        <v>30435.760283799998</v>
      </c>
      <c r="S31" s="5">
        <v>32089.96792553</v>
      </c>
      <c r="T31" s="5">
        <v>33766.303079409998</v>
      </c>
      <c r="U31" s="5">
        <v>35467.120953819998</v>
      </c>
      <c r="V31" s="5">
        <v>37190.750003989997</v>
      </c>
      <c r="W31" s="5">
        <v>38932.374420920001</v>
      </c>
      <c r="X31" s="5">
        <v>40693.222917730003</v>
      </c>
      <c r="Y31" s="5">
        <v>42473.704149220001</v>
      </c>
      <c r="Z31" s="5">
        <v>44275.012870109997</v>
      </c>
      <c r="AA31" s="5">
        <v>46100.50669591</v>
      </c>
      <c r="AB31" s="5">
        <v>47950.850590069997</v>
      </c>
      <c r="AC31" s="5">
        <v>49828.091075130003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199.5421695</v>
      </c>
      <c r="D32" s="5">
        <v>223.94619277000001</v>
      </c>
      <c r="E32" s="5">
        <v>250.55384297000001</v>
      </c>
      <c r="F32" s="5">
        <v>279.59073848999998</v>
      </c>
      <c r="G32" s="5">
        <v>311.30470890999999</v>
      </c>
      <c r="H32" s="5">
        <v>344.58827718999999</v>
      </c>
      <c r="I32" s="5">
        <v>378.86854381000001</v>
      </c>
      <c r="J32" s="5">
        <v>414.23735462000002</v>
      </c>
      <c r="K32" s="5">
        <v>450.79025512999999</v>
      </c>
      <c r="L32" s="5">
        <v>487.75365362000002</v>
      </c>
      <c r="M32" s="5">
        <v>524.79321267</v>
      </c>
      <c r="N32" s="5">
        <v>562.15017511999997</v>
      </c>
      <c r="O32" s="5">
        <v>599.64827260000004</v>
      </c>
      <c r="P32" s="5">
        <v>637.30391107000003</v>
      </c>
      <c r="Q32" s="5">
        <v>675.17558018</v>
      </c>
      <c r="R32" s="5">
        <v>713.43297571999994</v>
      </c>
      <c r="S32" s="5">
        <v>752.20862218000002</v>
      </c>
      <c r="T32" s="5">
        <v>791.50295114999994</v>
      </c>
      <c r="U32" s="5">
        <v>831.37117018000004</v>
      </c>
      <c r="V32" s="5">
        <v>871.77409722000004</v>
      </c>
      <c r="W32" s="5">
        <v>912.59884675000001</v>
      </c>
      <c r="X32" s="5">
        <v>953.87422056000003</v>
      </c>
      <c r="Y32" s="5">
        <v>995.60979777</v>
      </c>
      <c r="Z32" s="5">
        <v>1037.8335841600001</v>
      </c>
      <c r="AA32" s="5">
        <v>1080.62428432</v>
      </c>
      <c r="AB32" s="5">
        <v>1123.9974853900001</v>
      </c>
      <c r="AC32" s="5">
        <v>1168.00115912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0.35427277000000001</v>
      </c>
      <c r="C33" s="5">
        <v>0.39908433999999998</v>
      </c>
      <c r="D33" s="5">
        <v>0.44789238999999997</v>
      </c>
      <c r="E33" s="5">
        <v>0.50110768999999999</v>
      </c>
      <c r="F33" s="5">
        <v>0.55918148000000001</v>
      </c>
      <c r="G33" s="5">
        <v>0.62260941999999997</v>
      </c>
      <c r="H33" s="5">
        <v>0.68917655</v>
      </c>
      <c r="I33" s="5">
        <v>0.75773709</v>
      </c>
      <c r="J33" s="5">
        <v>0.82847470999999995</v>
      </c>
      <c r="K33" s="5">
        <v>0.90158050999999995</v>
      </c>
      <c r="L33" s="5">
        <v>0.97550731000000002</v>
      </c>
      <c r="M33" s="5">
        <v>1.04958643</v>
      </c>
      <c r="N33" s="5">
        <v>1.1243003499999999</v>
      </c>
      <c r="O33" s="5">
        <v>1.1992965499999999</v>
      </c>
      <c r="P33" s="5">
        <v>1.2746078199999999</v>
      </c>
      <c r="Q33" s="5">
        <v>1.35035116</v>
      </c>
      <c r="R33" s="5">
        <v>1.42686595</v>
      </c>
      <c r="S33" s="5">
        <v>1.50441724</v>
      </c>
      <c r="T33" s="5">
        <v>1.5830059000000001</v>
      </c>
      <c r="U33" s="5">
        <v>1.6627423400000001</v>
      </c>
      <c r="V33" s="5">
        <v>1.7435481900000001</v>
      </c>
      <c r="W33" s="5">
        <v>1.82519769</v>
      </c>
      <c r="X33" s="5">
        <v>1.90774844</v>
      </c>
      <c r="Y33" s="5">
        <v>1.9912196</v>
      </c>
      <c r="Z33" s="5">
        <v>2.07566717</v>
      </c>
      <c r="AA33" s="5">
        <v>2.1612485700000001</v>
      </c>
      <c r="AB33" s="5">
        <v>2.2479949700000001</v>
      </c>
      <c r="AC33" s="5">
        <v>2.33600232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7556.8142471299998</v>
      </c>
      <c r="C34" s="5">
        <v>8512.6674039299996</v>
      </c>
      <c r="D34" s="5">
        <v>9553.7673075500006</v>
      </c>
      <c r="E34" s="5">
        <v>10688.876127400001</v>
      </c>
      <c r="F34" s="5">
        <v>11927.61896894</v>
      </c>
      <c r="G34" s="5">
        <v>13280.56848808</v>
      </c>
      <c r="H34" s="5">
        <v>14700.47861285</v>
      </c>
      <c r="I34" s="5">
        <v>16162.908879889999</v>
      </c>
      <c r="J34" s="5">
        <v>17671.777524630001</v>
      </c>
      <c r="K34" s="5">
        <v>19231.160614100001</v>
      </c>
      <c r="L34" s="5">
        <v>20808.055955209999</v>
      </c>
      <c r="M34" s="5">
        <v>22388.200381710001</v>
      </c>
      <c r="N34" s="5">
        <v>23981.885552989999</v>
      </c>
      <c r="O34" s="5">
        <v>25581.59168492</v>
      </c>
      <c r="P34" s="5">
        <v>27188.018672139999</v>
      </c>
      <c r="Q34" s="5">
        <v>28803.661741579999</v>
      </c>
      <c r="R34" s="5">
        <v>30435.760283799998</v>
      </c>
      <c r="S34" s="5">
        <v>32089.96792553</v>
      </c>
      <c r="T34" s="5">
        <v>33766.303079409998</v>
      </c>
      <c r="U34" s="5">
        <v>35467.120953819998</v>
      </c>
      <c r="V34" s="5">
        <v>37190.750003989997</v>
      </c>
      <c r="W34" s="5">
        <v>38932.374420920001</v>
      </c>
      <c r="X34" s="5">
        <v>40693.222917730003</v>
      </c>
      <c r="Y34" s="5">
        <v>42473.704149220001</v>
      </c>
      <c r="Z34" s="5">
        <v>44275.012870109997</v>
      </c>
      <c r="AA34" s="5">
        <v>46100.50669591</v>
      </c>
      <c r="AB34" s="5">
        <v>47950.850590069997</v>
      </c>
      <c r="AC34" s="5">
        <v>49828.091075130003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1.16905258</v>
      </c>
      <c r="E36" s="5">
        <v>1.1654198899999999</v>
      </c>
      <c r="F36" s="5">
        <v>1.1623762900000001</v>
      </c>
      <c r="G36" s="5">
        <v>1.15981289</v>
      </c>
      <c r="H36" s="5">
        <v>1.15302788</v>
      </c>
      <c r="I36" s="5">
        <v>1.14528356</v>
      </c>
      <c r="J36" s="5">
        <v>1.13890019</v>
      </c>
      <c r="K36" s="5">
        <v>1.1335748299999999</v>
      </c>
      <c r="L36" s="5">
        <v>1.1270700899999999</v>
      </c>
      <c r="M36" s="5">
        <v>1.1207598700000001</v>
      </c>
      <c r="N36" s="5">
        <v>1.1158068299999999</v>
      </c>
      <c r="O36" s="5">
        <v>1.1111408</v>
      </c>
      <c r="P36" s="5">
        <v>1.10706938</v>
      </c>
      <c r="Q36" s="5">
        <v>1.1035575200000001</v>
      </c>
      <c r="R36" s="5">
        <v>1.1006805</v>
      </c>
      <c r="S36" s="5">
        <v>1.0982720699999999</v>
      </c>
      <c r="T36" s="5">
        <v>1.09607188</v>
      </c>
      <c r="U36" s="5">
        <v>1.0941257</v>
      </c>
      <c r="V36" s="5">
        <v>1.0922865900000001</v>
      </c>
      <c r="W36" s="5">
        <v>1.0904423599999999</v>
      </c>
      <c r="X36" s="5">
        <v>1.08876997</v>
      </c>
      <c r="Y36" s="5">
        <v>1.08723897</v>
      </c>
      <c r="Z36" s="5">
        <v>1.0858337199999999</v>
      </c>
      <c r="AA36" s="5">
        <v>1.08460541</v>
      </c>
      <c r="AB36" s="5">
        <v>1.08346622</v>
      </c>
      <c r="AC36" s="5">
        <v>1.0824371500000001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1.17342594</v>
      </c>
      <c r="D37" s="5">
        <v>1.1690625800000001</v>
      </c>
      <c r="E37" s="5">
        <v>1.16542989</v>
      </c>
      <c r="F37" s="5">
        <v>1.1623862899999999</v>
      </c>
      <c r="G37" s="5">
        <v>1.1598228900000001</v>
      </c>
      <c r="H37" s="5">
        <v>1.1530378800000001</v>
      </c>
      <c r="I37" s="5">
        <v>1.14529356</v>
      </c>
      <c r="J37" s="5">
        <v>1.13891019</v>
      </c>
      <c r="K37" s="5">
        <v>1.13358483</v>
      </c>
      <c r="L37" s="5">
        <v>1.12708009</v>
      </c>
      <c r="M37" s="5">
        <v>1.1207698699999999</v>
      </c>
      <c r="N37" s="5">
        <v>1.11581683</v>
      </c>
      <c r="O37" s="5">
        <v>1.1111508000000001</v>
      </c>
      <c r="P37" s="5">
        <v>1.1070793800000001</v>
      </c>
      <c r="Q37" s="5">
        <v>1.1035675199999999</v>
      </c>
      <c r="R37" s="5">
        <v>1.1006905</v>
      </c>
      <c r="S37" s="5">
        <v>1.09828207</v>
      </c>
      <c r="T37" s="5">
        <v>1.0960818800000001</v>
      </c>
      <c r="U37" s="5">
        <v>1.0941357</v>
      </c>
      <c r="V37" s="5">
        <v>1.09228952</v>
      </c>
      <c r="W37" s="5">
        <v>1.0904474</v>
      </c>
      <c r="X37" s="5">
        <v>1.08877957</v>
      </c>
      <c r="Y37" s="5">
        <v>1.0872434900000001</v>
      </c>
      <c r="Z37" s="5">
        <v>1.08584372</v>
      </c>
      <c r="AA37" s="5">
        <v>1.0846154100000001</v>
      </c>
      <c r="AB37" s="5">
        <v>1.0834762200000001</v>
      </c>
      <c r="AC37" s="5">
        <v>1.0824471499999999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1.17342594</v>
      </c>
      <c r="D38" s="5">
        <v>1.1690625800000001</v>
      </c>
      <c r="E38" s="5">
        <v>1.16542989</v>
      </c>
      <c r="F38" s="5">
        <v>1.1623862899999999</v>
      </c>
      <c r="G38" s="5">
        <v>1.1598228900000001</v>
      </c>
      <c r="H38" s="5">
        <v>1.1530378800000001</v>
      </c>
      <c r="I38" s="5">
        <v>1.14529356</v>
      </c>
      <c r="J38" s="5">
        <v>1.13891019</v>
      </c>
      <c r="K38" s="5">
        <v>1.13358483</v>
      </c>
      <c r="L38" s="5">
        <v>1.12708009</v>
      </c>
      <c r="M38" s="5">
        <v>1.1207698699999999</v>
      </c>
      <c r="N38" s="5">
        <v>1.11581683</v>
      </c>
      <c r="O38" s="5">
        <v>1.1111508000000001</v>
      </c>
      <c r="P38" s="5">
        <v>1.1070793800000001</v>
      </c>
      <c r="Q38" s="5">
        <v>1.1035675199999999</v>
      </c>
      <c r="R38" s="5">
        <v>1.1006905</v>
      </c>
      <c r="S38" s="5">
        <v>1.09828207</v>
      </c>
      <c r="T38" s="5">
        <v>1.0960818800000001</v>
      </c>
      <c r="U38" s="5">
        <v>1.0941357</v>
      </c>
      <c r="V38" s="5">
        <v>1.0922965899999999</v>
      </c>
      <c r="W38" s="5">
        <v>1.09045236</v>
      </c>
      <c r="X38" s="5">
        <v>1.08877997</v>
      </c>
      <c r="Y38" s="5">
        <v>1.0872489700000001</v>
      </c>
      <c r="Z38" s="5">
        <v>1.08584372</v>
      </c>
      <c r="AA38" s="5">
        <v>1.0846154100000001</v>
      </c>
      <c r="AB38" s="5">
        <v>1.0834762200000001</v>
      </c>
      <c r="AC38" s="5">
        <v>1.0824471499999999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13447</v>
      </c>
      <c r="C39" s="5">
        <v>17452.962126319999</v>
      </c>
      <c r="D39" s="5">
        <v>21822.248518060002</v>
      </c>
      <c r="E39" s="5">
        <v>26591.47894768</v>
      </c>
      <c r="F39" s="5">
        <v>31800.902967009999</v>
      </c>
      <c r="G39" s="5">
        <v>37494.755919030002</v>
      </c>
      <c r="H39" s="5">
        <v>43505.896689100002</v>
      </c>
      <c r="I39" s="5">
        <v>49748.097024859999</v>
      </c>
      <c r="J39" s="5">
        <v>56237.690621829999</v>
      </c>
      <c r="K39" s="5">
        <v>62991.798627229997</v>
      </c>
      <c r="L39" s="5">
        <v>67611.308996389998</v>
      </c>
      <c r="M39" s="5">
        <v>71726.915944969995</v>
      </c>
      <c r="N39" s="5">
        <v>71482.472941229993</v>
      </c>
      <c r="O39" s="5">
        <v>71226.392366080006</v>
      </c>
      <c r="P39" s="5">
        <v>71898.236190459997</v>
      </c>
      <c r="Q39" s="5">
        <v>72540.459749949994</v>
      </c>
      <c r="R39" s="5">
        <v>72396.443725899997</v>
      </c>
      <c r="S39" s="5">
        <v>72159.893806709995</v>
      </c>
      <c r="T39" s="5">
        <v>72030.355261809993</v>
      </c>
      <c r="U39" s="5">
        <v>71958.065864229997</v>
      </c>
      <c r="V39" s="5">
        <v>72022.613563570005</v>
      </c>
      <c r="W39" s="5">
        <v>72082.018136290004</v>
      </c>
      <c r="X39" s="5">
        <v>72118.137509530003</v>
      </c>
      <c r="Y39" s="5">
        <v>72133.497576409995</v>
      </c>
      <c r="Z39" s="5">
        <v>72191.311013330007</v>
      </c>
      <c r="AA39" s="5">
        <v>72306.271786209996</v>
      </c>
      <c r="AB39" s="5">
        <v>72295.115561259998</v>
      </c>
      <c r="AC39" s="5">
        <v>72354.921158109995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92994416.5</v>
      </c>
      <c r="C40" s="5">
        <v>120698150.452433</v>
      </c>
      <c r="D40" s="5">
        <v>150914498.97037199</v>
      </c>
      <c r="E40" s="5">
        <v>183896710.68722799</v>
      </c>
      <c r="F40" s="5">
        <v>219923136.43119299</v>
      </c>
      <c r="G40" s="5">
        <v>259299691.26946199</v>
      </c>
      <c r="H40" s="5">
        <v>300870489.84246898</v>
      </c>
      <c r="I40" s="5">
        <v>344039209.84698403</v>
      </c>
      <c r="J40" s="5">
        <v>388918809.00455397</v>
      </c>
      <c r="K40" s="5">
        <v>435627690.75813699</v>
      </c>
      <c r="L40" s="5">
        <v>467574494.60252398</v>
      </c>
      <c r="M40" s="5">
        <v>496036491.08698899</v>
      </c>
      <c r="N40" s="5">
        <v>494346014.80976599</v>
      </c>
      <c r="O40" s="5">
        <v>492575057.44657099</v>
      </c>
      <c r="P40" s="5">
        <v>497221277.75051701</v>
      </c>
      <c r="Q40" s="5">
        <v>501662655.39436901</v>
      </c>
      <c r="R40" s="5">
        <v>500666694.50176197</v>
      </c>
      <c r="S40" s="5">
        <v>499030803.84152001</v>
      </c>
      <c r="T40" s="5">
        <v>498134963.77332503</v>
      </c>
      <c r="U40" s="5">
        <v>497635037.369883</v>
      </c>
      <c r="V40" s="5">
        <v>498081425.08728999</v>
      </c>
      <c r="W40" s="5">
        <v>498492244.867019</v>
      </c>
      <c r="X40" s="5">
        <v>498742032.926687</v>
      </c>
      <c r="Y40" s="5">
        <v>498848257.39734697</v>
      </c>
      <c r="Z40" s="5">
        <v>499248073.47768003</v>
      </c>
      <c r="AA40" s="5">
        <v>500043099.133564</v>
      </c>
      <c r="AB40" s="5">
        <v>499965946.85949701</v>
      </c>
      <c r="AC40" s="5">
        <v>500379539.97191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92994416.5</v>
      </c>
      <c r="C41" s="5">
        <v>120698150.452433</v>
      </c>
      <c r="D41" s="5">
        <v>150914498.97037199</v>
      </c>
      <c r="E41" s="5">
        <v>183896710.68722799</v>
      </c>
      <c r="F41" s="5">
        <v>219923136.43119299</v>
      </c>
      <c r="G41" s="5">
        <v>259299691.26946199</v>
      </c>
      <c r="H41" s="5">
        <v>300870489.84246898</v>
      </c>
      <c r="I41" s="5">
        <v>344039209.84698403</v>
      </c>
      <c r="J41" s="5">
        <v>388918809.00455397</v>
      </c>
      <c r="K41" s="5">
        <v>435627690.75813699</v>
      </c>
      <c r="L41" s="5">
        <v>467574494.60252398</v>
      </c>
      <c r="M41" s="5">
        <v>496036491.08698899</v>
      </c>
      <c r="N41" s="5">
        <v>494346014.80976599</v>
      </c>
      <c r="O41" s="5">
        <v>492575057.44657099</v>
      </c>
      <c r="P41" s="5">
        <v>497221277.75051701</v>
      </c>
      <c r="Q41" s="5">
        <v>501662655.39436901</v>
      </c>
      <c r="R41" s="5">
        <v>500666694.50176197</v>
      </c>
      <c r="S41" s="5">
        <v>499030803.84152001</v>
      </c>
      <c r="T41" s="5">
        <v>498134963.77332503</v>
      </c>
      <c r="U41" s="5">
        <v>497635037.369883</v>
      </c>
      <c r="V41" s="5">
        <v>498081425.08728999</v>
      </c>
      <c r="W41" s="5">
        <v>498492244.867019</v>
      </c>
      <c r="X41" s="5">
        <v>498742032.926687</v>
      </c>
      <c r="Y41" s="5">
        <v>498848257.39734697</v>
      </c>
      <c r="Z41" s="5">
        <v>499248073.47768003</v>
      </c>
      <c r="AA41" s="5">
        <v>500043099.133564</v>
      </c>
      <c r="AB41" s="5">
        <v>499965946.85949701</v>
      </c>
      <c r="AC41" s="5">
        <v>500379539.97191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15444.03256842</v>
      </c>
      <c r="C42" s="5">
        <v>20044.92567072</v>
      </c>
      <c r="D42" s="5">
        <v>25063.10082761</v>
      </c>
      <c r="E42" s="5">
        <v>30540.616264609998</v>
      </c>
      <c r="F42" s="5">
        <v>36523.699050160001</v>
      </c>
      <c r="G42" s="5">
        <v>43063.153979199997</v>
      </c>
      <c r="H42" s="5">
        <v>49967.017578979998</v>
      </c>
      <c r="I42" s="5">
        <v>57136.255720130001</v>
      </c>
      <c r="J42" s="5">
        <v>64589.627837879998</v>
      </c>
      <c r="K42" s="5">
        <v>72346.797764699993</v>
      </c>
      <c r="L42" s="5">
        <v>77652.358007980001</v>
      </c>
      <c r="M42" s="5">
        <v>82379.179436749997</v>
      </c>
      <c r="N42" s="5">
        <v>82098.433864449995</v>
      </c>
      <c r="O42" s="5">
        <v>81804.3224089</v>
      </c>
      <c r="P42" s="5">
        <v>82575.942688859999</v>
      </c>
      <c r="Q42" s="5">
        <v>83313.543757420004</v>
      </c>
      <c r="R42" s="5">
        <v>83148.139714449993</v>
      </c>
      <c r="S42" s="5">
        <v>82876.459439590006</v>
      </c>
      <c r="T42" s="5">
        <v>82727.682946229994</v>
      </c>
      <c r="U42" s="5">
        <v>82644.657750230006</v>
      </c>
      <c r="V42" s="5">
        <v>82718.791517670004</v>
      </c>
      <c r="W42" s="5">
        <v>82787.018345649994</v>
      </c>
      <c r="X42" s="5">
        <v>82828.501856960007</v>
      </c>
      <c r="Y42" s="5">
        <v>82846.143068620004</v>
      </c>
      <c r="Z42" s="5">
        <v>82912.542459019998</v>
      </c>
      <c r="AA42" s="5">
        <v>83044.576215280002</v>
      </c>
      <c r="AB42" s="5">
        <v>83031.763163940006</v>
      </c>
      <c r="AC42" s="5">
        <v>83100.450572689995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181.04722568</v>
      </c>
      <c r="D43" s="5">
        <v>226.37174845999999</v>
      </c>
      <c r="E43" s="5">
        <v>275.84506603</v>
      </c>
      <c r="F43" s="5">
        <v>329.88470465</v>
      </c>
      <c r="G43" s="5">
        <v>388.9495369</v>
      </c>
      <c r="H43" s="5">
        <v>451.30573476000001</v>
      </c>
      <c r="I43" s="5">
        <v>516.05881477000003</v>
      </c>
      <c r="J43" s="5">
        <v>583.37821351000002</v>
      </c>
      <c r="K43" s="5">
        <v>653.44153614000004</v>
      </c>
      <c r="L43" s="5">
        <v>701.36174189999997</v>
      </c>
      <c r="M43" s="5">
        <v>744.05473662999998</v>
      </c>
      <c r="N43" s="5">
        <v>741.51902221</v>
      </c>
      <c r="O43" s="5">
        <v>738.86258616999999</v>
      </c>
      <c r="P43" s="5">
        <v>745.83191663000002</v>
      </c>
      <c r="Q43" s="5">
        <v>752.49398309000003</v>
      </c>
      <c r="R43" s="5">
        <v>751.00004175000004</v>
      </c>
      <c r="S43" s="5">
        <v>748.54620576000002</v>
      </c>
      <c r="T43" s="5">
        <v>747.20244565999997</v>
      </c>
      <c r="U43" s="5">
        <v>746.45255605</v>
      </c>
      <c r="V43" s="5">
        <v>747.12213763</v>
      </c>
      <c r="W43" s="5">
        <v>747.73836730000005</v>
      </c>
      <c r="X43" s="5">
        <v>748.11304939000001</v>
      </c>
      <c r="Y43" s="5">
        <v>748.27238609999995</v>
      </c>
      <c r="Z43" s="5">
        <v>748.87211021999997</v>
      </c>
      <c r="AA43" s="5">
        <v>750.06464870000002</v>
      </c>
      <c r="AB43" s="5">
        <v>749.94892029000005</v>
      </c>
      <c r="AC43" s="5">
        <v>750.56930996000006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0.27898325000000002</v>
      </c>
      <c r="C44" s="5">
        <v>0.36209445000000001</v>
      </c>
      <c r="D44" s="5">
        <v>0.45274350000000002</v>
      </c>
      <c r="E44" s="5">
        <v>0.55169013</v>
      </c>
      <c r="F44" s="5">
        <v>0.65976941</v>
      </c>
      <c r="G44" s="5">
        <v>0.77789907000000003</v>
      </c>
      <c r="H44" s="5">
        <v>0.90261146999999997</v>
      </c>
      <c r="I44" s="5">
        <v>1.0321176299999999</v>
      </c>
      <c r="J44" s="5">
        <v>1.16675643</v>
      </c>
      <c r="K44" s="5">
        <v>1.30688307</v>
      </c>
      <c r="L44" s="5">
        <v>1.4027234799999999</v>
      </c>
      <c r="M44" s="5">
        <v>1.4881094699999999</v>
      </c>
      <c r="N44" s="5">
        <v>1.4830380400000001</v>
      </c>
      <c r="O44" s="5">
        <v>1.47772517</v>
      </c>
      <c r="P44" s="5">
        <v>1.49166383</v>
      </c>
      <c r="Q44" s="5">
        <v>1.50498797</v>
      </c>
      <c r="R44" s="5">
        <v>1.50200008</v>
      </c>
      <c r="S44" s="5">
        <v>1.49709241</v>
      </c>
      <c r="T44" s="5">
        <v>1.49440489</v>
      </c>
      <c r="U44" s="5">
        <v>1.4929051099999999</v>
      </c>
      <c r="V44" s="5">
        <v>1.49424428</v>
      </c>
      <c r="W44" s="5">
        <v>1.49547673</v>
      </c>
      <c r="X44" s="5">
        <v>1.4962260999999999</v>
      </c>
      <c r="Y44" s="5">
        <v>1.4965447700000001</v>
      </c>
      <c r="Z44" s="5">
        <v>1.49774422</v>
      </c>
      <c r="AA44" s="5">
        <v>1.5001293</v>
      </c>
      <c r="AB44" s="5">
        <v>1.49989784</v>
      </c>
      <c r="AC44" s="5">
        <v>1.5011386200000001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14503.8590176</v>
      </c>
      <c r="C45" s="5">
        <v>18824.66736965</v>
      </c>
      <c r="D45" s="5">
        <v>23537.35524302</v>
      </c>
      <c r="E45" s="5">
        <v>28681.420519560001</v>
      </c>
      <c r="F45" s="5">
        <v>34300.276140839997</v>
      </c>
      <c r="G45" s="5">
        <v>40441.634100470001</v>
      </c>
      <c r="H45" s="5">
        <v>46925.21692667</v>
      </c>
      <c r="I45" s="5">
        <v>53658.019308579998</v>
      </c>
      <c r="J45" s="5">
        <v>60657.658678840002</v>
      </c>
      <c r="K45" s="5">
        <v>67942.601811140004</v>
      </c>
      <c r="L45" s="5">
        <v>72925.179867550003</v>
      </c>
      <c r="M45" s="5">
        <v>77364.250511870006</v>
      </c>
      <c r="N45" s="5">
        <v>77100.595654720004</v>
      </c>
      <c r="O45" s="5">
        <v>76824.388578119993</v>
      </c>
      <c r="P45" s="5">
        <v>77549.035570799999</v>
      </c>
      <c r="Q45" s="5">
        <v>78241.734311380002</v>
      </c>
      <c r="R45" s="5">
        <v>78086.399433040002</v>
      </c>
      <c r="S45" s="5">
        <v>77831.258012749997</v>
      </c>
      <c r="T45" s="5">
        <v>77691.538462480006</v>
      </c>
      <c r="U45" s="5">
        <v>77613.567522419995</v>
      </c>
      <c r="V45" s="5">
        <v>77683.188310040001</v>
      </c>
      <c r="W45" s="5">
        <v>77747.261750050006</v>
      </c>
      <c r="X45" s="5">
        <v>77786.219904070007</v>
      </c>
      <c r="Y45" s="5">
        <v>77802.787186329995</v>
      </c>
      <c r="Z45" s="5">
        <v>77865.144436160001</v>
      </c>
      <c r="AA45" s="5">
        <v>77989.140483039999</v>
      </c>
      <c r="AB45" s="5">
        <v>77977.107441190004</v>
      </c>
      <c r="AC45" s="5">
        <v>78041.613423579998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940.17355081999995</v>
      </c>
      <c r="C46" s="5">
        <v>1220.25830107</v>
      </c>
      <c r="D46" s="5">
        <v>1525.7455845899999</v>
      </c>
      <c r="E46" s="5">
        <v>1859.1957450499999</v>
      </c>
      <c r="F46" s="5">
        <v>2223.4229093200001</v>
      </c>
      <c r="G46" s="5">
        <v>2621.5198787300001</v>
      </c>
      <c r="H46" s="5">
        <v>3041.8006523099998</v>
      </c>
      <c r="I46" s="5">
        <v>3478.23641155</v>
      </c>
      <c r="J46" s="5">
        <v>3931.9691590399998</v>
      </c>
      <c r="K46" s="5">
        <v>4404.1959535599999</v>
      </c>
      <c r="L46" s="5">
        <v>4727.17814043</v>
      </c>
      <c r="M46" s="5">
        <v>5014.9289248900004</v>
      </c>
      <c r="N46" s="5">
        <v>4997.83820973</v>
      </c>
      <c r="O46" s="5">
        <v>4979.9338307799999</v>
      </c>
      <c r="P46" s="5">
        <v>5026.9071180600004</v>
      </c>
      <c r="Q46" s="5">
        <v>5071.8094460399998</v>
      </c>
      <c r="R46" s="5">
        <v>5061.7402814099996</v>
      </c>
      <c r="S46" s="5">
        <v>5045.2014268399998</v>
      </c>
      <c r="T46" s="5">
        <v>5036.1444837500003</v>
      </c>
      <c r="U46" s="5">
        <v>5031.0902278100002</v>
      </c>
      <c r="V46" s="5">
        <v>5035.6032076299998</v>
      </c>
      <c r="W46" s="5">
        <v>5039.7565956099997</v>
      </c>
      <c r="X46" s="5">
        <v>5042.28195289</v>
      </c>
      <c r="Y46" s="5">
        <v>5043.3558822900004</v>
      </c>
      <c r="Z46" s="5">
        <v>5047.3980228600003</v>
      </c>
      <c r="AA46" s="5">
        <v>5055.4357322400001</v>
      </c>
      <c r="AB46" s="5">
        <v>5054.6557227499998</v>
      </c>
      <c r="AC46" s="5">
        <v>5058.8371491199996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1.28239657</v>
      </c>
      <c r="E47" s="5">
        <v>1.2497838400000001</v>
      </c>
      <c r="F47" s="5">
        <v>1.22656002</v>
      </c>
      <c r="G47" s="5">
        <v>1.2092688700000001</v>
      </c>
      <c r="H47" s="5">
        <v>1.19006129</v>
      </c>
      <c r="I47" s="5">
        <v>1.1727893899999999</v>
      </c>
      <c r="J47" s="5">
        <v>1.1594249599999999</v>
      </c>
      <c r="K47" s="5">
        <v>1.1488098099999999</v>
      </c>
      <c r="L47" s="5">
        <v>1.1379785200000001</v>
      </c>
      <c r="M47" s="5">
        <v>1.10085652</v>
      </c>
      <c r="N47" s="5">
        <v>1.08807341</v>
      </c>
      <c r="O47" s="5">
        <v>1.02214567</v>
      </c>
      <c r="P47" s="5">
        <v>1.0219667400000001</v>
      </c>
      <c r="Q47" s="5">
        <v>1.0353154</v>
      </c>
      <c r="R47" s="5">
        <v>1.0348024600000001</v>
      </c>
      <c r="S47" s="5">
        <v>1.0236048</v>
      </c>
      <c r="T47" s="5">
        <v>1.0222898199999999</v>
      </c>
      <c r="U47" s="5">
        <v>1.0237998399999999</v>
      </c>
      <c r="V47" s="5">
        <v>1.0246116999999999</v>
      </c>
      <c r="W47" s="5">
        <v>1.02656104</v>
      </c>
      <c r="X47" s="5">
        <v>1.02648698</v>
      </c>
      <c r="Y47" s="5">
        <v>1.0261549599999999</v>
      </c>
      <c r="Z47" s="5">
        <v>1.0258594700000001</v>
      </c>
      <c r="AA47" s="5">
        <v>1.02646305</v>
      </c>
      <c r="AB47" s="5">
        <v>1.0272743</v>
      </c>
      <c r="AC47" s="5">
        <v>1.0254827799999999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1.3311871799999999</v>
      </c>
      <c r="D48" s="5">
        <v>1.28240657</v>
      </c>
      <c r="E48" s="5">
        <v>1.2497938399999999</v>
      </c>
      <c r="F48" s="5">
        <v>1.22657002</v>
      </c>
      <c r="G48" s="5">
        <v>1.2092788699999999</v>
      </c>
      <c r="H48" s="5">
        <v>1.1900712899999999</v>
      </c>
      <c r="I48" s="5">
        <v>1.17279939</v>
      </c>
      <c r="J48" s="5">
        <v>1.15943496</v>
      </c>
      <c r="K48" s="5">
        <v>1.14881981</v>
      </c>
      <c r="L48" s="5">
        <v>1.10085652</v>
      </c>
      <c r="M48" s="5">
        <v>1.08807341</v>
      </c>
      <c r="N48" s="5">
        <v>1.02214567</v>
      </c>
      <c r="O48" s="5">
        <v>1.0219667400000001</v>
      </c>
      <c r="P48" s="5">
        <v>1.0353154</v>
      </c>
      <c r="Q48" s="5">
        <v>1.0348024600000001</v>
      </c>
      <c r="R48" s="5">
        <v>1.0236048</v>
      </c>
      <c r="S48" s="5">
        <v>1.0222898199999999</v>
      </c>
      <c r="T48" s="5">
        <v>1.0237998399999999</v>
      </c>
      <c r="U48" s="5">
        <v>1.0246116999999999</v>
      </c>
      <c r="V48" s="5">
        <v>1.02656104</v>
      </c>
      <c r="W48" s="5">
        <v>1.02648698</v>
      </c>
      <c r="X48" s="5">
        <v>1.0261549599999999</v>
      </c>
      <c r="Y48" s="5">
        <v>1.0258594700000001</v>
      </c>
      <c r="Z48" s="5">
        <v>1.02646305</v>
      </c>
      <c r="AA48" s="5">
        <v>1.0272743</v>
      </c>
      <c r="AB48" s="5">
        <v>1.0254827799999999</v>
      </c>
      <c r="AC48" s="5">
        <v>1.02648948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1.3311871799999999</v>
      </c>
      <c r="D49" s="5">
        <v>1.28240657</v>
      </c>
      <c r="E49" s="5">
        <v>1.2497938399999999</v>
      </c>
      <c r="F49" s="5">
        <v>1.22657002</v>
      </c>
      <c r="G49" s="5">
        <v>1.2092788699999999</v>
      </c>
      <c r="H49" s="5">
        <v>1.1900712899999999</v>
      </c>
      <c r="I49" s="5">
        <v>1.17279939</v>
      </c>
      <c r="J49" s="5">
        <v>1.15943496</v>
      </c>
      <c r="K49" s="5">
        <v>1.14881981</v>
      </c>
      <c r="L49" s="5">
        <v>1.1379885199999999</v>
      </c>
      <c r="M49" s="5">
        <v>1.13193152</v>
      </c>
      <c r="N49" s="5">
        <v>1.1279414800000001</v>
      </c>
      <c r="O49" s="5">
        <v>1.1303707000000001</v>
      </c>
      <c r="P49" s="5">
        <v>1.1328785699999999</v>
      </c>
      <c r="Q49" s="5">
        <v>1.1340529100000001</v>
      </c>
      <c r="R49" s="5">
        <v>1.1356376800000001</v>
      </c>
      <c r="S49" s="5">
        <v>1.1387787599999999</v>
      </c>
      <c r="T49" s="5">
        <v>1.14211364</v>
      </c>
      <c r="U49" s="5">
        <v>1.1454310000000001</v>
      </c>
      <c r="V49" s="5">
        <v>1.14860973</v>
      </c>
      <c r="W49" s="5">
        <v>1.15130194</v>
      </c>
      <c r="X49" s="5">
        <v>1.1540773600000001</v>
      </c>
      <c r="Y49" s="5">
        <v>1.15695339</v>
      </c>
      <c r="Z49" s="5">
        <v>1.1599287899999999</v>
      </c>
      <c r="AA49" s="5">
        <v>1.16302745</v>
      </c>
      <c r="AB49" s="5">
        <v>1.1660664000000001</v>
      </c>
      <c r="AC49" s="5">
        <v>1.1694891000000001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59204</v>
      </c>
      <c r="C50" s="5">
        <v>65087.277083660003</v>
      </c>
      <c r="D50" s="5">
        <v>71520.12486466</v>
      </c>
      <c r="E50" s="5">
        <v>78558.57067632</v>
      </c>
      <c r="F50" s="5">
        <v>86263.985297149993</v>
      </c>
      <c r="G50" s="5">
        <v>86679.090933159998</v>
      </c>
      <c r="H50" s="5">
        <v>83211.927295839996</v>
      </c>
      <c r="I50" s="5">
        <v>79883.450203999993</v>
      </c>
      <c r="J50" s="5">
        <v>76688.112195840004</v>
      </c>
      <c r="K50" s="5">
        <v>73620.587708010004</v>
      </c>
      <c r="L50" s="5">
        <v>70675.764199690006</v>
      </c>
      <c r="M50" s="5">
        <v>69579.06947129</v>
      </c>
      <c r="N50" s="5">
        <v>71753.468286119998</v>
      </c>
      <c r="O50" s="5">
        <v>73979.883574609994</v>
      </c>
      <c r="P50" s="5">
        <v>75562.667557940003</v>
      </c>
      <c r="Q50" s="5">
        <v>77902.465262070007</v>
      </c>
      <c r="R50" s="5">
        <v>80855.798877259993</v>
      </c>
      <c r="S50" s="5">
        <v>83959.156779640005</v>
      </c>
      <c r="T50" s="5">
        <v>86968.666139270004</v>
      </c>
      <c r="U50" s="5">
        <v>90038.863357270006</v>
      </c>
      <c r="V50" s="5">
        <v>93224.34149613</v>
      </c>
      <c r="W50" s="5">
        <v>96513.279434679993</v>
      </c>
      <c r="X50" s="5">
        <v>99875.547656020004</v>
      </c>
      <c r="Y50" s="5">
        <v>103311.31597036</v>
      </c>
      <c r="Z50" s="5">
        <v>106696.09225687</v>
      </c>
      <c r="AA50" s="5">
        <v>110091.30196924</v>
      </c>
      <c r="AB50" s="5">
        <v>113630.32456897</v>
      </c>
      <c r="AC50" s="5">
        <v>117115.52893292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219925860.29367399</v>
      </c>
      <c r="C51" s="5">
        <v>244652936.68617299</v>
      </c>
      <c r="D51" s="5">
        <v>270998308.99358499</v>
      </c>
      <c r="E51" s="5">
        <v>293588642.05514199</v>
      </c>
      <c r="F51" s="5">
        <v>314918868.33196998</v>
      </c>
      <c r="G51" s="5">
        <v>288601598.42988801</v>
      </c>
      <c r="H51" s="5">
        <v>242091101.559596</v>
      </c>
      <c r="I51" s="5">
        <v>196644715.65745199</v>
      </c>
      <c r="J51" s="5">
        <v>154964681.25323501</v>
      </c>
      <c r="K51" s="5">
        <v>122262950.789222</v>
      </c>
      <c r="L51" s="5">
        <v>104235274.344504</v>
      </c>
      <c r="M51" s="5">
        <v>90982344.5522241</v>
      </c>
      <c r="N51" s="5">
        <v>95368037.488369793</v>
      </c>
      <c r="O51" s="5">
        <v>100015357.609015</v>
      </c>
      <c r="P51" s="5">
        <v>101396245.762477</v>
      </c>
      <c r="Q51" s="5">
        <v>103000910.96346501</v>
      </c>
      <c r="R51" s="5">
        <v>107084776.124239</v>
      </c>
      <c r="S51" s="5">
        <v>111709293.82483099</v>
      </c>
      <c r="T51" s="5">
        <v>115916282.795478</v>
      </c>
      <c r="U51" s="5">
        <v>120279268.264971</v>
      </c>
      <c r="V51" s="5">
        <v>124924780.220438</v>
      </c>
      <c r="W51" s="5">
        <v>129745607.17917299</v>
      </c>
      <c r="X51" s="5">
        <v>134804120.145623</v>
      </c>
      <c r="Y51" s="5">
        <v>140089170.187107</v>
      </c>
      <c r="Z51" s="5">
        <v>145076477.53805199</v>
      </c>
      <c r="AA51" s="5">
        <v>150015511.78792799</v>
      </c>
      <c r="AB51" s="5">
        <v>155421071.72175899</v>
      </c>
      <c r="AC51" s="5">
        <v>160490948.854094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219925860.29367399</v>
      </c>
      <c r="C52" s="5">
        <v>244652936.68617299</v>
      </c>
      <c r="D52" s="5">
        <v>270998308.99358499</v>
      </c>
      <c r="E52" s="5">
        <v>293588642.05514199</v>
      </c>
      <c r="F52" s="5">
        <v>314918868.33196998</v>
      </c>
      <c r="G52" s="5">
        <v>288601598.42988801</v>
      </c>
      <c r="H52" s="5">
        <v>242091101.559596</v>
      </c>
      <c r="I52" s="5">
        <v>196644715.65745199</v>
      </c>
      <c r="J52" s="5">
        <v>154964681.25323501</v>
      </c>
      <c r="K52" s="5">
        <v>122262950.789222</v>
      </c>
      <c r="L52" s="5">
        <v>104235274.344504</v>
      </c>
      <c r="M52" s="5">
        <v>90982344.5522241</v>
      </c>
      <c r="N52" s="5">
        <v>95368037.488369793</v>
      </c>
      <c r="O52" s="5">
        <v>100015357.609015</v>
      </c>
      <c r="P52" s="5">
        <v>101396245.762477</v>
      </c>
      <c r="Q52" s="5">
        <v>103000910.96346501</v>
      </c>
      <c r="R52" s="5">
        <v>107084776.124239</v>
      </c>
      <c r="S52" s="5">
        <v>111709293.82483099</v>
      </c>
      <c r="T52" s="5">
        <v>115916282.795478</v>
      </c>
      <c r="U52" s="5">
        <v>120279268.264971</v>
      </c>
      <c r="V52" s="5">
        <v>124924780.220438</v>
      </c>
      <c r="W52" s="5">
        <v>129745607.17917299</v>
      </c>
      <c r="X52" s="5">
        <v>134804120.145623</v>
      </c>
      <c r="Y52" s="5">
        <v>140089170.187107</v>
      </c>
      <c r="Z52" s="5">
        <v>145076477.53805199</v>
      </c>
      <c r="AA52" s="5">
        <v>150015511.78792799</v>
      </c>
      <c r="AB52" s="5">
        <v>155421071.72175899</v>
      </c>
      <c r="AC52" s="5">
        <v>160490948.854094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16593.517638199999</v>
      </c>
      <c r="C53" s="5">
        <v>18312.551052210001</v>
      </c>
      <c r="D53" s="5">
        <v>20175.290360480001</v>
      </c>
      <c r="E53" s="5">
        <v>22061.2510951</v>
      </c>
      <c r="F53" s="5">
        <v>24042.947838249998</v>
      </c>
      <c r="G53" s="5">
        <v>23479.526244690001</v>
      </c>
      <c r="H53" s="5">
        <v>21687.16423133</v>
      </c>
      <c r="I53" s="5">
        <v>19947.066761189999</v>
      </c>
      <c r="J53" s="5">
        <v>18324.116493760001</v>
      </c>
      <c r="K53" s="5">
        <v>16944.475139589998</v>
      </c>
      <c r="L53" s="5">
        <v>15946.14946873</v>
      </c>
      <c r="M53" s="5">
        <v>15414.803014769999</v>
      </c>
      <c r="N53" s="5">
        <v>15934.162509579999</v>
      </c>
      <c r="O53" s="5">
        <v>16469.770006409999</v>
      </c>
      <c r="P53" s="5">
        <v>16803.619626150001</v>
      </c>
      <c r="Q53" s="5">
        <v>17286.48795459</v>
      </c>
      <c r="R53" s="5">
        <v>17946.19846956</v>
      </c>
      <c r="S53" s="5">
        <v>18647.551208460001</v>
      </c>
      <c r="T53" s="5">
        <v>19320.918998779998</v>
      </c>
      <c r="U53" s="5">
        <v>20009.601826220001</v>
      </c>
      <c r="V53" s="5">
        <v>20727.039940260001</v>
      </c>
      <c r="W53" s="5">
        <v>21468.375647230001</v>
      </c>
      <c r="X53" s="5">
        <v>22229.41709911</v>
      </c>
      <c r="Y53" s="5">
        <v>23009.924464380001</v>
      </c>
      <c r="Z53" s="5">
        <v>23773.496883119999</v>
      </c>
      <c r="AA53" s="5">
        <v>24537.870011939998</v>
      </c>
      <c r="AB53" s="5">
        <v>25340.898752130001</v>
      </c>
      <c r="AC53" s="5">
        <v>26125.53085074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59939.96948811</v>
      </c>
      <c r="D54" s="5">
        <v>66394.585703429999</v>
      </c>
      <c r="E54" s="5">
        <v>71929.217303509999</v>
      </c>
      <c r="F54" s="5">
        <v>77155.122741329993</v>
      </c>
      <c r="G54" s="5">
        <v>70707.391615319997</v>
      </c>
      <c r="H54" s="5">
        <v>59312.319882099997</v>
      </c>
      <c r="I54" s="5">
        <v>48177.955336079998</v>
      </c>
      <c r="J54" s="5">
        <v>37966.346907040002</v>
      </c>
      <c r="K54" s="5">
        <v>29954.422943360001</v>
      </c>
      <c r="L54" s="5">
        <v>25537.642214399999</v>
      </c>
      <c r="M54" s="5">
        <v>22290.674415289999</v>
      </c>
      <c r="N54" s="5">
        <v>23365.16918465</v>
      </c>
      <c r="O54" s="5">
        <v>24503.762614210002</v>
      </c>
      <c r="P54" s="5">
        <v>24842.08021181</v>
      </c>
      <c r="Q54" s="5">
        <v>25235.22318605</v>
      </c>
      <c r="R54" s="5">
        <v>26235.770150439999</v>
      </c>
      <c r="S54" s="5">
        <v>27368.77698708</v>
      </c>
      <c r="T54" s="5">
        <v>28399.489284890002</v>
      </c>
      <c r="U54" s="5">
        <v>29468.420724920001</v>
      </c>
      <c r="V54" s="5">
        <v>30606.571154009998</v>
      </c>
      <c r="W54" s="5">
        <v>31787.6737589</v>
      </c>
      <c r="X54" s="5">
        <v>33027.009435679996</v>
      </c>
      <c r="Y54" s="5">
        <v>34321.846695840002</v>
      </c>
      <c r="Z54" s="5">
        <v>35543.73699682</v>
      </c>
      <c r="AA54" s="5">
        <v>36753.800388039999</v>
      </c>
      <c r="AB54" s="5">
        <v>38078.162571829998</v>
      </c>
      <c r="AC54" s="5">
        <v>39320.28246925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107.76367154</v>
      </c>
      <c r="C55" s="5">
        <v>119.87993898000001</v>
      </c>
      <c r="D55" s="5">
        <v>132.78917140999999</v>
      </c>
      <c r="E55" s="5">
        <v>143.85843460999999</v>
      </c>
      <c r="F55" s="5">
        <v>154.31024547999999</v>
      </c>
      <c r="G55" s="5">
        <v>141.41478323000001</v>
      </c>
      <c r="H55" s="5">
        <v>118.62463975999999</v>
      </c>
      <c r="I55" s="5">
        <v>96.35591067</v>
      </c>
      <c r="J55" s="5">
        <v>75.932693810000004</v>
      </c>
      <c r="K55" s="5">
        <v>59.908845890000002</v>
      </c>
      <c r="L55" s="5">
        <v>51.075284430000004</v>
      </c>
      <c r="M55" s="5">
        <v>44.581348830000003</v>
      </c>
      <c r="N55" s="5">
        <v>46.730338369999998</v>
      </c>
      <c r="O55" s="5">
        <v>49.007525229999999</v>
      </c>
      <c r="P55" s="5">
        <v>49.684160419999998</v>
      </c>
      <c r="Q55" s="5">
        <v>50.470446369999998</v>
      </c>
      <c r="R55" s="5">
        <v>52.471540300000001</v>
      </c>
      <c r="S55" s="5">
        <v>54.73755397</v>
      </c>
      <c r="T55" s="5">
        <v>56.798978570000003</v>
      </c>
      <c r="U55" s="5">
        <v>58.936841450000003</v>
      </c>
      <c r="V55" s="5">
        <v>61.213142310000002</v>
      </c>
      <c r="W55" s="5">
        <v>63.575347520000001</v>
      </c>
      <c r="X55" s="5">
        <v>66.054018869999993</v>
      </c>
      <c r="Y55" s="5">
        <v>68.643693389999996</v>
      </c>
      <c r="Z55" s="5">
        <v>71.087473990000007</v>
      </c>
      <c r="AA55" s="5">
        <v>73.507600780000004</v>
      </c>
      <c r="AB55" s="5">
        <v>76.156325140000007</v>
      </c>
      <c r="AC55" s="5">
        <v>78.640564940000004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11227.32664703</v>
      </c>
      <c r="C56" s="5">
        <v>12343.01939707</v>
      </c>
      <c r="D56" s="5">
        <v>13562.931621039999</v>
      </c>
      <c r="E56" s="5">
        <v>14897.688228950001</v>
      </c>
      <c r="F56" s="5">
        <v>16358.927450949999</v>
      </c>
      <c r="G56" s="5">
        <v>16437.647242999999</v>
      </c>
      <c r="H56" s="5">
        <v>15780.14135328</v>
      </c>
      <c r="I56" s="5">
        <v>15148.935699150001</v>
      </c>
      <c r="J56" s="5">
        <v>14542.97827118</v>
      </c>
      <c r="K56" s="5">
        <v>13961.259140329999</v>
      </c>
      <c r="L56" s="5">
        <v>13402.808774720001</v>
      </c>
      <c r="M56" s="5">
        <v>13194.83380769</v>
      </c>
      <c r="N56" s="5">
        <v>13607.18239487</v>
      </c>
      <c r="O56" s="5">
        <v>14029.395280750001</v>
      </c>
      <c r="P56" s="5">
        <v>14329.551229549999</v>
      </c>
      <c r="Q56" s="5">
        <v>14773.265727079999</v>
      </c>
      <c r="R56" s="5">
        <v>15333.32993213</v>
      </c>
      <c r="S56" s="5">
        <v>15921.84443913</v>
      </c>
      <c r="T56" s="5">
        <v>16492.56169857</v>
      </c>
      <c r="U56" s="5">
        <v>17074.787680559999</v>
      </c>
      <c r="V56" s="5">
        <v>17678.875302879998</v>
      </c>
      <c r="W56" s="5">
        <v>18302.582832060001</v>
      </c>
      <c r="X56" s="5">
        <v>18940.19656755</v>
      </c>
      <c r="Y56" s="5">
        <v>19591.74871181</v>
      </c>
      <c r="Z56" s="5">
        <v>20233.630831189999</v>
      </c>
      <c r="AA56" s="5">
        <v>20877.491524320001</v>
      </c>
      <c r="AB56" s="5">
        <v>21548.624602119999</v>
      </c>
      <c r="AC56" s="5">
        <v>22209.551698700001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5366.1909911700004</v>
      </c>
      <c r="C57" s="5">
        <v>5969.5316551400001</v>
      </c>
      <c r="D57" s="5">
        <v>6612.3587394400001</v>
      </c>
      <c r="E57" s="5">
        <v>7163.5628661500004</v>
      </c>
      <c r="F57" s="5">
        <v>7684.0203873</v>
      </c>
      <c r="G57" s="5">
        <v>7041.8790016900002</v>
      </c>
      <c r="H57" s="5">
        <v>5907.0228780500001</v>
      </c>
      <c r="I57" s="5">
        <v>4798.13106204</v>
      </c>
      <c r="J57" s="5">
        <v>3781.1382225799998</v>
      </c>
      <c r="K57" s="5">
        <v>2983.21599926</v>
      </c>
      <c r="L57" s="5">
        <v>2543.3406940099999</v>
      </c>
      <c r="M57" s="5">
        <v>2219.9692070699998</v>
      </c>
      <c r="N57" s="5">
        <v>2326.9801147200001</v>
      </c>
      <c r="O57" s="5">
        <v>2440.37472566</v>
      </c>
      <c r="P57" s="5">
        <v>2474.0683966000001</v>
      </c>
      <c r="Q57" s="5">
        <v>2513.2222275099998</v>
      </c>
      <c r="R57" s="5">
        <v>2612.8685374299998</v>
      </c>
      <c r="S57" s="5">
        <v>2725.70676933</v>
      </c>
      <c r="T57" s="5">
        <v>2828.3573002100002</v>
      </c>
      <c r="U57" s="5">
        <v>2934.81414567</v>
      </c>
      <c r="V57" s="5">
        <v>3048.1646373799999</v>
      </c>
      <c r="W57" s="5">
        <v>3165.7928151699998</v>
      </c>
      <c r="X57" s="5">
        <v>3289.22053155</v>
      </c>
      <c r="Y57" s="5">
        <v>3418.17575257</v>
      </c>
      <c r="Z57" s="5">
        <v>3539.8660519300001</v>
      </c>
      <c r="AA57" s="5">
        <v>3660.3784876300001</v>
      </c>
      <c r="AB57" s="5">
        <v>3792.2741500100001</v>
      </c>
      <c r="AC57" s="5">
        <v>3915.9791520399999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1.1446098600000001</v>
      </c>
      <c r="E58" s="5">
        <v>1.1441692699999999</v>
      </c>
      <c r="F58" s="5">
        <v>1.1438284999999999</v>
      </c>
      <c r="G58" s="5">
        <v>1.1435709599999999</v>
      </c>
      <c r="H58" s="5">
        <v>1.04667921</v>
      </c>
      <c r="I58" s="5">
        <v>1</v>
      </c>
      <c r="J58" s="5">
        <v>1</v>
      </c>
      <c r="K58" s="5">
        <v>1</v>
      </c>
      <c r="L58" s="5">
        <v>1</v>
      </c>
      <c r="M58" s="5">
        <v>1</v>
      </c>
      <c r="N58" s="5">
        <v>1.0255028500000001</v>
      </c>
      <c r="O58" s="5">
        <v>1.0742195400000001</v>
      </c>
      <c r="P58" s="5">
        <v>1.07398821</v>
      </c>
      <c r="Q58" s="5">
        <v>1.0639529000000001</v>
      </c>
      <c r="R58" s="5">
        <v>1.0739218699999999</v>
      </c>
      <c r="S58" s="5">
        <v>1.0811569299999999</v>
      </c>
      <c r="T58" s="5">
        <v>1.0816472800000001</v>
      </c>
      <c r="U58" s="5">
        <v>1.0790051300000001</v>
      </c>
      <c r="V58" s="5">
        <v>1.07843994</v>
      </c>
      <c r="W58" s="5">
        <v>1.0785197099999999</v>
      </c>
      <c r="X58" s="5">
        <v>1.07841648</v>
      </c>
      <c r="Y58" s="5">
        <v>1.07795559</v>
      </c>
      <c r="Z58" s="5">
        <v>1.0775005200000001</v>
      </c>
      <c r="AA58" s="5">
        <v>1.0757946700000001</v>
      </c>
      <c r="AB58" s="5">
        <v>1.0748138700000001</v>
      </c>
      <c r="AC58" s="5">
        <v>1.07515234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1.1451801699999999</v>
      </c>
      <c r="D59" s="5">
        <v>1.14461894</v>
      </c>
      <c r="E59" s="5">
        <v>1.14417927</v>
      </c>
      <c r="F59" s="5">
        <v>1.1438385</v>
      </c>
      <c r="G59" s="5">
        <v>1.04667921</v>
      </c>
      <c r="H59" s="5">
        <v>1</v>
      </c>
      <c r="I59" s="5">
        <v>1</v>
      </c>
      <c r="J59" s="5">
        <v>1</v>
      </c>
      <c r="K59" s="5">
        <v>1</v>
      </c>
      <c r="L59" s="5">
        <v>1</v>
      </c>
      <c r="M59" s="5">
        <v>1.0255028500000001</v>
      </c>
      <c r="N59" s="5">
        <v>1.0742195400000001</v>
      </c>
      <c r="O59" s="5">
        <v>1.07398821</v>
      </c>
      <c r="P59" s="5">
        <v>1.0639529000000001</v>
      </c>
      <c r="Q59" s="5">
        <v>1.0739218699999999</v>
      </c>
      <c r="R59" s="5">
        <v>1.0811569299999999</v>
      </c>
      <c r="S59" s="5">
        <v>1.0816472800000001</v>
      </c>
      <c r="T59" s="5">
        <v>1.0790051300000001</v>
      </c>
      <c r="U59" s="5">
        <v>1.07843994</v>
      </c>
      <c r="V59" s="5">
        <v>1.0785197099999999</v>
      </c>
      <c r="W59" s="5">
        <v>1.07841648</v>
      </c>
      <c r="X59" s="5">
        <v>1.07795559</v>
      </c>
      <c r="Y59" s="5">
        <v>1.0775005200000001</v>
      </c>
      <c r="Z59" s="5">
        <v>1.0757946700000001</v>
      </c>
      <c r="AA59" s="5">
        <v>1.0748138700000001</v>
      </c>
      <c r="AB59" s="5">
        <v>1.07515234</v>
      </c>
      <c r="AC59" s="5">
        <v>1.0736160699999999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1.1451801699999999</v>
      </c>
      <c r="D60" s="5">
        <v>1.1446198599999999</v>
      </c>
      <c r="E60" s="5">
        <v>1.14417927</v>
      </c>
      <c r="F60" s="5">
        <v>1.1438385</v>
      </c>
      <c r="G60" s="5">
        <v>1.14358096</v>
      </c>
      <c r="H60" s="5">
        <v>1.15029468</v>
      </c>
      <c r="I60" s="5">
        <v>1.16148932</v>
      </c>
      <c r="J60" s="5">
        <v>1.17379096</v>
      </c>
      <c r="K60" s="5">
        <v>1.1873098799999999</v>
      </c>
      <c r="L60" s="5">
        <v>1.19879855</v>
      </c>
      <c r="M60" s="5">
        <v>1.2096446999999999</v>
      </c>
      <c r="N60" s="5">
        <v>1.21707495</v>
      </c>
      <c r="O60" s="5">
        <v>1.2147376700000001</v>
      </c>
      <c r="P60" s="5">
        <v>1.2124767700000001</v>
      </c>
      <c r="Q60" s="5">
        <v>1.21220153</v>
      </c>
      <c r="R60" s="5">
        <v>1.2107075899999999</v>
      </c>
      <c r="S60" s="5">
        <v>1.20835812</v>
      </c>
      <c r="T60" s="5">
        <v>1.2058795</v>
      </c>
      <c r="U60" s="5">
        <v>1.2039912399999999</v>
      </c>
      <c r="V60" s="5">
        <v>1.20203832</v>
      </c>
      <c r="W60" s="5">
        <v>1.1996595000000001</v>
      </c>
      <c r="X60" s="5">
        <v>1.19735148</v>
      </c>
      <c r="Y60" s="5">
        <v>1.19514495</v>
      </c>
      <c r="Z60" s="5">
        <v>1.1930356799999999</v>
      </c>
      <c r="AA60" s="5">
        <v>1.1913938799999999</v>
      </c>
      <c r="AB60" s="5">
        <v>1.18990759</v>
      </c>
      <c r="AC60" s="5">
        <v>1.18844718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50842</v>
      </c>
      <c r="C61" s="5">
        <v>49570.95</v>
      </c>
      <c r="D61" s="5">
        <v>48331.676249999997</v>
      </c>
      <c r="E61" s="5">
        <v>47123.384343750004</v>
      </c>
      <c r="F61" s="5">
        <v>45945.299735159999</v>
      </c>
      <c r="G61" s="5">
        <v>44796.66724178</v>
      </c>
      <c r="H61" s="5">
        <v>43676.750560729997</v>
      </c>
      <c r="I61" s="5">
        <v>42584.831796710001</v>
      </c>
      <c r="J61" s="5">
        <v>41520.211001800002</v>
      </c>
      <c r="K61" s="5">
        <v>40482.205726749999</v>
      </c>
      <c r="L61" s="5">
        <v>39470.150583579998</v>
      </c>
      <c r="M61" s="5">
        <v>38483.396818989997</v>
      </c>
      <c r="N61" s="5">
        <v>37521.311898519998</v>
      </c>
      <c r="O61" s="5">
        <v>36583.279101059998</v>
      </c>
      <c r="P61" s="5">
        <v>35668.697123530001</v>
      </c>
      <c r="Q61" s="5">
        <v>34776.979695440001</v>
      </c>
      <c r="R61" s="5">
        <v>33907.555203049997</v>
      </c>
      <c r="S61" s="5">
        <v>33059.86632298</v>
      </c>
      <c r="T61" s="5">
        <v>32233.369664900001</v>
      </c>
      <c r="U61" s="5">
        <v>31427.535423279998</v>
      </c>
      <c r="V61" s="5">
        <v>30641.847037700001</v>
      </c>
      <c r="W61" s="5">
        <v>29875.800861759999</v>
      </c>
      <c r="X61" s="5">
        <v>29128.905840210002</v>
      </c>
      <c r="Y61" s="5">
        <v>28400.68319421</v>
      </c>
      <c r="Z61" s="5">
        <v>27690.666114349999</v>
      </c>
      <c r="AA61" s="5">
        <v>26998.39946149</v>
      </c>
      <c r="AB61" s="5">
        <v>26323.43947496</v>
      </c>
      <c r="AC61" s="5">
        <v>25665.35348808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247868584.64385</v>
      </c>
      <c r="C62" s="5">
        <v>195002530.52259499</v>
      </c>
      <c r="D62" s="5">
        <v>137057708.052223</v>
      </c>
      <c r="E62" s="5">
        <v>79035004.949080005</v>
      </c>
      <c r="F62" s="5">
        <v>18028438.0099613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247868584.64385</v>
      </c>
      <c r="C63" s="5">
        <v>195002530.52259499</v>
      </c>
      <c r="D63" s="5">
        <v>137057708.052223</v>
      </c>
      <c r="E63" s="5">
        <v>79035004.949080005</v>
      </c>
      <c r="F63" s="5">
        <v>18028438.0099613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36202.465000509997</v>
      </c>
      <c r="C64" s="5">
        <v>34210.94115182</v>
      </c>
      <c r="D64" s="5">
        <v>32120.203628669999</v>
      </c>
      <c r="E64" s="5">
        <v>30046.1975958</v>
      </c>
      <c r="F64" s="5">
        <v>27920.808150450001</v>
      </c>
      <c r="G64" s="5">
        <v>26813.578460730001</v>
      </c>
      <c r="H64" s="5">
        <v>26143.238999220001</v>
      </c>
      <c r="I64" s="5">
        <v>25489.658024240001</v>
      </c>
      <c r="J64" s="5">
        <v>24852.416573629998</v>
      </c>
      <c r="K64" s="5">
        <v>24231.106159290001</v>
      </c>
      <c r="L64" s="5">
        <v>23625.328505310001</v>
      </c>
      <c r="M64" s="5">
        <v>23034.69529267</v>
      </c>
      <c r="N64" s="5">
        <v>22458.82791036</v>
      </c>
      <c r="O64" s="5">
        <v>21897.3572126</v>
      </c>
      <c r="P64" s="5">
        <v>21349.92328228</v>
      </c>
      <c r="Q64" s="5">
        <v>20816.175200230002</v>
      </c>
      <c r="R64" s="5">
        <v>20295.770820220001</v>
      </c>
      <c r="S64" s="5">
        <v>19788.376549709999</v>
      </c>
      <c r="T64" s="5">
        <v>19293.667135970001</v>
      </c>
      <c r="U64" s="5">
        <v>18811.325457570001</v>
      </c>
      <c r="V64" s="5">
        <v>18341.04232113</v>
      </c>
      <c r="W64" s="5">
        <v>17882.516263109999</v>
      </c>
      <c r="X64" s="5">
        <v>17435.453356530001</v>
      </c>
      <c r="Y64" s="5">
        <v>16999.567022610001</v>
      </c>
      <c r="Z64" s="5">
        <v>16574.577847050001</v>
      </c>
      <c r="AA64" s="5">
        <v>16160.21340087</v>
      </c>
      <c r="AB64" s="5">
        <v>15756.20806585</v>
      </c>
      <c r="AC64" s="5">
        <v>15362.302864200001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79951.037514259995</v>
      </c>
      <c r="D65" s="5">
        <v>56193.660301409996</v>
      </c>
      <c r="E65" s="5">
        <v>32404.35202912</v>
      </c>
      <c r="F65" s="5">
        <v>7391.6595840800001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203.25223940999999</v>
      </c>
      <c r="C66" s="5">
        <v>159.90207502999999</v>
      </c>
      <c r="D66" s="5">
        <v>112.3873206</v>
      </c>
      <c r="E66" s="5">
        <v>64.808704059999997</v>
      </c>
      <c r="F66" s="5">
        <v>14.78331917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30432.084350000001</v>
      </c>
      <c r="C67" s="5">
        <v>29671.282241249999</v>
      </c>
      <c r="D67" s="5">
        <v>28929.50018522</v>
      </c>
      <c r="E67" s="5">
        <v>28206.26268059</v>
      </c>
      <c r="F67" s="5">
        <v>27501.10611357</v>
      </c>
      <c r="G67" s="5">
        <v>26813.578460730001</v>
      </c>
      <c r="H67" s="5">
        <v>26143.238999220001</v>
      </c>
      <c r="I67" s="5">
        <v>25489.658024240001</v>
      </c>
      <c r="J67" s="5">
        <v>24852.416573629998</v>
      </c>
      <c r="K67" s="5">
        <v>24231.106159290001</v>
      </c>
      <c r="L67" s="5">
        <v>23625.328505310001</v>
      </c>
      <c r="M67" s="5">
        <v>23034.69529267</v>
      </c>
      <c r="N67" s="5">
        <v>22458.82791036</v>
      </c>
      <c r="O67" s="5">
        <v>21897.3572126</v>
      </c>
      <c r="P67" s="5">
        <v>21349.92328228</v>
      </c>
      <c r="Q67" s="5">
        <v>20816.175200230002</v>
      </c>
      <c r="R67" s="5">
        <v>20295.770820220001</v>
      </c>
      <c r="S67" s="5">
        <v>19788.376549709999</v>
      </c>
      <c r="T67" s="5">
        <v>19293.667135970001</v>
      </c>
      <c r="U67" s="5">
        <v>18811.325457570001</v>
      </c>
      <c r="V67" s="5">
        <v>18341.04232113</v>
      </c>
      <c r="W67" s="5">
        <v>17882.516263109999</v>
      </c>
      <c r="X67" s="5">
        <v>17435.453356530001</v>
      </c>
      <c r="Y67" s="5">
        <v>16999.567022610001</v>
      </c>
      <c r="Z67" s="5">
        <v>16574.577847050001</v>
      </c>
      <c r="AA67" s="5">
        <v>16160.21340087</v>
      </c>
      <c r="AB67" s="5">
        <v>15756.20806585</v>
      </c>
      <c r="AC67" s="5">
        <v>15362.302864200001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5770.3806505100001</v>
      </c>
      <c r="C68" s="5">
        <v>4539.6589105700004</v>
      </c>
      <c r="D68" s="5">
        <v>3190.70344346</v>
      </c>
      <c r="E68" s="5">
        <v>1839.9349152100001</v>
      </c>
      <c r="F68" s="5">
        <v>419.70203686999997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0.80688965000000001</v>
      </c>
      <c r="E69" s="5">
        <v>0.72087274000000001</v>
      </c>
      <c r="F69" s="5">
        <v>0.59144096999999995</v>
      </c>
      <c r="G69" s="5">
        <v>0.23395589999999999</v>
      </c>
      <c r="H69" s="5">
        <v>0</v>
      </c>
      <c r="I69" s="5">
        <v>3.4050000000000001E-5</v>
      </c>
      <c r="J69" s="5">
        <v>2.7949999999999998E-5</v>
      </c>
      <c r="K69" s="5">
        <v>2.1129999999999999E-5</v>
      </c>
      <c r="L69" s="5">
        <v>6.1800000000000001E-6</v>
      </c>
      <c r="M69" s="5">
        <v>0</v>
      </c>
      <c r="N69" s="5">
        <v>1.9890000000000001E-5</v>
      </c>
      <c r="O69" s="5">
        <v>2.3940000000000001E-5</v>
      </c>
      <c r="P69" s="5">
        <v>2.4000000000000001E-5</v>
      </c>
      <c r="Q69" s="5">
        <v>2.376E-5</v>
      </c>
      <c r="R69" s="5">
        <v>2.0720000000000002E-5</v>
      </c>
      <c r="S69" s="5">
        <v>0</v>
      </c>
      <c r="T69" s="5">
        <v>1.8057800000000001E-3</v>
      </c>
      <c r="U69" s="5">
        <v>5.8399999999999999E-4</v>
      </c>
      <c r="V69" s="5">
        <v>4.7908E-4</v>
      </c>
      <c r="W69" s="5">
        <v>5.0573000000000003E-4</v>
      </c>
      <c r="X69" s="5">
        <v>5.1960999999999999E-4</v>
      </c>
      <c r="Y69" s="5">
        <v>5.3585000000000004E-4</v>
      </c>
      <c r="Z69" s="5">
        <v>5.6532000000000002E-4</v>
      </c>
      <c r="AA69" s="5">
        <v>3.9742E-4</v>
      </c>
      <c r="AB69" s="5">
        <v>3.7021999999999999E-4</v>
      </c>
      <c r="AC69" s="5">
        <v>3.6174999999999998E-4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0.80688965000000001</v>
      </c>
      <c r="D70" s="5">
        <v>0.72087274000000001</v>
      </c>
      <c r="E70" s="5">
        <v>0.59144096999999995</v>
      </c>
      <c r="F70" s="5">
        <v>0.23395589999999999</v>
      </c>
      <c r="G70" s="5">
        <v>0</v>
      </c>
      <c r="H70" s="5">
        <v>3.4050000000000001E-5</v>
      </c>
      <c r="I70" s="5">
        <v>2.7949999999999998E-5</v>
      </c>
      <c r="J70" s="5">
        <v>2.1129999999999999E-5</v>
      </c>
      <c r="K70" s="5">
        <v>6.1800000000000001E-6</v>
      </c>
      <c r="L70" s="5">
        <v>0</v>
      </c>
      <c r="M70" s="5">
        <v>1.9890000000000001E-5</v>
      </c>
      <c r="N70" s="5">
        <v>2.3940000000000001E-5</v>
      </c>
      <c r="O70" s="5">
        <v>2.4000000000000001E-5</v>
      </c>
      <c r="P70" s="5">
        <v>2.376E-5</v>
      </c>
      <c r="Q70" s="5">
        <v>2.0720000000000002E-5</v>
      </c>
      <c r="R70" s="5">
        <v>0</v>
      </c>
      <c r="S70" s="5">
        <v>1.8057800000000001E-3</v>
      </c>
      <c r="T70" s="5">
        <v>5.8399999999999999E-4</v>
      </c>
      <c r="U70" s="5">
        <v>4.7908E-4</v>
      </c>
      <c r="V70" s="5">
        <v>5.0573000000000003E-4</v>
      </c>
      <c r="W70" s="5">
        <v>5.1960999999999999E-4</v>
      </c>
      <c r="X70" s="5">
        <v>5.3585000000000004E-4</v>
      </c>
      <c r="Y70" s="5">
        <v>5.6532000000000002E-4</v>
      </c>
      <c r="Z70" s="5">
        <v>3.9742E-4</v>
      </c>
      <c r="AA70" s="5">
        <v>3.7021999999999999E-4</v>
      </c>
      <c r="AB70" s="5">
        <v>3.6174999999999998E-4</v>
      </c>
      <c r="AC70" s="5">
        <v>3.7615000000000001E-4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1.36975275</v>
      </c>
      <c r="D71" s="5">
        <v>1.4126027000000001</v>
      </c>
      <c r="E71" s="5">
        <v>1.4609026199999999</v>
      </c>
      <c r="F71" s="5">
        <v>1.5153474899999999</v>
      </c>
      <c r="G71" s="5">
        <v>1.57672042</v>
      </c>
      <c r="H71" s="5">
        <v>1.6249124100000001</v>
      </c>
      <c r="I71" s="5">
        <v>1.6667792800000001</v>
      </c>
      <c r="J71" s="5">
        <v>1.7121972400000001</v>
      </c>
      <c r="K71" s="5">
        <v>1.76145916</v>
      </c>
      <c r="L71" s="5">
        <v>1.8001826299999999</v>
      </c>
      <c r="M71" s="5">
        <v>1.83477859</v>
      </c>
      <c r="N71" s="5">
        <v>1.8749363800000001</v>
      </c>
      <c r="O71" s="5">
        <v>1.91353591</v>
      </c>
      <c r="P71" s="5">
        <v>1.9539131599999999</v>
      </c>
      <c r="Q71" s="5">
        <v>1.9969538099999999</v>
      </c>
      <c r="R71" s="5">
        <v>2.04500145</v>
      </c>
      <c r="S71" s="5">
        <v>2.09769585</v>
      </c>
      <c r="T71" s="5">
        <v>2.1526497600000001</v>
      </c>
      <c r="U71" s="5">
        <v>2.2111087299999999</v>
      </c>
      <c r="V71" s="5">
        <v>2.2713524700000001</v>
      </c>
      <c r="W71" s="5">
        <v>2.3314802000000001</v>
      </c>
      <c r="X71" s="5">
        <v>2.3946733099999999</v>
      </c>
      <c r="Y71" s="5">
        <v>2.4608865600000001</v>
      </c>
      <c r="Z71" s="5">
        <v>2.5302607799999999</v>
      </c>
      <c r="AA71" s="5">
        <v>2.6045560000000001</v>
      </c>
      <c r="AB71" s="5">
        <v>2.6823594700000002</v>
      </c>
      <c r="AC71" s="5">
        <v>2.7646668600000002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355.13189210000002</v>
      </c>
      <c r="D72" s="5">
        <v>1790.71944407</v>
      </c>
      <c r="E72" s="5">
        <v>2907.93142893</v>
      </c>
      <c r="F72" s="5">
        <v>5545.9908538199998</v>
      </c>
      <c r="G72" s="5">
        <v>4991.3917794600002</v>
      </c>
      <c r="H72" s="5">
        <v>4492.2526015200001</v>
      </c>
      <c r="I72" s="5">
        <v>4043.0273413599998</v>
      </c>
      <c r="J72" s="5">
        <v>3638.7246072299999</v>
      </c>
      <c r="K72" s="5">
        <v>3274.8521465099998</v>
      </c>
      <c r="L72" s="5">
        <v>2949.7382370300002</v>
      </c>
      <c r="M72" s="5">
        <v>2654.7668029500001</v>
      </c>
      <c r="N72" s="5">
        <v>2389.2901226499998</v>
      </c>
      <c r="O72" s="5">
        <v>2150.3682621200001</v>
      </c>
      <c r="P72" s="5">
        <v>1936.12497192</v>
      </c>
      <c r="Q72" s="5">
        <v>1742.5124995900001</v>
      </c>
      <c r="R72" s="5">
        <v>1568.2612496300001</v>
      </c>
      <c r="S72" s="5">
        <v>1411.4351246799999</v>
      </c>
      <c r="T72" s="5">
        <v>1270.3186126600001</v>
      </c>
      <c r="U72" s="5">
        <v>1143.28884844</v>
      </c>
      <c r="V72" s="5">
        <v>1028.96095139</v>
      </c>
      <c r="W72" s="5">
        <v>926.06487742000002</v>
      </c>
      <c r="X72" s="5">
        <v>833.45839314</v>
      </c>
      <c r="Y72" s="5">
        <v>750.11261979999995</v>
      </c>
      <c r="Z72" s="5">
        <v>675.10136201</v>
      </c>
      <c r="AA72" s="5">
        <v>607.59125443999994</v>
      </c>
      <c r="AB72" s="5">
        <v>546.83212905000005</v>
      </c>
      <c r="AC72" s="5">
        <v>492.14891648999998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88.782971349999997</v>
      </c>
      <c r="D73" s="5">
        <v>367.77518533</v>
      </c>
      <c r="E73" s="5">
        <v>324.07098241</v>
      </c>
      <c r="F73" s="5">
        <v>797.89112720000003</v>
      </c>
      <c r="G73" s="5">
        <v>398.68657580000001</v>
      </c>
      <c r="H73" s="5">
        <v>348.06221999000002</v>
      </c>
      <c r="I73" s="5">
        <v>264.11594857</v>
      </c>
      <c r="J73" s="5">
        <v>70.489295540000001</v>
      </c>
      <c r="K73" s="5">
        <v>0</v>
      </c>
      <c r="L73" s="5">
        <v>1194.8904965300001</v>
      </c>
      <c r="M73" s="5">
        <v>987.69605702000001</v>
      </c>
      <c r="N73" s="5">
        <v>900.79223313</v>
      </c>
      <c r="O73" s="5">
        <v>1045.1015543599999</v>
      </c>
      <c r="P73" s="5">
        <v>1299.35171272</v>
      </c>
      <c r="Q73" s="5">
        <v>807.25741516000005</v>
      </c>
      <c r="R73" s="5">
        <v>436.72119839999999</v>
      </c>
      <c r="S73" s="5">
        <v>352.85878116999999</v>
      </c>
      <c r="T73" s="5">
        <v>317.57965309000002</v>
      </c>
      <c r="U73" s="5">
        <v>285.82221211000001</v>
      </c>
      <c r="V73" s="5">
        <v>257.24023622999999</v>
      </c>
      <c r="W73" s="5">
        <v>231.51619514999999</v>
      </c>
      <c r="X73" s="5">
        <v>208.36459783999999</v>
      </c>
      <c r="Y73" s="5">
        <v>187.52815376999999</v>
      </c>
      <c r="Z73" s="5">
        <v>168.7753405</v>
      </c>
      <c r="AA73" s="5">
        <v>151.89781359</v>
      </c>
      <c r="AB73" s="5">
        <v>136.70803226000001</v>
      </c>
      <c r="AC73" s="5">
        <v>123.03722851000001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88.782971349999997</v>
      </c>
      <c r="D74" s="5">
        <v>367.77518533</v>
      </c>
      <c r="E74" s="5">
        <v>324.07098241</v>
      </c>
      <c r="F74" s="5">
        <v>797.89112720000003</v>
      </c>
      <c r="G74" s="5">
        <v>398.68657580000001</v>
      </c>
      <c r="H74" s="5">
        <v>348.06221999000002</v>
      </c>
      <c r="I74" s="5">
        <v>264.11594857</v>
      </c>
      <c r="J74" s="5">
        <v>70.489295540000001</v>
      </c>
      <c r="K74" s="5">
        <v>0</v>
      </c>
      <c r="L74" s="5">
        <v>1194.8904965300001</v>
      </c>
      <c r="M74" s="5">
        <v>987.69605702000001</v>
      </c>
      <c r="N74" s="5">
        <v>900.79223313</v>
      </c>
      <c r="O74" s="5">
        <v>1045.1015543599999</v>
      </c>
      <c r="P74" s="5">
        <v>1299.35171272</v>
      </c>
      <c r="Q74" s="5">
        <v>807.25741516000005</v>
      </c>
      <c r="R74" s="5">
        <v>436.72119839999999</v>
      </c>
      <c r="S74" s="5">
        <v>352.85878116999999</v>
      </c>
      <c r="T74" s="5">
        <v>317.57965309000002</v>
      </c>
      <c r="U74" s="5">
        <v>285.82221211000001</v>
      </c>
      <c r="V74" s="5">
        <v>257.24023622999999</v>
      </c>
      <c r="W74" s="5">
        <v>231.51619514999999</v>
      </c>
      <c r="X74" s="5">
        <v>208.36459783999999</v>
      </c>
      <c r="Y74" s="5">
        <v>187.52815376999999</v>
      </c>
      <c r="Z74" s="5">
        <v>168.7753405</v>
      </c>
      <c r="AA74" s="5">
        <v>151.89781359</v>
      </c>
      <c r="AB74" s="5">
        <v>136.70803226000001</v>
      </c>
      <c r="AC74" s="5">
        <v>123.03722851000001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94.31234327</v>
      </c>
      <c r="D75" s="5">
        <v>475.56009447000002</v>
      </c>
      <c r="E75" s="5">
        <v>772.25352867000004</v>
      </c>
      <c r="F75" s="5">
        <v>1472.84016563</v>
      </c>
      <c r="G75" s="5">
        <v>1325.5517536499999</v>
      </c>
      <c r="H75" s="5">
        <v>1192.9964301699999</v>
      </c>
      <c r="I75" s="5">
        <v>1073.6961105</v>
      </c>
      <c r="J75" s="5">
        <v>966.32419689999995</v>
      </c>
      <c r="K75" s="5">
        <v>869.69090362999998</v>
      </c>
      <c r="L75" s="5">
        <v>783.36800603999995</v>
      </c>
      <c r="M75" s="5">
        <v>705.03063234000001</v>
      </c>
      <c r="N75" s="5">
        <v>634.52773249999996</v>
      </c>
      <c r="O75" s="5">
        <v>571.08008603999997</v>
      </c>
      <c r="P75" s="5">
        <v>514.18775412000002</v>
      </c>
      <c r="Q75" s="5">
        <v>462.76399837999998</v>
      </c>
      <c r="R75" s="5">
        <v>416.48360785</v>
      </c>
      <c r="S75" s="5">
        <v>374.83469365000002</v>
      </c>
      <c r="T75" s="5">
        <v>337.35839478999998</v>
      </c>
      <c r="U75" s="5">
        <v>303.62311222</v>
      </c>
      <c r="V75" s="5">
        <v>273.26106333000001</v>
      </c>
      <c r="W75" s="5">
        <v>245.93496261999999</v>
      </c>
      <c r="X75" s="5">
        <v>221.34146727000001</v>
      </c>
      <c r="Y75" s="5">
        <v>199.20733806999999</v>
      </c>
      <c r="Z75" s="5">
        <v>179.28660536999999</v>
      </c>
      <c r="AA75" s="5">
        <v>161.35795243999999</v>
      </c>
      <c r="AB75" s="5">
        <v>145.22215721000001</v>
      </c>
      <c r="AC75" s="5">
        <v>130.69994158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4.9385499999999999E-3</v>
      </c>
      <c r="D76" s="5">
        <v>2.0457489999999998E-2</v>
      </c>
      <c r="E76" s="5">
        <v>1.8026449999999999E-2</v>
      </c>
      <c r="F76" s="5">
        <v>4.4382690000000002E-2</v>
      </c>
      <c r="G76" s="5">
        <v>2.2176939999999999E-2</v>
      </c>
      <c r="H76" s="5">
        <v>1.936096E-2</v>
      </c>
      <c r="I76" s="5">
        <v>1.469145E-2</v>
      </c>
      <c r="J76" s="5">
        <v>3.9209700000000002E-3</v>
      </c>
      <c r="K76" s="5">
        <v>0</v>
      </c>
      <c r="L76" s="5">
        <v>6.6465780000000002E-2</v>
      </c>
      <c r="M76" s="5">
        <v>5.4940589999999997E-2</v>
      </c>
      <c r="N76" s="5">
        <v>5.0106570000000003E-2</v>
      </c>
      <c r="O76" s="5">
        <v>5.8133770000000001E-2</v>
      </c>
      <c r="P76" s="5">
        <v>7.2276439999999997E-2</v>
      </c>
      <c r="Q76" s="5">
        <v>4.4903690000000003E-2</v>
      </c>
      <c r="R76" s="5">
        <v>2.4292620000000001E-2</v>
      </c>
      <c r="S76" s="5">
        <v>1.9627769999999999E-2</v>
      </c>
      <c r="T76" s="5">
        <v>1.766537E-2</v>
      </c>
      <c r="U76" s="5">
        <v>1.5898860000000001E-2</v>
      </c>
      <c r="V76" s="5">
        <v>1.4308990000000001E-2</v>
      </c>
      <c r="W76" s="5">
        <v>1.287809E-2</v>
      </c>
      <c r="X76" s="5">
        <v>1.159028E-2</v>
      </c>
      <c r="Y76" s="5">
        <v>1.043125E-2</v>
      </c>
      <c r="Z76" s="5">
        <v>9.3881299999999997E-3</v>
      </c>
      <c r="AA76" s="5">
        <v>8.4493199999999997E-3</v>
      </c>
      <c r="AB76" s="5">
        <v>7.60438E-3</v>
      </c>
      <c r="AC76" s="5">
        <v>6.8439499999999997E-3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9.8800000000000003E-6</v>
      </c>
      <c r="D77" s="5">
        <v>4.091E-5</v>
      </c>
      <c r="E77" s="5">
        <v>3.6050000000000002E-5</v>
      </c>
      <c r="F77" s="5">
        <v>8.8770000000000006E-5</v>
      </c>
      <c r="G77" s="5">
        <v>4.4350000000000001E-5</v>
      </c>
      <c r="H77" s="5">
        <v>3.8720000000000002E-5</v>
      </c>
      <c r="I77" s="5">
        <v>2.938E-5</v>
      </c>
      <c r="J77" s="5">
        <v>7.8399999999999995E-6</v>
      </c>
      <c r="K77" s="5">
        <v>0</v>
      </c>
      <c r="L77" s="5">
        <v>1.3292999999999999E-4</v>
      </c>
      <c r="M77" s="5">
        <v>1.0988E-4</v>
      </c>
      <c r="N77" s="5">
        <v>1.0021E-4</v>
      </c>
      <c r="O77" s="5">
        <v>1.1627E-4</v>
      </c>
      <c r="P77" s="5">
        <v>1.4454999999999999E-4</v>
      </c>
      <c r="Q77" s="5">
        <v>8.9809999999999996E-5</v>
      </c>
      <c r="R77" s="5">
        <v>4.8590000000000001E-5</v>
      </c>
      <c r="S77" s="5">
        <v>3.926E-5</v>
      </c>
      <c r="T77" s="5">
        <v>3.5330000000000002E-5</v>
      </c>
      <c r="U77" s="5">
        <v>3.18E-5</v>
      </c>
      <c r="V77" s="5">
        <v>2.862E-5</v>
      </c>
      <c r="W77" s="5">
        <v>2.5760000000000001E-5</v>
      </c>
      <c r="X77" s="5">
        <v>2.3180000000000002E-5</v>
      </c>
      <c r="Y77" s="5">
        <v>2.086E-5</v>
      </c>
      <c r="Z77" s="5">
        <v>1.878E-5</v>
      </c>
      <c r="AA77" s="5">
        <v>1.6900000000000001E-5</v>
      </c>
      <c r="AB77" s="5">
        <v>1.521E-5</v>
      </c>
      <c r="AC77" s="5">
        <v>1.3689999999999999E-5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94.311120729999999</v>
      </c>
      <c r="D78" s="5">
        <v>475.55503020999998</v>
      </c>
      <c r="E78" s="5">
        <v>772.24906622000003</v>
      </c>
      <c r="F78" s="5">
        <v>1472.8291786699999</v>
      </c>
      <c r="G78" s="5">
        <v>1325.54626373</v>
      </c>
      <c r="H78" s="5">
        <v>1192.9916373599999</v>
      </c>
      <c r="I78" s="5">
        <v>1073.6924736200001</v>
      </c>
      <c r="J78" s="5">
        <v>966.32322625999996</v>
      </c>
      <c r="K78" s="5">
        <v>869.69090362999998</v>
      </c>
      <c r="L78" s="5">
        <v>783.35155239999995</v>
      </c>
      <c r="M78" s="5">
        <v>705.01703176000001</v>
      </c>
      <c r="N78" s="5">
        <v>634.51532858999997</v>
      </c>
      <c r="O78" s="5">
        <v>571.06569499</v>
      </c>
      <c r="P78" s="5">
        <v>514.16986204</v>
      </c>
      <c r="Q78" s="5">
        <v>462.75288244000001</v>
      </c>
      <c r="R78" s="5">
        <v>416.4775942</v>
      </c>
      <c r="S78" s="5">
        <v>374.82983478</v>
      </c>
      <c r="T78" s="5">
        <v>337.35402171999999</v>
      </c>
      <c r="U78" s="5">
        <v>303.61917645</v>
      </c>
      <c r="V78" s="5">
        <v>273.25752112999999</v>
      </c>
      <c r="W78" s="5">
        <v>245.93177463999999</v>
      </c>
      <c r="X78" s="5">
        <v>221.33859809</v>
      </c>
      <c r="Y78" s="5">
        <v>199.20475580999999</v>
      </c>
      <c r="Z78" s="5">
        <v>179.28428134000001</v>
      </c>
      <c r="AA78" s="5">
        <v>161.35586081</v>
      </c>
      <c r="AB78" s="5">
        <v>145.22027474000001</v>
      </c>
      <c r="AC78" s="5">
        <v>130.69824736000001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1.22254E-3</v>
      </c>
      <c r="D79" s="5">
        <v>5.0642600000000001E-3</v>
      </c>
      <c r="E79" s="5">
        <v>4.4624599999999997E-3</v>
      </c>
      <c r="F79" s="5">
        <v>1.098696E-2</v>
      </c>
      <c r="G79" s="5">
        <v>5.4899099999999998E-3</v>
      </c>
      <c r="H79" s="5">
        <v>4.7928199999999997E-3</v>
      </c>
      <c r="I79" s="5">
        <v>3.6368799999999999E-3</v>
      </c>
      <c r="J79" s="5">
        <v>9.7064000000000004E-4</v>
      </c>
      <c r="K79" s="5">
        <v>0</v>
      </c>
      <c r="L79" s="5">
        <v>1.6453639999999999E-2</v>
      </c>
      <c r="M79" s="5">
        <v>1.3600569999999999E-2</v>
      </c>
      <c r="N79" s="5">
        <v>1.2403910000000001E-2</v>
      </c>
      <c r="O79" s="5">
        <v>1.4391050000000001E-2</v>
      </c>
      <c r="P79" s="5">
        <v>1.789207E-2</v>
      </c>
      <c r="Q79" s="5">
        <v>1.111593E-2</v>
      </c>
      <c r="R79" s="5">
        <v>6.0136499999999997E-3</v>
      </c>
      <c r="S79" s="5">
        <v>4.8588700000000004E-3</v>
      </c>
      <c r="T79" s="5">
        <v>4.3730699999999997E-3</v>
      </c>
      <c r="U79" s="5">
        <v>3.9357699999999999E-3</v>
      </c>
      <c r="V79" s="5">
        <v>3.5422000000000001E-3</v>
      </c>
      <c r="W79" s="5">
        <v>3.18798E-3</v>
      </c>
      <c r="X79" s="5">
        <v>2.8691799999999998E-3</v>
      </c>
      <c r="Y79" s="5">
        <v>2.5822599999999999E-3</v>
      </c>
      <c r="Z79" s="5">
        <v>2.3240399999999999E-3</v>
      </c>
      <c r="AA79" s="5">
        <v>2.0916300000000001E-3</v>
      </c>
      <c r="AB79" s="5">
        <v>1.88247E-3</v>
      </c>
      <c r="AC79" s="5">
        <v>1.69422E-3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1.13902755</v>
      </c>
      <c r="E80" s="5">
        <v>1.5252761699999999</v>
      </c>
      <c r="F80" s="5">
        <v>1.4197909399999999</v>
      </c>
      <c r="G80" s="5">
        <v>1.8622441999999999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1.00051683</v>
      </c>
      <c r="N80" s="5">
        <v>1.00000051</v>
      </c>
      <c r="O80" s="5">
        <v>1</v>
      </c>
      <c r="P80" s="5">
        <v>1.0000014699999999</v>
      </c>
      <c r="Q80" s="5">
        <v>1.00016065</v>
      </c>
      <c r="R80" s="5">
        <v>1</v>
      </c>
      <c r="S80" s="5">
        <v>1</v>
      </c>
      <c r="T80" s="5">
        <v>1</v>
      </c>
      <c r="U80" s="5">
        <v>1.000005</v>
      </c>
      <c r="V80" s="5">
        <v>1.0000003799999999</v>
      </c>
      <c r="W80" s="5">
        <v>1.0000001700000001</v>
      </c>
      <c r="X80" s="5">
        <v>1</v>
      </c>
      <c r="Y80" s="5">
        <v>1</v>
      </c>
      <c r="Z80" s="5">
        <v>1.0000000099999999</v>
      </c>
      <c r="AA80" s="5">
        <v>1</v>
      </c>
      <c r="AB80" s="5">
        <v>1</v>
      </c>
      <c r="AC80" s="5">
        <v>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1.13902755</v>
      </c>
      <c r="D81" s="5">
        <v>1.5252761699999999</v>
      </c>
      <c r="E81" s="5">
        <v>1.4197909399999999</v>
      </c>
      <c r="F81" s="5">
        <v>1.8622441999999999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 s="5">
        <v>1.00051683</v>
      </c>
      <c r="M81" s="5">
        <v>1.00000051</v>
      </c>
      <c r="N81" s="5">
        <v>1</v>
      </c>
      <c r="O81" s="5">
        <v>1.0000014699999999</v>
      </c>
      <c r="P81" s="5">
        <v>1.00016065</v>
      </c>
      <c r="Q81" s="5">
        <v>1</v>
      </c>
      <c r="R81" s="5">
        <v>1</v>
      </c>
      <c r="S81" s="5">
        <v>1</v>
      </c>
      <c r="T81" s="5">
        <v>1.000005</v>
      </c>
      <c r="U81" s="5">
        <v>1.0000003799999999</v>
      </c>
      <c r="V81" s="5">
        <v>1.0000001700000001</v>
      </c>
      <c r="W81" s="5">
        <v>1</v>
      </c>
      <c r="X81" s="5">
        <v>1</v>
      </c>
      <c r="Y81" s="5">
        <v>1.0000000099999999</v>
      </c>
      <c r="Z81" s="5">
        <v>1</v>
      </c>
      <c r="AA81" s="5">
        <v>1</v>
      </c>
      <c r="AB81" s="5">
        <v>1</v>
      </c>
      <c r="AC81" s="5">
        <v>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E836D-7CF0-40D5-BD51-A1C9859D87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22151</v>
      </c>
      <c r="C5" s="5">
        <v>23466.154590859998</v>
      </c>
      <c r="D5" s="5">
        <v>24802.048606939999</v>
      </c>
      <c r="E5" s="5">
        <v>26186.344918589999</v>
      </c>
      <c r="F5" s="5">
        <v>27620.504519360002</v>
      </c>
      <c r="G5" s="5">
        <v>29105.87206079</v>
      </c>
      <c r="H5" s="5">
        <v>30644.39937576</v>
      </c>
      <c r="I5" s="5">
        <v>31945.098711999999</v>
      </c>
      <c r="J5" s="5">
        <v>33155.222634309997</v>
      </c>
      <c r="K5" s="5">
        <v>34272.174653039998</v>
      </c>
      <c r="L5" s="5">
        <v>35417.635960120002</v>
      </c>
      <c r="M5" s="5">
        <v>36124.065346859999</v>
      </c>
      <c r="N5" s="5">
        <v>37166.685281769998</v>
      </c>
      <c r="O5" s="5">
        <v>38243.465998159998</v>
      </c>
      <c r="P5" s="5">
        <v>39329.747483480001</v>
      </c>
      <c r="Q5" s="5">
        <v>40456.723528319999</v>
      </c>
      <c r="R5" s="5">
        <v>41610.363804790002</v>
      </c>
      <c r="S5" s="5">
        <v>42885.392304380002</v>
      </c>
      <c r="T5" s="5">
        <v>43891.305540239999</v>
      </c>
      <c r="U5" s="5">
        <v>44145.225074020003</v>
      </c>
      <c r="V5" s="5">
        <v>44449.249865930004</v>
      </c>
      <c r="W5" s="5">
        <v>44895.017104830004</v>
      </c>
      <c r="X5" s="5">
        <v>45537.800010699997</v>
      </c>
      <c r="Y5" s="5">
        <v>46196.396623530003</v>
      </c>
      <c r="Z5" s="5">
        <v>46845.924337500001</v>
      </c>
      <c r="AA5" s="5">
        <v>47902.759988160004</v>
      </c>
      <c r="AB5" s="5">
        <v>48391.277005329997</v>
      </c>
      <c r="AC5" s="5">
        <v>49250.8919379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83647954.25</v>
      </c>
      <c r="C6" s="5">
        <v>85587749.974996194</v>
      </c>
      <c r="D6" s="5">
        <v>87566437.655756295</v>
      </c>
      <c r="E6" s="5">
        <v>89603158.429504499</v>
      </c>
      <c r="F6" s="5">
        <v>91767697.282930106</v>
      </c>
      <c r="G6" s="5">
        <v>94204005.556394905</v>
      </c>
      <c r="H6" s="5">
        <v>97095898.684911594</v>
      </c>
      <c r="I6" s="5">
        <v>100517190.60867</v>
      </c>
      <c r="J6" s="5">
        <v>104462306.09797999</v>
      </c>
      <c r="K6" s="5">
        <v>109048576.272304</v>
      </c>
      <c r="L6" s="5">
        <v>114248197.416417</v>
      </c>
      <c r="M6" s="5">
        <v>118286787.560122</v>
      </c>
      <c r="N6" s="5">
        <v>122017512.333472</v>
      </c>
      <c r="O6" s="5">
        <v>123690346.523753</v>
      </c>
      <c r="P6" s="5">
        <v>125545768.52899601</v>
      </c>
      <c r="Q6" s="5">
        <v>127602227.85259201</v>
      </c>
      <c r="R6" s="5">
        <v>129825293.577195</v>
      </c>
      <c r="S6" s="5">
        <v>134327475.79002199</v>
      </c>
      <c r="T6" s="5">
        <v>137130989.78822601</v>
      </c>
      <c r="U6" s="5">
        <v>138822335.102485</v>
      </c>
      <c r="V6" s="5">
        <v>142544967.98992199</v>
      </c>
      <c r="W6" s="5">
        <v>145373588.45279601</v>
      </c>
      <c r="X6" s="5">
        <v>148597369.902641</v>
      </c>
      <c r="Y6" s="5">
        <v>151903140.455051</v>
      </c>
      <c r="Z6" s="5">
        <v>155246993.34705299</v>
      </c>
      <c r="AA6" s="5">
        <v>159200265.64592701</v>
      </c>
      <c r="AB6" s="5">
        <v>162057922.406452</v>
      </c>
      <c r="AC6" s="5">
        <v>165655211.73966599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8057.78244094</v>
      </c>
      <c r="C8" s="5">
        <v>8872.9488881800007</v>
      </c>
      <c r="D8" s="5">
        <v>9723.5458264000008</v>
      </c>
      <c r="E8" s="5">
        <v>10615.14113589</v>
      </c>
      <c r="F8" s="5">
        <v>11549.095064560001</v>
      </c>
      <c r="G8" s="5">
        <v>12526.82977844</v>
      </c>
      <c r="H8" s="5">
        <v>13549.756000109999</v>
      </c>
      <c r="I8" s="5">
        <v>14559.51907007</v>
      </c>
      <c r="J8" s="5">
        <v>15580.947815699999</v>
      </c>
      <c r="K8" s="5">
        <v>16607.69630924</v>
      </c>
      <c r="L8" s="5">
        <v>17664.11782734</v>
      </c>
      <c r="M8" s="5">
        <v>18560.045837450001</v>
      </c>
      <c r="N8" s="5">
        <v>19108.2347988</v>
      </c>
      <c r="O8" s="5">
        <v>19113.496905029999</v>
      </c>
      <c r="P8" s="5">
        <v>19133.59461575</v>
      </c>
      <c r="Q8" s="5">
        <v>19174.96819295</v>
      </c>
      <c r="R8" s="5">
        <v>19233.11676031</v>
      </c>
      <c r="S8" s="5">
        <v>19979.740755260002</v>
      </c>
      <c r="T8" s="5">
        <v>20340.291070589999</v>
      </c>
      <c r="U8" s="5">
        <v>20545.921566159999</v>
      </c>
      <c r="V8" s="5">
        <v>21378.7273781</v>
      </c>
      <c r="W8" s="5">
        <v>21867.898486059999</v>
      </c>
      <c r="X8" s="5">
        <v>22408.298512959998</v>
      </c>
      <c r="Y8" s="5">
        <v>22963.989737420001</v>
      </c>
      <c r="Z8" s="5">
        <v>23529.491018730001</v>
      </c>
      <c r="AA8" s="5">
        <v>24143.512002989999</v>
      </c>
      <c r="AB8" s="5">
        <v>24608.543378760001</v>
      </c>
      <c r="AC8" s="5">
        <v>25173.026416680001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1569.21746136</v>
      </c>
      <c r="C9" s="5">
        <v>1516.69455408</v>
      </c>
      <c r="D9" s="5">
        <v>1459.9408106599999</v>
      </c>
      <c r="E9" s="5">
        <v>1399.5495573999999</v>
      </c>
      <c r="F9" s="5">
        <v>1337.05080524</v>
      </c>
      <c r="G9" s="5">
        <v>1275.77861654</v>
      </c>
      <c r="H9" s="5">
        <v>1220.0354578700001</v>
      </c>
      <c r="I9" s="5">
        <v>1178.6298243599999</v>
      </c>
      <c r="J9" s="5">
        <v>1152.3922787700001</v>
      </c>
      <c r="K9" s="5">
        <v>1137.9050394000001</v>
      </c>
      <c r="L9" s="5">
        <v>1134.9430150400001</v>
      </c>
      <c r="M9" s="5">
        <v>1159.1768097300001</v>
      </c>
      <c r="N9" s="5">
        <v>1173.9877192900001</v>
      </c>
      <c r="O9" s="5">
        <v>1195.17820218</v>
      </c>
      <c r="P9" s="5">
        <v>1219.1885529000001</v>
      </c>
      <c r="Q9" s="5">
        <v>1245.6132276200001</v>
      </c>
      <c r="R9" s="5">
        <v>1274.0751886400001</v>
      </c>
      <c r="S9" s="5">
        <v>1284.9209821899999</v>
      </c>
      <c r="T9" s="5">
        <v>1313.34094792</v>
      </c>
      <c r="U9" s="5">
        <v>1361.5868185300001</v>
      </c>
      <c r="V9" s="5">
        <v>1395.80640571</v>
      </c>
      <c r="W9" s="5">
        <v>1436.2642349099999</v>
      </c>
      <c r="X9" s="5">
        <v>1472.58131794</v>
      </c>
      <c r="Y9" s="5">
        <v>1509.6730868100001</v>
      </c>
      <c r="Z9" s="5">
        <v>1548.26117039</v>
      </c>
      <c r="AA9" s="5">
        <v>1577.7976998199999</v>
      </c>
      <c r="AB9" s="5">
        <v>1624.6868665</v>
      </c>
      <c r="AC9" s="5">
        <v>1662.5218708699999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12301.96480793</v>
      </c>
      <c r="D11" s="5">
        <v>11324.227140200001</v>
      </c>
      <c r="E11" s="5">
        <v>10288.072055250001</v>
      </c>
      <c r="F11" s="5">
        <v>9208.1071187599991</v>
      </c>
      <c r="G11" s="5">
        <v>8117.0318974700003</v>
      </c>
      <c r="H11" s="5">
        <v>7057.2503917599997</v>
      </c>
      <c r="I11" s="5">
        <v>6113.8584478900002</v>
      </c>
      <c r="J11" s="5">
        <v>5281.8414853200002</v>
      </c>
      <c r="K11" s="5">
        <v>4570.8762105899996</v>
      </c>
      <c r="L11" s="5">
        <v>3958.56338297</v>
      </c>
      <c r="M11" s="5">
        <v>3597.82730416</v>
      </c>
      <c r="N11" s="5">
        <v>3560.0792738</v>
      </c>
      <c r="O11" s="5">
        <v>3983.8301733100002</v>
      </c>
      <c r="P11" s="5">
        <v>4430.3675349200003</v>
      </c>
      <c r="Q11" s="5">
        <v>4888.7001417399997</v>
      </c>
      <c r="R11" s="5">
        <v>5360.0944605000004</v>
      </c>
      <c r="S11" s="5">
        <v>5148.9263118500003</v>
      </c>
      <c r="T11" s="5">
        <v>5331.9830057500003</v>
      </c>
      <c r="U11" s="5">
        <v>5653.2300644899997</v>
      </c>
      <c r="V11" s="5">
        <v>5357.2818703000003</v>
      </c>
      <c r="W11" s="5">
        <v>5426.1326337600003</v>
      </c>
      <c r="X11" s="5">
        <v>5462.56780058</v>
      </c>
      <c r="Y11" s="5">
        <v>5497.4304142600004</v>
      </c>
      <c r="Z11" s="5">
        <v>5535.8127954199999</v>
      </c>
      <c r="AA11" s="5">
        <v>5548.5893997000003</v>
      </c>
      <c r="AB11" s="5">
        <v>5703.9740311300002</v>
      </c>
      <c r="AC11" s="5">
        <v>5784.4924550300002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9626.9999023</v>
      </c>
      <c r="C12" s="5">
        <v>10389.64344226</v>
      </c>
      <c r="D12" s="5">
        <v>11183.48663705</v>
      </c>
      <c r="E12" s="5">
        <v>12014.69069329</v>
      </c>
      <c r="F12" s="5">
        <v>12886.145869800001</v>
      </c>
      <c r="G12" s="5">
        <v>13802.60839498</v>
      </c>
      <c r="H12" s="5">
        <v>14769.79145798</v>
      </c>
      <c r="I12" s="5">
        <v>15738.14889443</v>
      </c>
      <c r="J12" s="5">
        <v>16733.340094470001</v>
      </c>
      <c r="K12" s="5">
        <v>17745.601348640001</v>
      </c>
      <c r="L12" s="5">
        <v>18799.06084238</v>
      </c>
      <c r="M12" s="5">
        <v>19719.222647179999</v>
      </c>
      <c r="N12" s="5">
        <v>20282.222518089999</v>
      </c>
      <c r="O12" s="5">
        <v>20308.675107200001</v>
      </c>
      <c r="P12" s="5">
        <v>20352.783168649999</v>
      </c>
      <c r="Q12" s="5">
        <v>20420.581420580002</v>
      </c>
      <c r="R12" s="5">
        <v>20507.19194895</v>
      </c>
      <c r="S12" s="5">
        <v>21264.661737449998</v>
      </c>
      <c r="T12" s="5">
        <v>21653.632018510001</v>
      </c>
      <c r="U12" s="5">
        <v>21907.508384699999</v>
      </c>
      <c r="V12" s="5">
        <v>22774.533783809999</v>
      </c>
      <c r="W12" s="5">
        <v>23304.162720960001</v>
      </c>
      <c r="X12" s="5">
        <v>23880.87983089</v>
      </c>
      <c r="Y12" s="5">
        <v>24473.662824229999</v>
      </c>
      <c r="Z12" s="5">
        <v>25077.752189120001</v>
      </c>
      <c r="AA12" s="5">
        <v>25721.309702809998</v>
      </c>
      <c r="AB12" s="5">
        <v>26233.230245260002</v>
      </c>
      <c r="AC12" s="5">
        <v>26835.548287549998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9626.9999023</v>
      </c>
      <c r="C13" s="5">
        <v>22691.608250180001</v>
      </c>
      <c r="D13" s="5">
        <v>22507.713777249999</v>
      </c>
      <c r="E13" s="5">
        <v>22302.762748540001</v>
      </c>
      <c r="F13" s="5">
        <v>22094.252988560002</v>
      </c>
      <c r="G13" s="5">
        <v>21919.64029245</v>
      </c>
      <c r="H13" s="5">
        <v>21827.041849739999</v>
      </c>
      <c r="I13" s="5">
        <v>21852.007342320001</v>
      </c>
      <c r="J13" s="5">
        <v>22015.181579790002</v>
      </c>
      <c r="K13" s="5">
        <v>22316.477559229999</v>
      </c>
      <c r="L13" s="5">
        <v>22757.624225349999</v>
      </c>
      <c r="M13" s="5">
        <v>23317.049951339999</v>
      </c>
      <c r="N13" s="5">
        <v>23842.30179189</v>
      </c>
      <c r="O13" s="5">
        <v>24292.505280509999</v>
      </c>
      <c r="P13" s="5">
        <v>24783.150703570001</v>
      </c>
      <c r="Q13" s="5">
        <v>25309.28156232</v>
      </c>
      <c r="R13" s="5">
        <v>25867.28640945</v>
      </c>
      <c r="S13" s="5">
        <v>26413.5880493</v>
      </c>
      <c r="T13" s="5">
        <v>26985.615024260002</v>
      </c>
      <c r="U13" s="5">
        <v>27560.73844918</v>
      </c>
      <c r="V13" s="5">
        <v>28131.815654099999</v>
      </c>
      <c r="W13" s="5">
        <v>28730.295354720001</v>
      </c>
      <c r="X13" s="5">
        <v>29343.447631480001</v>
      </c>
      <c r="Y13" s="5">
        <v>29971.09323848</v>
      </c>
      <c r="Z13" s="5">
        <v>30613.564984529999</v>
      </c>
      <c r="AA13" s="5">
        <v>31269.89910251</v>
      </c>
      <c r="AB13" s="5">
        <v>31937.204276389999</v>
      </c>
      <c r="AC13" s="5">
        <v>32620.04074258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707</v>
      </c>
      <c r="C17" s="5">
        <v>1076.6035574099999</v>
      </c>
      <c r="D17" s="5">
        <v>1463.5648883700001</v>
      </c>
      <c r="E17" s="5">
        <v>1868.02551887</v>
      </c>
      <c r="F17" s="5">
        <v>2290.5433451200001</v>
      </c>
      <c r="G17" s="5">
        <v>2731.7185573199999</v>
      </c>
      <c r="H17" s="5">
        <v>3192.1599952299998</v>
      </c>
      <c r="I17" s="5">
        <v>3364.2440075499999</v>
      </c>
      <c r="J17" s="5">
        <v>3257.6014165800002</v>
      </c>
      <c r="K17" s="5">
        <v>3149.01476693</v>
      </c>
      <c r="L17" s="5">
        <v>3044.0479259399999</v>
      </c>
      <c r="M17" s="5">
        <v>3379.6362803400002</v>
      </c>
      <c r="N17" s="5">
        <v>3291.9724679599999</v>
      </c>
      <c r="O17" s="5">
        <v>3182.2400565600001</v>
      </c>
      <c r="P17" s="5">
        <v>3076.1653880099998</v>
      </c>
      <c r="Q17" s="5">
        <v>2973.62654453</v>
      </c>
      <c r="R17" s="5">
        <v>2874.5056918700002</v>
      </c>
      <c r="S17" s="5">
        <v>2778.68883547</v>
      </c>
      <c r="T17" s="5">
        <v>2853.1846058599999</v>
      </c>
      <c r="U17" s="5">
        <v>2758.0784523299999</v>
      </c>
      <c r="V17" s="5">
        <v>2666.1425048999999</v>
      </c>
      <c r="W17" s="5">
        <v>2577.27136427</v>
      </c>
      <c r="X17" s="5">
        <v>2491.3627314599998</v>
      </c>
      <c r="Y17" s="5">
        <v>2408.31730707</v>
      </c>
      <c r="Z17" s="5">
        <v>2328.0401338800002</v>
      </c>
      <c r="AA17" s="5">
        <v>2250.43879608</v>
      </c>
      <c r="AB17" s="5">
        <v>2175.4241695400001</v>
      </c>
      <c r="AC17" s="5">
        <v>2102.9103891200002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675460</v>
      </c>
      <c r="C18" s="5">
        <v>1028575.16109107</v>
      </c>
      <c r="D18" s="5">
        <v>1398257.15774247</v>
      </c>
      <c r="E18" s="5">
        <v>1781383.77853498</v>
      </c>
      <c r="F18" s="5">
        <v>2165846.5407307702</v>
      </c>
      <c r="G18" s="5">
        <v>2525389.3905432699</v>
      </c>
      <c r="H18" s="5">
        <v>2825479.9803335001</v>
      </c>
      <c r="I18" s="5">
        <v>2788336.1890731901</v>
      </c>
      <c r="J18" s="5">
        <v>2469249.3939851299</v>
      </c>
      <c r="K18" s="5">
        <v>2122842.6458683298</v>
      </c>
      <c r="L18" s="5">
        <v>1769025.7708709</v>
      </c>
      <c r="M18" s="5">
        <v>1706818.3025891299</v>
      </c>
      <c r="N18" s="5">
        <v>1616508.14686297</v>
      </c>
      <c r="O18" s="5">
        <v>1758496.3907179299</v>
      </c>
      <c r="P18" s="5">
        <v>1851245.53709856</v>
      </c>
      <c r="Q18" s="5">
        <v>1904093.5510913399</v>
      </c>
      <c r="R18" s="5">
        <v>1929205.0267972399</v>
      </c>
      <c r="S18" s="5">
        <v>1776134.14477365</v>
      </c>
      <c r="T18" s="5">
        <v>1842432.2511483999</v>
      </c>
      <c r="U18" s="5">
        <v>1831181.4066311601</v>
      </c>
      <c r="V18" s="5">
        <v>1671486.7201435999</v>
      </c>
      <c r="W18" s="5">
        <v>1599602.12618859</v>
      </c>
      <c r="X18" s="5">
        <v>1521361.5243895999</v>
      </c>
      <c r="Y18" s="5">
        <v>1444562.1077032899</v>
      </c>
      <c r="Z18" s="5">
        <v>1370057.89099972</v>
      </c>
      <c r="AA18" s="5">
        <v>1297531.21829976</v>
      </c>
      <c r="AB18" s="5">
        <v>1252255.2173719699</v>
      </c>
      <c r="AC18" s="5">
        <v>1196265.24574507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675460</v>
      </c>
      <c r="C19" s="5">
        <v>1028575.16109107</v>
      </c>
      <c r="D19" s="5">
        <v>1398273.7475207599</v>
      </c>
      <c r="E19" s="5">
        <v>1784690.9716737701</v>
      </c>
      <c r="F19" s="5">
        <v>2188359.8414314999</v>
      </c>
      <c r="G19" s="5">
        <v>2609853.7718872</v>
      </c>
      <c r="H19" s="5">
        <v>3049754.44184038</v>
      </c>
      <c r="I19" s="5">
        <v>3214161.60868032</v>
      </c>
      <c r="J19" s="5">
        <v>3112276.4538077801</v>
      </c>
      <c r="K19" s="5">
        <v>3008533.9667166299</v>
      </c>
      <c r="L19" s="5">
        <v>2908249.8048886401</v>
      </c>
      <c r="M19" s="5">
        <v>3228867.2162960898</v>
      </c>
      <c r="N19" s="5">
        <v>3145114.1771018798</v>
      </c>
      <c r="O19" s="5">
        <v>3040277.0418758602</v>
      </c>
      <c r="P19" s="5">
        <v>2938934.4732524701</v>
      </c>
      <c r="Q19" s="5">
        <v>2840969.99346992</v>
      </c>
      <c r="R19" s="5">
        <v>2746271.0244124201</v>
      </c>
      <c r="S19" s="5">
        <v>2654587.2693146602</v>
      </c>
      <c r="T19" s="5">
        <v>2725755.9158914899</v>
      </c>
      <c r="U19" s="5">
        <v>2634574.8260799702</v>
      </c>
      <c r="V19" s="5">
        <v>2546755.6661531399</v>
      </c>
      <c r="W19" s="5">
        <v>2461864.0744403298</v>
      </c>
      <c r="X19" s="5">
        <v>2379802.3328105099</v>
      </c>
      <c r="Y19" s="5">
        <v>2300475.5752634099</v>
      </c>
      <c r="Z19" s="5">
        <v>2223793.1233073901</v>
      </c>
      <c r="AA19" s="5">
        <v>2149666.6737587</v>
      </c>
      <c r="AB19" s="5">
        <v>2078011.0993772</v>
      </c>
      <c r="AC19" s="5">
        <v>2008744.4052375299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144.33960178999999</v>
      </c>
      <c r="C20" s="5">
        <v>219.79707038999999</v>
      </c>
      <c r="D20" s="5">
        <v>298.79826476</v>
      </c>
      <c r="E20" s="5">
        <v>381.37207855000003</v>
      </c>
      <c r="F20" s="5">
        <v>467.63241063999999</v>
      </c>
      <c r="G20" s="5">
        <v>557.70179458999996</v>
      </c>
      <c r="H20" s="5">
        <v>651.70452981000005</v>
      </c>
      <c r="I20" s="5">
        <v>686.83683223000003</v>
      </c>
      <c r="J20" s="5">
        <v>665.06490985999994</v>
      </c>
      <c r="K20" s="5">
        <v>642.89609265000001</v>
      </c>
      <c r="L20" s="5">
        <v>621.46628780000003</v>
      </c>
      <c r="M20" s="5">
        <v>689.97928559000002</v>
      </c>
      <c r="N20" s="5">
        <v>672.08202989999995</v>
      </c>
      <c r="O20" s="5">
        <v>649.67929643000002</v>
      </c>
      <c r="P20" s="5">
        <v>628.02331988000003</v>
      </c>
      <c r="Q20" s="5">
        <v>607.08920979000004</v>
      </c>
      <c r="R20" s="5">
        <v>586.85290936000001</v>
      </c>
      <c r="S20" s="5">
        <v>567.29114572000003</v>
      </c>
      <c r="T20" s="5">
        <v>582.50004222999996</v>
      </c>
      <c r="U20" s="5">
        <v>563.08337415000005</v>
      </c>
      <c r="V20" s="5">
        <v>544.31392855000001</v>
      </c>
      <c r="W20" s="5">
        <v>526.17018731999997</v>
      </c>
      <c r="X20" s="5">
        <v>508.63126532000001</v>
      </c>
      <c r="Y20" s="5">
        <v>491.67688980999998</v>
      </c>
      <c r="Z20" s="5">
        <v>475.28767452</v>
      </c>
      <c r="AA20" s="5">
        <v>459.44475203000002</v>
      </c>
      <c r="AB20" s="5">
        <v>444.12992695999998</v>
      </c>
      <c r="AC20" s="5">
        <v>429.32566926999999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2.5714378999999998</v>
      </c>
      <c r="D21" s="5">
        <v>3.4956843700000002</v>
      </c>
      <c r="E21" s="5">
        <v>4.4617274299999998</v>
      </c>
      <c r="F21" s="5">
        <v>5.4708996000000001</v>
      </c>
      <c r="G21" s="5">
        <v>6.5246344299999999</v>
      </c>
      <c r="H21" s="5">
        <v>7.6243860999999997</v>
      </c>
      <c r="I21" s="5">
        <v>8.0354040199999996</v>
      </c>
      <c r="J21" s="5">
        <v>7.7806911300000001</v>
      </c>
      <c r="K21" s="5">
        <v>7.5213349200000001</v>
      </c>
      <c r="L21" s="5">
        <v>7.2706245100000002</v>
      </c>
      <c r="M21" s="5">
        <v>8.0721680399999993</v>
      </c>
      <c r="N21" s="5">
        <v>7.8627854399999997</v>
      </c>
      <c r="O21" s="5">
        <v>7.6006926000000004</v>
      </c>
      <c r="P21" s="5">
        <v>7.3473361800000001</v>
      </c>
      <c r="Q21" s="5">
        <v>7.1024249800000003</v>
      </c>
      <c r="R21" s="5">
        <v>6.86567756</v>
      </c>
      <c r="S21" s="5">
        <v>6.6364681699999997</v>
      </c>
      <c r="T21" s="5">
        <v>6.8143897899999999</v>
      </c>
      <c r="U21" s="5">
        <v>6.5864370699999997</v>
      </c>
      <c r="V21" s="5">
        <v>6.3668891700000003</v>
      </c>
      <c r="W21" s="5">
        <v>6.1546601900000004</v>
      </c>
      <c r="X21" s="5">
        <v>5.9495058299999997</v>
      </c>
      <c r="Y21" s="5">
        <v>5.7511889399999996</v>
      </c>
      <c r="Z21" s="5">
        <v>5.5594828100000004</v>
      </c>
      <c r="AA21" s="5">
        <v>5.3741666800000001</v>
      </c>
      <c r="AB21" s="5">
        <v>5.1950277500000004</v>
      </c>
      <c r="AC21" s="5">
        <v>5.0218610100000003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3.3773000000000002E-3</v>
      </c>
      <c r="C22" s="5">
        <v>5.1428799999999998E-3</v>
      </c>
      <c r="D22" s="5">
        <v>6.9913700000000002E-3</v>
      </c>
      <c r="E22" s="5">
        <v>8.9234499999999994E-3</v>
      </c>
      <c r="F22" s="5">
        <v>1.09418E-2</v>
      </c>
      <c r="G22" s="5">
        <v>1.304927E-2</v>
      </c>
      <c r="H22" s="5">
        <v>1.524877E-2</v>
      </c>
      <c r="I22" s="5">
        <v>1.6070810000000001E-2</v>
      </c>
      <c r="J22" s="5">
        <v>1.556138E-2</v>
      </c>
      <c r="K22" s="5">
        <v>1.5042669999999999E-2</v>
      </c>
      <c r="L22" s="5">
        <v>1.454125E-2</v>
      </c>
      <c r="M22" s="5">
        <v>1.614434E-2</v>
      </c>
      <c r="N22" s="5">
        <v>1.5725570000000001E-2</v>
      </c>
      <c r="O22" s="5">
        <v>1.520139E-2</v>
      </c>
      <c r="P22" s="5">
        <v>1.469467E-2</v>
      </c>
      <c r="Q22" s="5">
        <v>1.420485E-2</v>
      </c>
      <c r="R22" s="5">
        <v>1.373136E-2</v>
      </c>
      <c r="S22" s="5">
        <v>1.327294E-2</v>
      </c>
      <c r="T22" s="5">
        <v>1.362878E-2</v>
      </c>
      <c r="U22" s="5">
        <v>1.317287E-2</v>
      </c>
      <c r="V22" s="5">
        <v>1.273378E-2</v>
      </c>
      <c r="W22" s="5">
        <v>1.230932E-2</v>
      </c>
      <c r="X22" s="5">
        <v>1.189901E-2</v>
      </c>
      <c r="Y22" s="5">
        <v>1.150238E-2</v>
      </c>
      <c r="Z22" s="5">
        <v>1.1118970000000001E-2</v>
      </c>
      <c r="AA22" s="5">
        <v>1.074833E-2</v>
      </c>
      <c r="AB22" s="5">
        <v>1.039006E-2</v>
      </c>
      <c r="AC22" s="5">
        <v>1.0043720000000001E-2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144.33960178999999</v>
      </c>
      <c r="C23" s="5">
        <v>219.79707038999999</v>
      </c>
      <c r="D23" s="5">
        <v>298.79826476</v>
      </c>
      <c r="E23" s="5">
        <v>381.37207855000003</v>
      </c>
      <c r="F23" s="5">
        <v>467.63241063999999</v>
      </c>
      <c r="G23" s="5">
        <v>557.70179458999996</v>
      </c>
      <c r="H23" s="5">
        <v>651.70452981000005</v>
      </c>
      <c r="I23" s="5">
        <v>686.83683223000003</v>
      </c>
      <c r="J23" s="5">
        <v>665.06490985999994</v>
      </c>
      <c r="K23" s="5">
        <v>642.89609265000001</v>
      </c>
      <c r="L23" s="5">
        <v>621.46628780000003</v>
      </c>
      <c r="M23" s="5">
        <v>689.97928559000002</v>
      </c>
      <c r="N23" s="5">
        <v>672.08202989999995</v>
      </c>
      <c r="O23" s="5">
        <v>649.67929643000002</v>
      </c>
      <c r="P23" s="5">
        <v>628.02331988000003</v>
      </c>
      <c r="Q23" s="5">
        <v>607.08920979000004</v>
      </c>
      <c r="R23" s="5">
        <v>586.85290936000001</v>
      </c>
      <c r="S23" s="5">
        <v>567.29114572000003</v>
      </c>
      <c r="T23" s="5">
        <v>582.50004222999996</v>
      </c>
      <c r="U23" s="5">
        <v>563.08337415000005</v>
      </c>
      <c r="V23" s="5">
        <v>544.31392855000001</v>
      </c>
      <c r="W23" s="5">
        <v>526.17018731999997</v>
      </c>
      <c r="X23" s="5">
        <v>508.63126532000001</v>
      </c>
      <c r="Y23" s="5">
        <v>491.67688980999998</v>
      </c>
      <c r="Z23" s="5">
        <v>475.28767452</v>
      </c>
      <c r="AA23" s="5">
        <v>459.44475203000002</v>
      </c>
      <c r="AB23" s="5">
        <v>444.12992695999998</v>
      </c>
      <c r="AC23" s="5">
        <v>429.32566926999999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1.4063229900000001</v>
      </c>
      <c r="E25" s="5">
        <v>1.32035634</v>
      </c>
      <c r="F25" s="5">
        <v>1.26845645</v>
      </c>
      <c r="G25" s="5">
        <v>1.2337216200000001</v>
      </c>
      <c r="H25" s="5">
        <v>1.2088414599999999</v>
      </c>
      <c r="I25" s="5">
        <v>1.1901439899999999</v>
      </c>
      <c r="J25" s="5">
        <v>1.0902499999999999</v>
      </c>
      <c r="K25" s="5">
        <v>1.00169087</v>
      </c>
      <c r="L25" s="5">
        <v>1.0000000200000001</v>
      </c>
      <c r="M25" s="5">
        <v>1.0000001000000001</v>
      </c>
      <c r="N25" s="5">
        <v>1.1485283900000001</v>
      </c>
      <c r="O25" s="5">
        <v>1.0076494899999999</v>
      </c>
      <c r="P25" s="5">
        <v>1</v>
      </c>
      <c r="Q25" s="5">
        <v>1</v>
      </c>
      <c r="R25" s="5">
        <v>1</v>
      </c>
      <c r="S25" s="5">
        <v>1.0000000099999999</v>
      </c>
      <c r="T25" s="5">
        <v>0.99994673999999995</v>
      </c>
      <c r="U25" s="5">
        <v>1.0622169100000001</v>
      </c>
      <c r="V25" s="5">
        <v>0.99987758000000004</v>
      </c>
      <c r="W25" s="5">
        <v>1</v>
      </c>
      <c r="X25" s="5">
        <v>1.00000011</v>
      </c>
      <c r="Y25" s="5">
        <v>1.0000001700000001</v>
      </c>
      <c r="Z25" s="5">
        <v>0.99999998999999995</v>
      </c>
      <c r="AA25" s="5">
        <v>1.00000003</v>
      </c>
      <c r="AB25" s="5">
        <v>0.99999998999999995</v>
      </c>
      <c r="AC25" s="5">
        <v>0.99999998999999995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1.57528687</v>
      </c>
      <c r="D26" s="5">
        <v>1.4063047</v>
      </c>
      <c r="E26" s="5">
        <v>1.3203652299999999</v>
      </c>
      <c r="F26" s="5">
        <v>1.2684664000000001</v>
      </c>
      <c r="G26" s="5">
        <v>1.2337316199999999</v>
      </c>
      <c r="H26" s="5">
        <v>1.20884872</v>
      </c>
      <c r="I26" s="5">
        <v>1.0902499999999999</v>
      </c>
      <c r="J26" s="5">
        <v>1.00169087</v>
      </c>
      <c r="K26" s="5">
        <v>1.0000000200000001</v>
      </c>
      <c r="L26" s="5">
        <v>1.0000001000000001</v>
      </c>
      <c r="M26" s="5">
        <v>1.1485283900000001</v>
      </c>
      <c r="N26" s="5">
        <v>1.0076494899999999</v>
      </c>
      <c r="O26" s="5">
        <v>1</v>
      </c>
      <c r="P26" s="5">
        <v>1</v>
      </c>
      <c r="Q26" s="5">
        <v>1</v>
      </c>
      <c r="R26" s="5">
        <v>1.0000000099999999</v>
      </c>
      <c r="S26" s="5">
        <v>0.99994673999999995</v>
      </c>
      <c r="T26" s="5">
        <v>1.0622169100000001</v>
      </c>
      <c r="U26" s="5">
        <v>0.99987758000000004</v>
      </c>
      <c r="V26" s="5">
        <v>1</v>
      </c>
      <c r="W26" s="5">
        <v>1.00000011</v>
      </c>
      <c r="X26" s="5">
        <v>1.0000001700000001</v>
      </c>
      <c r="Y26" s="5">
        <v>0.99999998999999995</v>
      </c>
      <c r="Z26" s="5">
        <v>1.00000003</v>
      </c>
      <c r="AA26" s="5">
        <v>0.99999998999999995</v>
      </c>
      <c r="AB26" s="5">
        <v>0.99999998999999995</v>
      </c>
      <c r="AC26" s="5">
        <v>1.0000001700000001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1.57532805</v>
      </c>
      <c r="D27" s="5">
        <v>1.4063329899999999</v>
      </c>
      <c r="E27" s="5">
        <v>1.3203663400000001</v>
      </c>
      <c r="F27" s="5">
        <v>1.26846645</v>
      </c>
      <c r="G27" s="5">
        <v>1.2337316199999999</v>
      </c>
      <c r="H27" s="5">
        <v>1.20885146</v>
      </c>
      <c r="I27" s="5">
        <v>1.19015399</v>
      </c>
      <c r="J27" s="5">
        <v>1.1883032200000001</v>
      </c>
      <c r="K27" s="5">
        <v>1.2003971600000001</v>
      </c>
      <c r="L27" s="5">
        <v>1.2129046299999999</v>
      </c>
      <c r="M27" s="5">
        <v>1.2262261699999999</v>
      </c>
      <c r="N27" s="5">
        <v>1.2094533700000001</v>
      </c>
      <c r="O27" s="5">
        <v>1.22011209</v>
      </c>
      <c r="P27" s="5">
        <v>1.2330099999999999</v>
      </c>
      <c r="Q27" s="5">
        <v>1.2466142200000001</v>
      </c>
      <c r="R27" s="5">
        <v>1.26114595</v>
      </c>
      <c r="S27" s="5">
        <v>1.2765748100000001</v>
      </c>
      <c r="T27" s="5">
        <v>1.2935553099999999</v>
      </c>
      <c r="U27" s="5">
        <v>1.29266181</v>
      </c>
      <c r="V27" s="5">
        <v>1.3036957300000001</v>
      </c>
      <c r="W27" s="5">
        <v>1.31549951</v>
      </c>
      <c r="X27" s="5">
        <v>1.32875477</v>
      </c>
      <c r="Y27" s="5">
        <v>1.3439744499999999</v>
      </c>
      <c r="Z27" s="5">
        <v>1.35999308</v>
      </c>
      <c r="AA27" s="5">
        <v>1.37666216</v>
      </c>
      <c r="AB27" s="5">
        <v>1.39728454</v>
      </c>
      <c r="AC27" s="5">
        <v>1.41427462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1238</v>
      </c>
      <c r="C28" s="5">
        <v>1749.24467235</v>
      </c>
      <c r="D28" s="5">
        <v>2281.9238307300002</v>
      </c>
      <c r="E28" s="5">
        <v>2835.9192161699998</v>
      </c>
      <c r="F28" s="5">
        <v>3411.9612258000002</v>
      </c>
      <c r="G28" s="5">
        <v>4010.8004941300001</v>
      </c>
      <c r="H28" s="5">
        <v>4633.20465083</v>
      </c>
      <c r="I28" s="5">
        <v>5279.9726915600004</v>
      </c>
      <c r="J28" s="5">
        <v>5944.8304258199996</v>
      </c>
      <c r="K28" s="5">
        <v>6625.2043164400002</v>
      </c>
      <c r="L28" s="5">
        <v>7318.5135895399999</v>
      </c>
      <c r="M28" s="5">
        <v>7036.8487302200001</v>
      </c>
      <c r="N28" s="5">
        <v>7766.5050219300001</v>
      </c>
      <c r="O28" s="5">
        <v>8506.2684048899991</v>
      </c>
      <c r="P28" s="5">
        <v>9256.7547065100007</v>
      </c>
      <c r="Q28" s="5">
        <v>10016.12447943</v>
      </c>
      <c r="R28" s="5">
        <v>10788.074457569999</v>
      </c>
      <c r="S28" s="5">
        <v>11572.750142389999</v>
      </c>
      <c r="T28" s="5">
        <v>11906.226380829999</v>
      </c>
      <c r="U28" s="5">
        <v>11510.170220710001</v>
      </c>
      <c r="V28" s="5">
        <v>11049.763414450001</v>
      </c>
      <c r="W28" s="5">
        <v>10801.934377989999</v>
      </c>
      <c r="X28" s="5">
        <v>10766.310779359999</v>
      </c>
      <c r="Y28" s="5">
        <v>10728.17337156</v>
      </c>
      <c r="Z28" s="5">
        <v>10657.878662020001</v>
      </c>
      <c r="AA28" s="5">
        <v>11056.383022780001</v>
      </c>
      <c r="AB28" s="5">
        <v>10767.39835369</v>
      </c>
      <c r="AC28" s="5">
        <v>10892.81627904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3550049.5</v>
      </c>
      <c r="C29" s="5">
        <v>5016078.4931022199</v>
      </c>
      <c r="D29" s="5">
        <v>6543494.7018704303</v>
      </c>
      <c r="E29" s="5">
        <v>8117122.23455506</v>
      </c>
      <c r="F29" s="5">
        <v>9683376.0193371996</v>
      </c>
      <c r="G29" s="5">
        <v>11129021.989949601</v>
      </c>
      <c r="H29" s="5">
        <v>12308995.4056079</v>
      </c>
      <c r="I29" s="5">
        <v>13134781.914465999</v>
      </c>
      <c r="J29" s="5">
        <v>13525085.643289501</v>
      </c>
      <c r="K29" s="5">
        <v>13405281.0798476</v>
      </c>
      <c r="L29" s="5">
        <v>12765537.320823001</v>
      </c>
      <c r="M29" s="5">
        <v>10666675.541154001</v>
      </c>
      <c r="N29" s="5">
        <v>11446715.077201299</v>
      </c>
      <c r="O29" s="5">
        <v>14108510.556767499</v>
      </c>
      <c r="P29" s="5">
        <v>16720399.1605874</v>
      </c>
      <c r="Q29" s="5">
        <v>19250194.092526201</v>
      </c>
      <c r="R29" s="5">
        <v>21731649.372707199</v>
      </c>
      <c r="S29" s="5">
        <v>22203891.513455</v>
      </c>
      <c r="T29" s="5">
        <v>23077696.824969199</v>
      </c>
      <c r="U29" s="5">
        <v>22941211.171255499</v>
      </c>
      <c r="V29" s="5">
        <v>20796123.7402445</v>
      </c>
      <c r="W29" s="5">
        <v>20126265.640852001</v>
      </c>
      <c r="X29" s="5">
        <v>19736594.514272701</v>
      </c>
      <c r="Y29" s="5">
        <v>19317821.079714201</v>
      </c>
      <c r="Z29" s="5">
        <v>18829078.716402698</v>
      </c>
      <c r="AA29" s="5">
        <v>19136985.659250598</v>
      </c>
      <c r="AB29" s="5">
        <v>18606707.541006502</v>
      </c>
      <c r="AC29" s="5">
        <v>18601876.137327101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3550049.5</v>
      </c>
      <c r="C30" s="5">
        <v>5016078.4931022199</v>
      </c>
      <c r="D30" s="5">
        <v>6543572.3378945095</v>
      </c>
      <c r="E30" s="5">
        <v>8132191.91874348</v>
      </c>
      <c r="F30" s="5">
        <v>9784031.6992396098</v>
      </c>
      <c r="G30" s="5">
        <v>11501244.175116001</v>
      </c>
      <c r="H30" s="5">
        <v>13286030.5767994</v>
      </c>
      <c r="I30" s="5">
        <v>15140682.078905899</v>
      </c>
      <c r="J30" s="5">
        <v>17047207.011928499</v>
      </c>
      <c r="K30" s="5">
        <v>18998225.582381099</v>
      </c>
      <c r="L30" s="5">
        <v>20986337.2449941</v>
      </c>
      <c r="M30" s="5">
        <v>20178644.0357797</v>
      </c>
      <c r="N30" s="5">
        <v>22270983.2551209</v>
      </c>
      <c r="O30" s="5">
        <v>24392305.248514801</v>
      </c>
      <c r="P30" s="5">
        <v>26544375.943025298</v>
      </c>
      <c r="Q30" s="5">
        <v>28721920.5978579</v>
      </c>
      <c r="R30" s="5">
        <v>30935539.849818502</v>
      </c>
      <c r="S30" s="5">
        <v>33185650.934250299</v>
      </c>
      <c r="T30" s="5">
        <v>34141916.809479102</v>
      </c>
      <c r="U30" s="5">
        <v>33006198.737440798</v>
      </c>
      <c r="V30" s="5">
        <v>31685950.795313202</v>
      </c>
      <c r="W30" s="5">
        <v>30975284.1176298</v>
      </c>
      <c r="X30" s="5">
        <v>30873131.017064601</v>
      </c>
      <c r="Y30" s="5">
        <v>30763769.397112701</v>
      </c>
      <c r="Z30" s="5">
        <v>30562194.519529499</v>
      </c>
      <c r="AA30" s="5">
        <v>31704932.974017601</v>
      </c>
      <c r="AB30" s="5">
        <v>30876249.7106787</v>
      </c>
      <c r="AC30" s="5">
        <v>31235894.172035798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374.45309150000003</v>
      </c>
      <c r="C31" s="5">
        <v>529.08729833999996</v>
      </c>
      <c r="D31" s="5">
        <v>690.20471161</v>
      </c>
      <c r="E31" s="5">
        <v>857.76956198000005</v>
      </c>
      <c r="F31" s="5">
        <v>1032.0027698399999</v>
      </c>
      <c r="G31" s="5">
        <v>1213.13137674</v>
      </c>
      <c r="H31" s="5">
        <v>1401.3875646500001</v>
      </c>
      <c r="I31" s="5">
        <v>1597.01300272</v>
      </c>
      <c r="J31" s="5">
        <v>1798.1099607199999</v>
      </c>
      <c r="K31" s="5">
        <v>2003.9000307700001</v>
      </c>
      <c r="L31" s="5">
        <v>2213.6026161300001</v>
      </c>
      <c r="M31" s="5">
        <v>2128.4085310400001</v>
      </c>
      <c r="N31" s="5">
        <v>2349.1048591099998</v>
      </c>
      <c r="O31" s="5">
        <v>2572.8582401499998</v>
      </c>
      <c r="P31" s="5">
        <v>2799.8549410999999</v>
      </c>
      <c r="Q31" s="5">
        <v>3029.53859139</v>
      </c>
      <c r="R31" s="5">
        <v>3263.0273278899999</v>
      </c>
      <c r="S31" s="5">
        <v>3500.3651598800002</v>
      </c>
      <c r="T31" s="5">
        <v>3601.2304332399999</v>
      </c>
      <c r="U31" s="5">
        <v>3481.4368520200001</v>
      </c>
      <c r="V31" s="5">
        <v>3342.17937871</v>
      </c>
      <c r="W31" s="5">
        <v>3267.2194846399998</v>
      </c>
      <c r="X31" s="5">
        <v>3256.4445519800001</v>
      </c>
      <c r="Y31" s="5">
        <v>3244.9092771300002</v>
      </c>
      <c r="Z31" s="5">
        <v>3223.6475071</v>
      </c>
      <c r="AA31" s="5">
        <v>3344.1815861499999</v>
      </c>
      <c r="AB31" s="5">
        <v>3256.77350639</v>
      </c>
      <c r="AC31" s="5">
        <v>3294.70818319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10.032156990000001</v>
      </c>
      <c r="D32" s="5">
        <v>13.08714468</v>
      </c>
      <c r="E32" s="5">
        <v>16.264383840000001</v>
      </c>
      <c r="F32" s="5">
        <v>19.5680634</v>
      </c>
      <c r="G32" s="5">
        <v>23.00248835</v>
      </c>
      <c r="H32" s="5">
        <v>26.57206115</v>
      </c>
      <c r="I32" s="5">
        <v>30.281364159999999</v>
      </c>
      <c r="J32" s="5">
        <v>34.094414020000002</v>
      </c>
      <c r="K32" s="5">
        <v>37.996451159999999</v>
      </c>
      <c r="L32" s="5">
        <v>41.972674490000003</v>
      </c>
      <c r="M32" s="5">
        <v>40.357288070000003</v>
      </c>
      <c r="N32" s="5">
        <v>44.541966510000002</v>
      </c>
      <c r="O32" s="5">
        <v>48.784610499999999</v>
      </c>
      <c r="P32" s="5">
        <v>53.088751889999998</v>
      </c>
      <c r="Q32" s="5">
        <v>57.443841200000001</v>
      </c>
      <c r="R32" s="5">
        <v>61.871079700000003</v>
      </c>
      <c r="S32" s="5">
        <v>66.371301869999996</v>
      </c>
      <c r="T32" s="5">
        <v>68.283833619999996</v>
      </c>
      <c r="U32" s="5">
        <v>66.012397469999996</v>
      </c>
      <c r="V32" s="5">
        <v>63.37190159</v>
      </c>
      <c r="W32" s="5">
        <v>61.950568240000003</v>
      </c>
      <c r="X32" s="5">
        <v>61.746262029999997</v>
      </c>
      <c r="Y32" s="5">
        <v>61.527538790000001</v>
      </c>
      <c r="Z32" s="5">
        <v>61.124389039999997</v>
      </c>
      <c r="AA32" s="5">
        <v>63.409865949999997</v>
      </c>
      <c r="AB32" s="5">
        <v>61.752499419999999</v>
      </c>
      <c r="AC32" s="5">
        <v>62.471788340000003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1.42002E-2</v>
      </c>
      <c r="C33" s="5">
        <v>2.0064309999999998E-2</v>
      </c>
      <c r="D33" s="5">
        <v>2.6174289999999999E-2</v>
      </c>
      <c r="E33" s="5">
        <v>3.2528769999999999E-2</v>
      </c>
      <c r="F33" s="5">
        <v>3.9136129999999998E-2</v>
      </c>
      <c r="G33" s="5">
        <v>4.6004980000000001E-2</v>
      </c>
      <c r="H33" s="5">
        <v>5.3144120000000003E-2</v>
      </c>
      <c r="I33" s="5">
        <v>6.0562730000000002E-2</v>
      </c>
      <c r="J33" s="5">
        <v>6.8188830000000006E-2</v>
      </c>
      <c r="K33" s="5">
        <v>7.5992900000000002E-2</v>
      </c>
      <c r="L33" s="5">
        <v>8.3945350000000002E-2</v>
      </c>
      <c r="M33" s="5">
        <v>8.0714579999999994E-2</v>
      </c>
      <c r="N33" s="5">
        <v>8.9083930000000006E-2</v>
      </c>
      <c r="O33" s="5">
        <v>9.7569219999999998E-2</v>
      </c>
      <c r="P33" s="5">
        <v>0.10617749999999999</v>
      </c>
      <c r="Q33" s="5">
        <v>0.11488768000000001</v>
      </c>
      <c r="R33" s="5">
        <v>0.12374216</v>
      </c>
      <c r="S33" s="5">
        <v>0.13274259999999999</v>
      </c>
      <c r="T33" s="5">
        <v>0.13656767</v>
      </c>
      <c r="U33" s="5">
        <v>0.13202479</v>
      </c>
      <c r="V33" s="5">
        <v>0.12674379999999999</v>
      </c>
      <c r="W33" s="5">
        <v>0.12390114000000001</v>
      </c>
      <c r="X33" s="5">
        <v>0.12349251999999999</v>
      </c>
      <c r="Y33" s="5">
        <v>0.12305508</v>
      </c>
      <c r="Z33" s="5">
        <v>0.12224878</v>
      </c>
      <c r="AA33" s="5">
        <v>0.12681972999999999</v>
      </c>
      <c r="AB33" s="5">
        <v>0.123505</v>
      </c>
      <c r="AC33" s="5">
        <v>0.12494358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374.45309150000003</v>
      </c>
      <c r="C34" s="5">
        <v>529.08729833999996</v>
      </c>
      <c r="D34" s="5">
        <v>690.20471161</v>
      </c>
      <c r="E34" s="5">
        <v>857.76956198000005</v>
      </c>
      <c r="F34" s="5">
        <v>1032.0027698399999</v>
      </c>
      <c r="G34" s="5">
        <v>1213.13137674</v>
      </c>
      <c r="H34" s="5">
        <v>1401.3875646500001</v>
      </c>
      <c r="I34" s="5">
        <v>1597.01300272</v>
      </c>
      <c r="J34" s="5">
        <v>1798.1099607199999</v>
      </c>
      <c r="K34" s="5">
        <v>2003.9000307700001</v>
      </c>
      <c r="L34" s="5">
        <v>2213.6026161300001</v>
      </c>
      <c r="M34" s="5">
        <v>2128.4085310400001</v>
      </c>
      <c r="N34" s="5">
        <v>2349.1048591099998</v>
      </c>
      <c r="O34" s="5">
        <v>2572.8582401499998</v>
      </c>
      <c r="P34" s="5">
        <v>2799.8549410999999</v>
      </c>
      <c r="Q34" s="5">
        <v>3029.53859139</v>
      </c>
      <c r="R34" s="5">
        <v>3263.0273278899999</v>
      </c>
      <c r="S34" s="5">
        <v>3500.3651598800002</v>
      </c>
      <c r="T34" s="5">
        <v>3601.2304332399999</v>
      </c>
      <c r="U34" s="5">
        <v>3481.4368520200001</v>
      </c>
      <c r="V34" s="5">
        <v>3342.17937871</v>
      </c>
      <c r="W34" s="5">
        <v>3267.2194846399998</v>
      </c>
      <c r="X34" s="5">
        <v>3256.4445519800001</v>
      </c>
      <c r="Y34" s="5">
        <v>3244.9092771300002</v>
      </c>
      <c r="Z34" s="5">
        <v>3223.6475071</v>
      </c>
      <c r="AA34" s="5">
        <v>3344.1815861499999</v>
      </c>
      <c r="AB34" s="5">
        <v>3256.77350639</v>
      </c>
      <c r="AC34" s="5">
        <v>3294.70818319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1.3588645100000001</v>
      </c>
      <c r="E36" s="5">
        <v>1.2945479</v>
      </c>
      <c r="F36" s="5">
        <v>1.25324371</v>
      </c>
      <c r="G36" s="5">
        <v>1.2244813999999999</v>
      </c>
      <c r="H36" s="5">
        <v>1.20330461</v>
      </c>
      <c r="I36" s="5">
        <v>1.18706719</v>
      </c>
      <c r="J36" s="5">
        <v>1.1728240400000001</v>
      </c>
      <c r="K36" s="5">
        <v>1.1608734599999999</v>
      </c>
      <c r="L36" s="5">
        <v>1.1506642199999999</v>
      </c>
      <c r="M36" s="5">
        <v>1.1422386899999999</v>
      </c>
      <c r="N36" s="5">
        <v>1.00157644</v>
      </c>
      <c r="O36" s="5">
        <v>1.14087592</v>
      </c>
      <c r="P36" s="5">
        <v>1.1335605399999999</v>
      </c>
      <c r="Q36" s="5">
        <v>1.1273172300000001</v>
      </c>
      <c r="R36" s="5">
        <v>1.1220224999999999</v>
      </c>
      <c r="S36" s="5">
        <v>1.1174227800000001</v>
      </c>
      <c r="T36" s="5">
        <v>1.11359959</v>
      </c>
      <c r="U36" s="5">
        <v>1.07168296</v>
      </c>
      <c r="V36" s="5">
        <v>1.00701602</v>
      </c>
      <c r="W36" s="5">
        <v>1</v>
      </c>
      <c r="X36" s="5">
        <v>1.0183036999999999</v>
      </c>
      <c r="Y36" s="5">
        <v>1.0382313599999999</v>
      </c>
      <c r="Z36" s="5">
        <v>1.0379767799999999</v>
      </c>
      <c r="AA36" s="5">
        <v>1.03484131</v>
      </c>
      <c r="AB36" s="5">
        <v>1.0806152</v>
      </c>
      <c r="AC36" s="5">
        <v>1.01444025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1.4718335</v>
      </c>
      <c r="D37" s="5">
        <v>1.3588745099999999</v>
      </c>
      <c r="E37" s="5">
        <v>1.2945579</v>
      </c>
      <c r="F37" s="5">
        <v>1.2532537100000001</v>
      </c>
      <c r="G37" s="5">
        <v>1.2244914</v>
      </c>
      <c r="H37" s="5">
        <v>1.2033146100000001</v>
      </c>
      <c r="I37" s="5">
        <v>1.1870771899999999</v>
      </c>
      <c r="J37" s="5">
        <v>1.1728340399999999</v>
      </c>
      <c r="K37" s="5">
        <v>1.1608833199999999</v>
      </c>
      <c r="L37" s="5">
        <v>1.1506742000000001</v>
      </c>
      <c r="M37" s="5">
        <v>1.00157644</v>
      </c>
      <c r="N37" s="5">
        <v>1.14967789</v>
      </c>
      <c r="O37" s="5">
        <v>1.1408859200000001</v>
      </c>
      <c r="P37" s="5">
        <v>1.13357025</v>
      </c>
      <c r="Q37" s="5">
        <v>1.12711888</v>
      </c>
      <c r="R37" s="5">
        <v>1.1219486700000001</v>
      </c>
      <c r="S37" s="5">
        <v>1.1174327799999999</v>
      </c>
      <c r="T37" s="5">
        <v>1.07168296</v>
      </c>
      <c r="U37" s="5">
        <v>1.00701602</v>
      </c>
      <c r="V37" s="5">
        <v>1</v>
      </c>
      <c r="W37" s="5">
        <v>1.0183036999999999</v>
      </c>
      <c r="X37" s="5">
        <v>1.0382313599999999</v>
      </c>
      <c r="Y37" s="5">
        <v>1.0379767799999999</v>
      </c>
      <c r="Z37" s="5">
        <v>1.03484131</v>
      </c>
      <c r="AA37" s="5">
        <v>1.0806152</v>
      </c>
      <c r="AB37" s="5">
        <v>1.01444025</v>
      </c>
      <c r="AC37" s="5">
        <v>1.0537999300000001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1.4719810499999999</v>
      </c>
      <c r="D38" s="5">
        <v>1.3588745099999999</v>
      </c>
      <c r="E38" s="5">
        <v>1.2945579</v>
      </c>
      <c r="F38" s="5">
        <v>1.2532537100000001</v>
      </c>
      <c r="G38" s="5">
        <v>1.2244914</v>
      </c>
      <c r="H38" s="5">
        <v>1.2033146100000001</v>
      </c>
      <c r="I38" s="5">
        <v>1.1870771899999999</v>
      </c>
      <c r="J38" s="5">
        <v>1.1728340399999999</v>
      </c>
      <c r="K38" s="5">
        <v>1.16088346</v>
      </c>
      <c r="L38" s="5">
        <v>1.15067422</v>
      </c>
      <c r="M38" s="5">
        <v>1.14224869</v>
      </c>
      <c r="N38" s="5">
        <v>1.14967789</v>
      </c>
      <c r="O38" s="5">
        <v>1.1408859200000001</v>
      </c>
      <c r="P38" s="5">
        <v>1.13357054</v>
      </c>
      <c r="Q38" s="5">
        <v>1.1273272299999999</v>
      </c>
      <c r="R38" s="5">
        <v>1.1220325</v>
      </c>
      <c r="S38" s="5">
        <v>1.1174327799999999</v>
      </c>
      <c r="T38" s="5">
        <v>1.11360959</v>
      </c>
      <c r="U38" s="5">
        <v>1.11312191</v>
      </c>
      <c r="V38" s="5">
        <v>1.1168834299999999</v>
      </c>
      <c r="W38" s="5">
        <v>1.1216152699999999</v>
      </c>
      <c r="X38" s="5">
        <v>1.12498908</v>
      </c>
      <c r="Y38" s="5">
        <v>1.12684462</v>
      </c>
      <c r="Z38" s="5">
        <v>1.12877519</v>
      </c>
      <c r="AA38" s="5">
        <v>1.1310321000000001</v>
      </c>
      <c r="AB38" s="5">
        <v>1.1294447599999999</v>
      </c>
      <c r="AC38" s="5">
        <v>1.1335282200000001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3805</v>
      </c>
      <c r="C39" s="5">
        <v>4379.6411185400002</v>
      </c>
      <c r="D39" s="5">
        <v>4986.48195665</v>
      </c>
      <c r="E39" s="5">
        <v>5625.9030318100004</v>
      </c>
      <c r="F39" s="5">
        <v>6299.0265244700004</v>
      </c>
      <c r="G39" s="5">
        <v>7007.0077499199997</v>
      </c>
      <c r="H39" s="5">
        <v>7751.0317956600002</v>
      </c>
      <c r="I39" s="5">
        <v>8532.3297290800001</v>
      </c>
      <c r="J39" s="5">
        <v>9344.3021146200008</v>
      </c>
      <c r="K39" s="5">
        <v>10184.307908790001</v>
      </c>
      <c r="L39" s="5">
        <v>11049.63301791</v>
      </c>
      <c r="M39" s="5">
        <v>11939.98430208</v>
      </c>
      <c r="N39" s="5">
        <v>12221.05407516</v>
      </c>
      <c r="O39" s="5">
        <v>11915.54403904</v>
      </c>
      <c r="P39" s="5">
        <v>11618.29572054</v>
      </c>
      <c r="Q39" s="5">
        <v>11339.50617635</v>
      </c>
      <c r="R39" s="5">
        <v>11071.74901476</v>
      </c>
      <c r="S39" s="5">
        <v>11550.45046498</v>
      </c>
      <c r="T39" s="5">
        <v>11704.533533940001</v>
      </c>
      <c r="U39" s="5">
        <v>11941.6981627</v>
      </c>
      <c r="V39" s="5">
        <v>12881.3945477</v>
      </c>
      <c r="W39" s="5">
        <v>13376.93683008</v>
      </c>
      <c r="X39" s="5">
        <v>13860.764054269999</v>
      </c>
      <c r="Y39" s="5">
        <v>14358.38160807</v>
      </c>
      <c r="Z39" s="5">
        <v>14872.71668895</v>
      </c>
      <c r="AA39" s="5">
        <v>15294.680432380001</v>
      </c>
      <c r="AB39" s="5">
        <v>15757.51653356</v>
      </c>
      <c r="AC39" s="5">
        <v>16200.185903830001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25776890.75</v>
      </c>
      <c r="C40" s="5">
        <v>29669784.661482099</v>
      </c>
      <c r="D40" s="5">
        <v>33780814.881341301</v>
      </c>
      <c r="E40" s="5">
        <v>38112559.217130497</v>
      </c>
      <c r="F40" s="5">
        <v>42672619.856150299</v>
      </c>
      <c r="G40" s="5">
        <v>47468823.457066603</v>
      </c>
      <c r="H40" s="5">
        <v>52509198.369656697</v>
      </c>
      <c r="I40" s="5">
        <v>57802084.4335097</v>
      </c>
      <c r="J40" s="5">
        <v>63302773.914224297</v>
      </c>
      <c r="K40" s="5">
        <v>68993375.119372606</v>
      </c>
      <c r="L40" s="5">
        <v>74855501.4796893</v>
      </c>
      <c r="M40" s="5">
        <v>80887167.125182107</v>
      </c>
      <c r="N40" s="5">
        <v>82791268.264195606</v>
      </c>
      <c r="O40" s="5">
        <v>80721597.088313103</v>
      </c>
      <c r="P40" s="5">
        <v>78707894.740999997</v>
      </c>
      <c r="Q40" s="5">
        <v>76819240.963683307</v>
      </c>
      <c r="R40" s="5">
        <v>75005325.8251829</v>
      </c>
      <c r="S40" s="5">
        <v>78248278.514891103</v>
      </c>
      <c r="T40" s="5">
        <v>79292110.955053493</v>
      </c>
      <c r="U40" s="5">
        <v>80898777.6371658</v>
      </c>
      <c r="V40" s="5">
        <v>87264730.608038306</v>
      </c>
      <c r="W40" s="5">
        <v>90621771.153403193</v>
      </c>
      <c r="X40" s="5">
        <v>93899448.288681298</v>
      </c>
      <c r="Y40" s="5">
        <v>97270547.715644598</v>
      </c>
      <c r="Z40" s="5">
        <v>100754899.670601</v>
      </c>
      <c r="AA40" s="5">
        <v>103613483.984671</v>
      </c>
      <c r="AB40" s="5">
        <v>106748957.20812701</v>
      </c>
      <c r="AC40" s="5">
        <v>109747811.34632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25776890.75</v>
      </c>
      <c r="C41" s="5">
        <v>29669784.661482099</v>
      </c>
      <c r="D41" s="5">
        <v>33780814.881341301</v>
      </c>
      <c r="E41" s="5">
        <v>38112559.217130497</v>
      </c>
      <c r="F41" s="5">
        <v>42672619.856150299</v>
      </c>
      <c r="G41" s="5">
        <v>47468823.457066603</v>
      </c>
      <c r="H41" s="5">
        <v>52509198.369656697</v>
      </c>
      <c r="I41" s="5">
        <v>57802084.4335097</v>
      </c>
      <c r="J41" s="5">
        <v>63302773.914224297</v>
      </c>
      <c r="K41" s="5">
        <v>68993375.119372606</v>
      </c>
      <c r="L41" s="5">
        <v>74855501.4796893</v>
      </c>
      <c r="M41" s="5">
        <v>80887167.125182107</v>
      </c>
      <c r="N41" s="5">
        <v>82791268.264195606</v>
      </c>
      <c r="O41" s="5">
        <v>80721597.088313103</v>
      </c>
      <c r="P41" s="5">
        <v>78707894.740999997</v>
      </c>
      <c r="Q41" s="5">
        <v>76819240.963683307</v>
      </c>
      <c r="R41" s="5">
        <v>75005325.8251829</v>
      </c>
      <c r="S41" s="5">
        <v>78248278.514891103</v>
      </c>
      <c r="T41" s="5">
        <v>79292110.955053493</v>
      </c>
      <c r="U41" s="5">
        <v>80898777.6371658</v>
      </c>
      <c r="V41" s="5">
        <v>87264730.608038306</v>
      </c>
      <c r="W41" s="5">
        <v>90621771.153403193</v>
      </c>
      <c r="X41" s="5">
        <v>93899448.288681298</v>
      </c>
      <c r="Y41" s="5">
        <v>97270547.715644598</v>
      </c>
      <c r="Z41" s="5">
        <v>100754899.670601</v>
      </c>
      <c r="AA41" s="5">
        <v>103613483.984671</v>
      </c>
      <c r="AB41" s="5">
        <v>106748957.20812701</v>
      </c>
      <c r="AC41" s="5">
        <v>109747811.34632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4364.6560916600001</v>
      </c>
      <c r="C42" s="5">
        <v>5023.8179467399996</v>
      </c>
      <c r="D42" s="5">
        <v>5719.9155973899997</v>
      </c>
      <c r="E42" s="5">
        <v>6453.3855292799999</v>
      </c>
      <c r="F42" s="5">
        <v>7225.5149780800002</v>
      </c>
      <c r="G42" s="5">
        <v>8037.6291879199998</v>
      </c>
      <c r="H42" s="5">
        <v>8891.0875541700007</v>
      </c>
      <c r="I42" s="5">
        <v>9787.3022150100005</v>
      </c>
      <c r="J42" s="5">
        <v>10718.703060960001</v>
      </c>
      <c r="K42" s="5">
        <v>11682.26059224</v>
      </c>
      <c r="L42" s="5">
        <v>12674.861514390001</v>
      </c>
      <c r="M42" s="5">
        <v>13696.1695712</v>
      </c>
      <c r="N42" s="5">
        <v>14018.580319500001</v>
      </c>
      <c r="O42" s="5">
        <v>13668.13452706</v>
      </c>
      <c r="P42" s="5">
        <v>13327.165621919999</v>
      </c>
      <c r="Q42" s="5">
        <v>13007.370488590001</v>
      </c>
      <c r="R42" s="5">
        <v>12700.23042908</v>
      </c>
      <c r="S42" s="5">
        <v>13249.34138856</v>
      </c>
      <c r="T42" s="5">
        <v>13426.087671220001</v>
      </c>
      <c r="U42" s="5">
        <v>13698.135513970001</v>
      </c>
      <c r="V42" s="5">
        <v>14776.046565500001</v>
      </c>
      <c r="W42" s="5">
        <v>15344.47538061</v>
      </c>
      <c r="X42" s="5">
        <v>15899.46603537</v>
      </c>
      <c r="Y42" s="5">
        <v>16470.275361920001</v>
      </c>
      <c r="Z42" s="5">
        <v>17060.26110276</v>
      </c>
      <c r="AA42" s="5">
        <v>17544.289124639999</v>
      </c>
      <c r="AB42" s="5">
        <v>18075.201189939999</v>
      </c>
      <c r="AC42" s="5">
        <v>18582.980313079999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44.50467699</v>
      </c>
      <c r="D43" s="5">
        <v>50.671222319999998</v>
      </c>
      <c r="E43" s="5">
        <v>57.168838829999999</v>
      </c>
      <c r="F43" s="5">
        <v>64.008929780000003</v>
      </c>
      <c r="G43" s="5">
        <v>71.203235190000001</v>
      </c>
      <c r="H43" s="5">
        <v>78.763797550000007</v>
      </c>
      <c r="I43" s="5">
        <v>86.703126650000002</v>
      </c>
      <c r="J43" s="5">
        <v>94.954160869999995</v>
      </c>
      <c r="K43" s="5">
        <v>103.49006267999999</v>
      </c>
      <c r="L43" s="5">
        <v>112.28325221999999</v>
      </c>
      <c r="M43" s="5">
        <v>121.33075069</v>
      </c>
      <c r="N43" s="5">
        <v>124.18690239999999</v>
      </c>
      <c r="O43" s="5">
        <v>121.08239562999999</v>
      </c>
      <c r="P43" s="5">
        <v>118.06184211</v>
      </c>
      <c r="Q43" s="5">
        <v>115.22886145</v>
      </c>
      <c r="R43" s="5">
        <v>112.50798874</v>
      </c>
      <c r="S43" s="5">
        <v>117.37241777</v>
      </c>
      <c r="T43" s="5">
        <v>118.93816643</v>
      </c>
      <c r="U43" s="5">
        <v>121.34816646</v>
      </c>
      <c r="V43" s="5">
        <v>130.89709590999999</v>
      </c>
      <c r="W43" s="5">
        <v>135.93265672999999</v>
      </c>
      <c r="X43" s="5">
        <v>140.84917243000001</v>
      </c>
      <c r="Y43" s="5">
        <v>145.90582157</v>
      </c>
      <c r="Z43" s="5">
        <v>151.13234951000001</v>
      </c>
      <c r="AA43" s="5">
        <v>155.42022598</v>
      </c>
      <c r="AB43" s="5">
        <v>160.12343580999999</v>
      </c>
      <c r="AC43" s="5">
        <v>164.62171702000001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7.7330670000000004E-2</v>
      </c>
      <c r="C44" s="5">
        <v>8.9009350000000001E-2</v>
      </c>
      <c r="D44" s="5">
        <v>0.10134244000000001</v>
      </c>
      <c r="E44" s="5">
        <v>0.11433768</v>
      </c>
      <c r="F44" s="5">
        <v>0.12801786000000001</v>
      </c>
      <c r="G44" s="5">
        <v>0.14240647000000001</v>
      </c>
      <c r="H44" s="5">
        <v>0.15752759999999999</v>
      </c>
      <c r="I44" s="5">
        <v>0.17340625000000001</v>
      </c>
      <c r="J44" s="5">
        <v>0.18990831999999999</v>
      </c>
      <c r="K44" s="5">
        <v>0.20698013000000001</v>
      </c>
      <c r="L44" s="5">
        <v>0.2245665</v>
      </c>
      <c r="M44" s="5">
        <v>0.2426615</v>
      </c>
      <c r="N44" s="5">
        <v>0.24837380000000001</v>
      </c>
      <c r="O44" s="5">
        <v>0.24216478999999999</v>
      </c>
      <c r="P44" s="5">
        <v>0.23612368</v>
      </c>
      <c r="Q44" s="5">
        <v>0.23045772</v>
      </c>
      <c r="R44" s="5">
        <v>0.22501598</v>
      </c>
      <c r="S44" s="5">
        <v>0.23474484000000001</v>
      </c>
      <c r="T44" s="5">
        <v>0.23787633</v>
      </c>
      <c r="U44" s="5">
        <v>0.24269632999999999</v>
      </c>
      <c r="V44" s="5">
        <v>0.26179418999999998</v>
      </c>
      <c r="W44" s="5">
        <v>0.27186531000000003</v>
      </c>
      <c r="X44" s="5">
        <v>0.28169833999999999</v>
      </c>
      <c r="Y44" s="5">
        <v>0.29181163999999998</v>
      </c>
      <c r="Z44" s="5">
        <v>0.3022647</v>
      </c>
      <c r="AA44" s="5">
        <v>0.31084044999999999</v>
      </c>
      <c r="AB44" s="5">
        <v>0.32024687000000002</v>
      </c>
      <c r="AC44" s="5">
        <v>0.32924343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4104.0517261799996</v>
      </c>
      <c r="C45" s="5">
        <v>4723.8564238199997</v>
      </c>
      <c r="D45" s="5">
        <v>5378.3915589400003</v>
      </c>
      <c r="E45" s="5">
        <v>6068.0675555999997</v>
      </c>
      <c r="F45" s="5">
        <v>6794.0947913299997</v>
      </c>
      <c r="G45" s="5">
        <v>7557.7193827700003</v>
      </c>
      <c r="H45" s="5">
        <v>8360.2195586500002</v>
      </c>
      <c r="I45" s="5">
        <v>9202.9231413899997</v>
      </c>
      <c r="J45" s="5">
        <v>10078.71201668</v>
      </c>
      <c r="K45" s="5">
        <v>10984.737569790001</v>
      </c>
      <c r="L45" s="5">
        <v>11918.072394430001</v>
      </c>
      <c r="M45" s="5">
        <v>12878.40031157</v>
      </c>
      <c r="N45" s="5">
        <v>13181.560597350001</v>
      </c>
      <c r="O45" s="5">
        <v>12852.0391805</v>
      </c>
      <c r="P45" s="5">
        <v>12531.42880609</v>
      </c>
      <c r="Q45" s="5">
        <v>12230.727962450001</v>
      </c>
      <c r="R45" s="5">
        <v>11941.92658499</v>
      </c>
      <c r="S45" s="5">
        <v>12458.251292770001</v>
      </c>
      <c r="T45" s="5">
        <v>12624.44442946</v>
      </c>
      <c r="U45" s="5">
        <v>12880.248872059999</v>
      </c>
      <c r="V45" s="5">
        <v>13893.800139049999</v>
      </c>
      <c r="W45" s="5">
        <v>14428.289274250001</v>
      </c>
      <c r="X45" s="5">
        <v>14950.142613169999</v>
      </c>
      <c r="Y45" s="5">
        <v>15486.87012451</v>
      </c>
      <c r="Z45" s="5">
        <v>16041.62906709</v>
      </c>
      <c r="AA45" s="5">
        <v>16496.756801560001</v>
      </c>
      <c r="AB45" s="5">
        <v>16995.969232560001</v>
      </c>
      <c r="AC45" s="5">
        <v>17473.429940360002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260.60436548000001</v>
      </c>
      <c r="C46" s="5">
        <v>299.96152293</v>
      </c>
      <c r="D46" s="5">
        <v>341.52403844999998</v>
      </c>
      <c r="E46" s="5">
        <v>385.31797368999997</v>
      </c>
      <c r="F46" s="5">
        <v>431.42018675000003</v>
      </c>
      <c r="G46" s="5">
        <v>479.90980515000001</v>
      </c>
      <c r="H46" s="5">
        <v>530.86799552000002</v>
      </c>
      <c r="I46" s="5">
        <v>584.37907361999999</v>
      </c>
      <c r="J46" s="5">
        <v>639.99104426999997</v>
      </c>
      <c r="K46" s="5">
        <v>697.52302245999999</v>
      </c>
      <c r="L46" s="5">
        <v>756.78911995999999</v>
      </c>
      <c r="M46" s="5">
        <v>817.76925963999997</v>
      </c>
      <c r="N46" s="5">
        <v>837.01972215000001</v>
      </c>
      <c r="O46" s="5">
        <v>816.09534656000005</v>
      </c>
      <c r="P46" s="5">
        <v>795.73681582999995</v>
      </c>
      <c r="Q46" s="5">
        <v>776.64252613999997</v>
      </c>
      <c r="R46" s="5">
        <v>758.30384408999998</v>
      </c>
      <c r="S46" s="5">
        <v>791.09009578999996</v>
      </c>
      <c r="T46" s="5">
        <v>801.64324176000002</v>
      </c>
      <c r="U46" s="5">
        <v>817.88664190999998</v>
      </c>
      <c r="V46" s="5">
        <v>882.24642644999994</v>
      </c>
      <c r="W46" s="5">
        <v>916.18610636000005</v>
      </c>
      <c r="X46" s="5">
        <v>949.32342219999998</v>
      </c>
      <c r="Y46" s="5">
        <v>983.40523741000004</v>
      </c>
      <c r="Z46" s="5">
        <v>1018.6320356700001</v>
      </c>
      <c r="AA46" s="5">
        <v>1047.5323230900001</v>
      </c>
      <c r="AB46" s="5">
        <v>1079.2319573699999</v>
      </c>
      <c r="AC46" s="5">
        <v>1109.5503727099999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1.16774332</v>
      </c>
      <c r="E47" s="5">
        <v>1.1571499000000001</v>
      </c>
      <c r="F47" s="5">
        <v>1.14834609</v>
      </c>
      <c r="G47" s="5">
        <v>1.1409083</v>
      </c>
      <c r="H47" s="5">
        <v>1.13453651</v>
      </c>
      <c r="I47" s="5">
        <v>1.12901484</v>
      </c>
      <c r="J47" s="5">
        <v>1.1232353399999999</v>
      </c>
      <c r="K47" s="5">
        <v>1.1178350699999999</v>
      </c>
      <c r="L47" s="5">
        <v>1.11278915</v>
      </c>
      <c r="M47" s="5">
        <v>1.1083805</v>
      </c>
      <c r="N47" s="5">
        <v>1.1034208599999999</v>
      </c>
      <c r="O47" s="5">
        <v>1.0497848299999999</v>
      </c>
      <c r="P47" s="5">
        <v>1.0000013699999999</v>
      </c>
      <c r="Q47" s="5">
        <v>1.0000551099999999</v>
      </c>
      <c r="R47" s="5">
        <v>1.00103002</v>
      </c>
      <c r="S47" s="5">
        <v>1.0014228000000001</v>
      </c>
      <c r="T47" s="5">
        <v>1.06998595</v>
      </c>
      <c r="U47" s="5">
        <v>1.03932308</v>
      </c>
      <c r="V47" s="5">
        <v>1.0464232099999999</v>
      </c>
      <c r="W47" s="5">
        <v>1.10634907</v>
      </c>
      <c r="X47" s="5">
        <v>1.0650970399999999</v>
      </c>
      <c r="Y47" s="5">
        <v>1.06273719</v>
      </c>
      <c r="Z47" s="5">
        <v>1.06246273</v>
      </c>
      <c r="AA47" s="5">
        <v>1.0623807599999999</v>
      </c>
      <c r="AB47" s="5">
        <v>1.0547401700000001</v>
      </c>
      <c r="AC47" s="5">
        <v>1.0566781999999999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1.1805360300000001</v>
      </c>
      <c r="D48" s="5">
        <v>1.1677533200000001</v>
      </c>
      <c r="E48" s="5">
        <v>1.1571598999999999</v>
      </c>
      <c r="F48" s="5">
        <v>1.1483560900000001</v>
      </c>
      <c r="G48" s="5">
        <v>1.1409183000000001</v>
      </c>
      <c r="H48" s="5">
        <v>1.1345465100000001</v>
      </c>
      <c r="I48" s="5">
        <v>1.12902484</v>
      </c>
      <c r="J48" s="5">
        <v>1.12324534</v>
      </c>
      <c r="K48" s="5">
        <v>1.1178410000000001</v>
      </c>
      <c r="L48" s="5">
        <v>1.1127861699999999</v>
      </c>
      <c r="M48" s="5">
        <v>1.1082845699999999</v>
      </c>
      <c r="N48" s="5">
        <v>1.0497848299999999</v>
      </c>
      <c r="O48" s="5">
        <v>1.0000013699999999</v>
      </c>
      <c r="P48" s="5">
        <v>1.0000551099999999</v>
      </c>
      <c r="Q48" s="5">
        <v>1.00103002</v>
      </c>
      <c r="R48" s="5">
        <v>1.0014228000000001</v>
      </c>
      <c r="S48" s="5">
        <v>1.06998595</v>
      </c>
      <c r="T48" s="5">
        <v>1.03932308</v>
      </c>
      <c r="U48" s="5">
        <v>1.0464232099999999</v>
      </c>
      <c r="V48" s="5">
        <v>1.10634907</v>
      </c>
      <c r="W48" s="5">
        <v>1.0650970399999999</v>
      </c>
      <c r="X48" s="5">
        <v>1.06273719</v>
      </c>
      <c r="Y48" s="5">
        <v>1.06246273</v>
      </c>
      <c r="Z48" s="5">
        <v>1.0623807599999999</v>
      </c>
      <c r="AA48" s="5">
        <v>1.0547401700000001</v>
      </c>
      <c r="AB48" s="5">
        <v>1.0566781999999999</v>
      </c>
      <c r="AC48" s="5">
        <v>1.05445393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1.1805360300000001</v>
      </c>
      <c r="D49" s="5">
        <v>1.1677533200000001</v>
      </c>
      <c r="E49" s="5">
        <v>1.1571598999999999</v>
      </c>
      <c r="F49" s="5">
        <v>1.1483560900000001</v>
      </c>
      <c r="G49" s="5">
        <v>1.1409183000000001</v>
      </c>
      <c r="H49" s="5">
        <v>1.1345465100000001</v>
      </c>
      <c r="I49" s="5">
        <v>1.12902484</v>
      </c>
      <c r="J49" s="5">
        <v>1.12324534</v>
      </c>
      <c r="K49" s="5">
        <v>1.11784507</v>
      </c>
      <c r="L49" s="5">
        <v>1.1127991500000001</v>
      </c>
      <c r="M49" s="5">
        <v>1.1083905000000001</v>
      </c>
      <c r="N49" s="5">
        <v>1.10343086</v>
      </c>
      <c r="O49" s="5">
        <v>1.1038646700000001</v>
      </c>
      <c r="P49" s="5">
        <v>1.10850692</v>
      </c>
      <c r="Q49" s="5">
        <v>1.1133496300000001</v>
      </c>
      <c r="R49" s="5">
        <v>1.1183853500000001</v>
      </c>
      <c r="S49" s="5">
        <v>1.12363803</v>
      </c>
      <c r="T49" s="5">
        <v>1.1223868800000001</v>
      </c>
      <c r="U49" s="5">
        <v>1.12340898</v>
      </c>
      <c r="V49" s="5">
        <v>1.1219416099999999</v>
      </c>
      <c r="W49" s="5">
        <v>1.11515583</v>
      </c>
      <c r="X49" s="5">
        <v>1.1125497600000001</v>
      </c>
      <c r="Y49" s="5">
        <v>1.1105980200000001</v>
      </c>
      <c r="Z49" s="5">
        <v>1.10872305</v>
      </c>
      <c r="AA49" s="5">
        <v>1.10685911</v>
      </c>
      <c r="AB49" s="5">
        <v>1.10636822</v>
      </c>
      <c r="AC49" s="5">
        <v>1.1046863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15607</v>
      </c>
      <c r="C50" s="5">
        <v>15486.515242539999</v>
      </c>
      <c r="D50" s="5">
        <v>15315.281681189999</v>
      </c>
      <c r="E50" s="5">
        <v>15120.57077061</v>
      </c>
      <c r="F50" s="5">
        <v>14901.44520237</v>
      </c>
      <c r="G50" s="5">
        <v>14656.755243359999</v>
      </c>
      <c r="H50" s="5">
        <v>14385.90266449</v>
      </c>
      <c r="I50" s="5">
        <v>14103.50452101</v>
      </c>
      <c r="J50" s="5">
        <v>13960.06710855</v>
      </c>
      <c r="K50" s="5">
        <v>13681.43663136</v>
      </c>
      <c r="L50" s="5">
        <v>13389.03567295</v>
      </c>
      <c r="M50" s="5">
        <v>13166.60042429</v>
      </c>
      <c r="N50" s="5">
        <v>13301.18299703</v>
      </c>
      <c r="O50" s="5">
        <v>14068.09204598</v>
      </c>
      <c r="P50" s="5">
        <v>14821.49325302</v>
      </c>
      <c r="Q50" s="5">
        <v>15584.353872989999</v>
      </c>
      <c r="R50" s="5">
        <v>16346.49999695</v>
      </c>
      <c r="S50" s="5">
        <v>16467.206583989999</v>
      </c>
      <c r="T50" s="5">
        <v>16923.972149009998</v>
      </c>
      <c r="U50" s="5">
        <v>17444.474089430001</v>
      </c>
      <c r="V50" s="5">
        <v>17373.415353749999</v>
      </c>
      <c r="W50" s="5">
        <v>17672.303838489999</v>
      </c>
      <c r="X50" s="5">
        <v>17964.456018969999</v>
      </c>
      <c r="Y50" s="5">
        <v>18257.990570850001</v>
      </c>
      <c r="Z50" s="5">
        <v>18554.843430829998</v>
      </c>
      <c r="AA50" s="5">
        <v>18879.623450629999</v>
      </c>
      <c r="AB50" s="5">
        <v>19279.844519409999</v>
      </c>
      <c r="AC50" s="5">
        <v>19654.163272509999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53343391.75</v>
      </c>
      <c r="C51" s="5">
        <v>49716371.177426897</v>
      </c>
      <c r="D51" s="5">
        <v>45690759.719156303</v>
      </c>
      <c r="E51" s="5">
        <v>41424524.768780999</v>
      </c>
      <c r="F51" s="5">
        <v>36977224.165674202</v>
      </c>
      <c r="G51" s="5">
        <v>32482260.397955999</v>
      </c>
      <c r="H51" s="5">
        <v>28112637.1353186</v>
      </c>
      <c r="I51" s="5">
        <v>24235570.138201501</v>
      </c>
      <c r="J51" s="5">
        <v>21000048.137269702</v>
      </c>
      <c r="K51" s="5">
        <v>18048441.6038315</v>
      </c>
      <c r="L51" s="5">
        <v>15498108.8868457</v>
      </c>
      <c r="M51" s="5">
        <v>13992109.1828642</v>
      </c>
      <c r="N51" s="5">
        <v>13810146.637054401</v>
      </c>
      <c r="O51" s="5">
        <v>15536167.145049799</v>
      </c>
      <c r="P51" s="5">
        <v>17354563.371718202</v>
      </c>
      <c r="Q51" s="5">
        <v>19220096.297580998</v>
      </c>
      <c r="R51" s="5">
        <v>21138156.877781801</v>
      </c>
      <c r="S51" s="5">
        <v>20238959.071566101</v>
      </c>
      <c r="T51" s="5">
        <v>20971206.107802801</v>
      </c>
      <c r="U51" s="5">
        <v>22282783.901798598</v>
      </c>
      <c r="V51" s="5">
        <v>21047530.920418199</v>
      </c>
      <c r="W51" s="5">
        <v>21314669.1073227</v>
      </c>
      <c r="X51" s="5">
        <v>21444988.2640846</v>
      </c>
      <c r="Y51" s="5">
        <v>21568347.767030202</v>
      </c>
      <c r="Z51" s="5">
        <v>21706106.033615001</v>
      </c>
      <c r="AA51" s="5">
        <v>21732182.013479501</v>
      </c>
      <c r="AB51" s="5">
        <v>22354704.388268899</v>
      </c>
      <c r="AC51" s="5">
        <v>22662761.816072199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53343391.75</v>
      </c>
      <c r="C52" s="5">
        <v>49716371.177426897</v>
      </c>
      <c r="D52" s="5">
        <v>45690759.719156303</v>
      </c>
      <c r="E52" s="5">
        <v>41424524.768780999</v>
      </c>
      <c r="F52" s="5">
        <v>36977224.165674202</v>
      </c>
      <c r="G52" s="5">
        <v>32482260.397955999</v>
      </c>
      <c r="H52" s="5">
        <v>28112637.1353186</v>
      </c>
      <c r="I52" s="5">
        <v>24235570.138201501</v>
      </c>
      <c r="J52" s="5">
        <v>21000048.137269702</v>
      </c>
      <c r="K52" s="5">
        <v>18048441.6038315</v>
      </c>
      <c r="L52" s="5">
        <v>15498108.8868457</v>
      </c>
      <c r="M52" s="5">
        <v>13992109.1828642</v>
      </c>
      <c r="N52" s="5">
        <v>13810146.637054401</v>
      </c>
      <c r="O52" s="5">
        <v>15536167.145049799</v>
      </c>
      <c r="P52" s="5">
        <v>17354563.371718202</v>
      </c>
      <c r="Q52" s="5">
        <v>19220096.297580998</v>
      </c>
      <c r="R52" s="5">
        <v>21138156.877781801</v>
      </c>
      <c r="S52" s="5">
        <v>20238959.071566101</v>
      </c>
      <c r="T52" s="5">
        <v>20971206.107802801</v>
      </c>
      <c r="U52" s="5">
        <v>22282783.901798598</v>
      </c>
      <c r="V52" s="5">
        <v>21047530.920418199</v>
      </c>
      <c r="W52" s="5">
        <v>21314669.1073227</v>
      </c>
      <c r="X52" s="5">
        <v>21444988.2640846</v>
      </c>
      <c r="Y52" s="5">
        <v>21568347.767030202</v>
      </c>
      <c r="Z52" s="5">
        <v>21706106.033615001</v>
      </c>
      <c r="AA52" s="5">
        <v>21732182.013479501</v>
      </c>
      <c r="AB52" s="5">
        <v>22354704.388268899</v>
      </c>
      <c r="AC52" s="5">
        <v>22662761.816072199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4261.2586279699999</v>
      </c>
      <c r="C53" s="5">
        <v>4149.9108406300002</v>
      </c>
      <c r="D53" s="5">
        <v>4019.21353529</v>
      </c>
      <c r="E53" s="5">
        <v>3878.1928197900002</v>
      </c>
      <c r="F53" s="5">
        <v>3728.1241561299998</v>
      </c>
      <c r="G53" s="5">
        <v>3572.0445319700002</v>
      </c>
      <c r="H53" s="5">
        <v>3414.0617898999999</v>
      </c>
      <c r="I53" s="5">
        <v>3265.9079432200001</v>
      </c>
      <c r="J53" s="5">
        <v>3159.7600260200002</v>
      </c>
      <c r="K53" s="5">
        <v>3034.90190725</v>
      </c>
      <c r="L53" s="5">
        <v>2917.2234634400002</v>
      </c>
      <c r="M53" s="5">
        <v>2838.29490063</v>
      </c>
      <c r="N53" s="5">
        <v>2859.3769810200001</v>
      </c>
      <c r="O53" s="5">
        <v>3046.9269601400001</v>
      </c>
      <c r="P53" s="5">
        <v>3234.1693070199999</v>
      </c>
      <c r="Q53" s="5">
        <v>3424.3556532699999</v>
      </c>
      <c r="R53" s="5">
        <v>3615.6881787100001</v>
      </c>
      <c r="S53" s="5">
        <v>3616.6383049199999</v>
      </c>
      <c r="T53" s="5">
        <v>3721.1252292200002</v>
      </c>
      <c r="U53" s="5">
        <v>3851.8346611400002</v>
      </c>
      <c r="V53" s="5">
        <v>3808.2190536799999</v>
      </c>
      <c r="W53" s="5">
        <v>3871.41783231</v>
      </c>
      <c r="X53" s="5">
        <v>3930.0007675100001</v>
      </c>
      <c r="Y53" s="5">
        <v>3988.6760372700001</v>
      </c>
      <c r="Z53" s="5">
        <v>4048.3319140899998</v>
      </c>
      <c r="AA53" s="5">
        <v>4110.5587931399996</v>
      </c>
      <c r="AB53" s="5">
        <v>4201.6454519500003</v>
      </c>
      <c r="AC53" s="5">
        <v>4280.1471033799999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12180.510938470001</v>
      </c>
      <c r="D54" s="5">
        <v>11194.23613119</v>
      </c>
      <c r="E54" s="5">
        <v>10149.00856835</v>
      </c>
      <c r="F54" s="5">
        <v>9059.4199205900004</v>
      </c>
      <c r="G54" s="5">
        <v>7958.1537975000001</v>
      </c>
      <c r="H54" s="5">
        <v>6887.5960981500002</v>
      </c>
      <c r="I54" s="5">
        <v>5937.7146838600002</v>
      </c>
      <c r="J54" s="5">
        <v>5145.0117936300003</v>
      </c>
      <c r="K54" s="5">
        <v>4421.86819294</v>
      </c>
      <c r="L54" s="5">
        <v>3797.0366772799998</v>
      </c>
      <c r="M54" s="5">
        <v>3428.0667497999998</v>
      </c>
      <c r="N54" s="5">
        <v>3383.4859260799999</v>
      </c>
      <c r="O54" s="5">
        <v>3806.36095054</v>
      </c>
      <c r="P54" s="5">
        <v>4251.8680260700003</v>
      </c>
      <c r="Q54" s="5">
        <v>4708.9235929099996</v>
      </c>
      <c r="R54" s="5">
        <v>5178.8484350600002</v>
      </c>
      <c r="S54" s="5">
        <v>4958.5449725300005</v>
      </c>
      <c r="T54" s="5">
        <v>5137.9454964099996</v>
      </c>
      <c r="U54" s="5">
        <v>5459.2820559399997</v>
      </c>
      <c r="V54" s="5">
        <v>5156.6450754999996</v>
      </c>
      <c r="W54" s="5">
        <v>5222.09393129</v>
      </c>
      <c r="X54" s="5">
        <v>5254.0221246999999</v>
      </c>
      <c r="Y54" s="5">
        <v>5284.2452029200003</v>
      </c>
      <c r="Z54" s="5">
        <v>5317.9959782400001</v>
      </c>
      <c r="AA54" s="5">
        <v>5324.3845933000002</v>
      </c>
      <c r="AB54" s="5">
        <v>5476.9025751299996</v>
      </c>
      <c r="AC54" s="5">
        <v>5552.37664494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26.138261960000001</v>
      </c>
      <c r="C55" s="5">
        <v>24.361021879999999</v>
      </c>
      <c r="D55" s="5">
        <v>22.38847226</v>
      </c>
      <c r="E55" s="5">
        <v>20.298017139999999</v>
      </c>
      <c r="F55" s="5">
        <v>18.11883984</v>
      </c>
      <c r="G55" s="5">
        <v>15.916307590000001</v>
      </c>
      <c r="H55" s="5">
        <v>13.775192199999999</v>
      </c>
      <c r="I55" s="5">
        <v>11.875429370000001</v>
      </c>
      <c r="J55" s="5">
        <v>10.290023590000001</v>
      </c>
      <c r="K55" s="5">
        <v>8.8437363900000001</v>
      </c>
      <c r="L55" s="5">
        <v>7.5940733500000004</v>
      </c>
      <c r="M55" s="5">
        <v>6.8561335000000003</v>
      </c>
      <c r="N55" s="5">
        <v>6.76697185</v>
      </c>
      <c r="O55" s="5">
        <v>7.6127219000000004</v>
      </c>
      <c r="P55" s="5">
        <v>8.5037360500000005</v>
      </c>
      <c r="Q55" s="5">
        <v>9.4178471899999998</v>
      </c>
      <c r="R55" s="5">
        <v>10.35769687</v>
      </c>
      <c r="S55" s="5">
        <v>9.9170899499999994</v>
      </c>
      <c r="T55" s="5">
        <v>10.275890990000001</v>
      </c>
      <c r="U55" s="5">
        <v>10.91856411</v>
      </c>
      <c r="V55" s="5">
        <v>10.31329015</v>
      </c>
      <c r="W55" s="5">
        <v>10.44418786</v>
      </c>
      <c r="X55" s="5">
        <v>10.508044249999999</v>
      </c>
      <c r="Y55" s="5">
        <v>10.568490410000001</v>
      </c>
      <c r="Z55" s="5">
        <v>10.63599196</v>
      </c>
      <c r="AA55" s="5">
        <v>10.648769189999999</v>
      </c>
      <c r="AB55" s="5">
        <v>10.953805150000001</v>
      </c>
      <c r="AC55" s="5">
        <v>11.10475329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2959.6798692699999</v>
      </c>
      <c r="C56" s="5">
        <v>2936.8313839000002</v>
      </c>
      <c r="D56" s="5">
        <v>2904.35899814</v>
      </c>
      <c r="E56" s="5">
        <v>2867.4344154300002</v>
      </c>
      <c r="F56" s="5">
        <v>2825.87988649</v>
      </c>
      <c r="G56" s="5">
        <v>2779.47737826</v>
      </c>
      <c r="H56" s="5">
        <v>2728.1134437999999</v>
      </c>
      <c r="I56" s="5">
        <v>2674.5600318400002</v>
      </c>
      <c r="J56" s="5">
        <v>2647.35885147</v>
      </c>
      <c r="K56" s="5">
        <v>2594.5199321199998</v>
      </c>
      <c r="L56" s="5">
        <v>2539.0696066</v>
      </c>
      <c r="M56" s="5">
        <v>2496.8874365699999</v>
      </c>
      <c r="N56" s="5">
        <v>2522.4094030699998</v>
      </c>
      <c r="O56" s="5">
        <v>2667.8444817999998</v>
      </c>
      <c r="P56" s="5">
        <v>2810.7179607500002</v>
      </c>
      <c r="Q56" s="5">
        <v>2955.3853036099999</v>
      </c>
      <c r="R56" s="5">
        <v>3099.9171508899999</v>
      </c>
      <c r="S56" s="5">
        <v>3122.8077035800002</v>
      </c>
      <c r="T56" s="5">
        <v>3209.4278001900002</v>
      </c>
      <c r="U56" s="5">
        <v>3308.13473393</v>
      </c>
      <c r="V56" s="5">
        <v>3294.6592992199999</v>
      </c>
      <c r="W56" s="5">
        <v>3351.3399060900001</v>
      </c>
      <c r="X56" s="5">
        <v>3406.74305387</v>
      </c>
      <c r="Y56" s="5">
        <v>3462.4083517600002</v>
      </c>
      <c r="Z56" s="5">
        <v>3518.7029268699998</v>
      </c>
      <c r="AA56" s="5">
        <v>3580.29355201</v>
      </c>
      <c r="AB56" s="5">
        <v>3656.19066488</v>
      </c>
      <c r="AC56" s="5">
        <v>3727.1757150600001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1301.5787587</v>
      </c>
      <c r="C57" s="5">
        <v>1213.0794567299999</v>
      </c>
      <c r="D57" s="5">
        <v>1114.8545371499999</v>
      </c>
      <c r="E57" s="5">
        <v>1010.75840436</v>
      </c>
      <c r="F57" s="5">
        <v>902.24426963999997</v>
      </c>
      <c r="G57" s="5">
        <v>792.56715370999996</v>
      </c>
      <c r="H57" s="5">
        <v>685.94834609999998</v>
      </c>
      <c r="I57" s="5">
        <v>591.34791137000002</v>
      </c>
      <c r="J57" s="5">
        <v>512.40117454999995</v>
      </c>
      <c r="K57" s="5">
        <v>440.38197513</v>
      </c>
      <c r="L57" s="5">
        <v>378.15385684</v>
      </c>
      <c r="M57" s="5">
        <v>341.40746406</v>
      </c>
      <c r="N57" s="5">
        <v>336.96757794000001</v>
      </c>
      <c r="O57" s="5">
        <v>379.08247834000002</v>
      </c>
      <c r="P57" s="5">
        <v>423.45134626999999</v>
      </c>
      <c r="Q57" s="5">
        <v>468.97034966000001</v>
      </c>
      <c r="R57" s="5">
        <v>515.77102781999997</v>
      </c>
      <c r="S57" s="5">
        <v>493.83060134999999</v>
      </c>
      <c r="T57" s="5">
        <v>511.69742903000002</v>
      </c>
      <c r="U57" s="5">
        <v>543.69992720000005</v>
      </c>
      <c r="V57" s="5">
        <v>513.55975446000002</v>
      </c>
      <c r="W57" s="5">
        <v>520.07792621999999</v>
      </c>
      <c r="X57" s="5">
        <v>523.25771364000002</v>
      </c>
      <c r="Y57" s="5">
        <v>526.26768551999999</v>
      </c>
      <c r="Z57" s="5">
        <v>529.62898722</v>
      </c>
      <c r="AA57" s="5">
        <v>530.26524113000005</v>
      </c>
      <c r="AB57" s="5">
        <v>545.45478706999995</v>
      </c>
      <c r="AC57" s="5">
        <v>552.97138830999995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1.0336250899999999</v>
      </c>
      <c r="E58" s="5">
        <v>1.0301490099999999</v>
      </c>
      <c r="F58" s="5">
        <v>1.0284234299999999</v>
      </c>
      <c r="G58" s="5">
        <v>1.02657095</v>
      </c>
      <c r="H58" s="5">
        <v>1.02456192</v>
      </c>
      <c r="I58" s="5">
        <v>1.0224169700000001</v>
      </c>
      <c r="J58" s="5">
        <v>1.02121854</v>
      </c>
      <c r="K58" s="5">
        <v>1.0310725599999999</v>
      </c>
      <c r="L58" s="5">
        <v>1.0208759300000001</v>
      </c>
      <c r="M58" s="5">
        <v>1.01940407</v>
      </c>
      <c r="N58" s="5">
        <v>1.0243612099999999</v>
      </c>
      <c r="O58" s="5">
        <v>1.0523140799999999</v>
      </c>
      <c r="P58" s="5">
        <v>1.10172626</v>
      </c>
      <c r="Q58" s="5">
        <v>1.09745198</v>
      </c>
      <c r="R58" s="5">
        <v>1.09528113</v>
      </c>
      <c r="S58" s="5">
        <v>1.0926089299999999</v>
      </c>
      <c r="T58" s="5">
        <v>1.04935859</v>
      </c>
      <c r="U58" s="5">
        <v>1.0705602999999999</v>
      </c>
      <c r="V58" s="5">
        <v>1.0737034400000001</v>
      </c>
      <c r="W58" s="5">
        <v>1.0374235199999999</v>
      </c>
      <c r="X58" s="5">
        <v>1.05958727</v>
      </c>
      <c r="Y58" s="5">
        <v>1.05888713</v>
      </c>
      <c r="Z58" s="5">
        <v>1.0586872300000001</v>
      </c>
      <c r="AA58" s="5">
        <v>1.0586029100000001</v>
      </c>
      <c r="AB58" s="5">
        <v>1.0598997800000001</v>
      </c>
      <c r="AC58" s="5">
        <v>1.0637485099999999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1.0336250899999999</v>
      </c>
      <c r="D59" s="5">
        <v>1.0301490099999999</v>
      </c>
      <c r="E59" s="5">
        <v>1.0284234299999999</v>
      </c>
      <c r="F59" s="5">
        <v>1.02657095</v>
      </c>
      <c r="G59" s="5">
        <v>1.02456192</v>
      </c>
      <c r="H59" s="5">
        <v>1.0224169700000001</v>
      </c>
      <c r="I59" s="5">
        <v>1.02121854</v>
      </c>
      <c r="J59" s="5">
        <v>1.0310725599999999</v>
      </c>
      <c r="K59" s="5">
        <v>1.0208759300000001</v>
      </c>
      <c r="L59" s="5">
        <v>1.01940407</v>
      </c>
      <c r="M59" s="5">
        <v>1.0243612099999999</v>
      </c>
      <c r="N59" s="5">
        <v>1.0523140799999999</v>
      </c>
      <c r="O59" s="5">
        <v>1.10172626</v>
      </c>
      <c r="P59" s="5">
        <v>1.09745198</v>
      </c>
      <c r="Q59" s="5">
        <v>1.09528113</v>
      </c>
      <c r="R59" s="5">
        <v>1.0926089299999999</v>
      </c>
      <c r="S59" s="5">
        <v>1.04935859</v>
      </c>
      <c r="T59" s="5">
        <v>1.0705602999999999</v>
      </c>
      <c r="U59" s="5">
        <v>1.0737034400000001</v>
      </c>
      <c r="V59" s="5">
        <v>1.0374235199999999</v>
      </c>
      <c r="W59" s="5">
        <v>1.05958727</v>
      </c>
      <c r="X59" s="5">
        <v>1.05888713</v>
      </c>
      <c r="Y59" s="5">
        <v>1.0586872300000001</v>
      </c>
      <c r="Z59" s="5">
        <v>1.0586029100000001</v>
      </c>
      <c r="AA59" s="5">
        <v>1.0598997800000001</v>
      </c>
      <c r="AB59" s="5">
        <v>1.0637485099999999</v>
      </c>
      <c r="AC59" s="5">
        <v>1.06189066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1.0893181999999999</v>
      </c>
      <c r="D60" s="5">
        <v>1.09400509</v>
      </c>
      <c r="E60" s="5">
        <v>1.09909261</v>
      </c>
      <c r="F60" s="5">
        <v>1.1045824099999999</v>
      </c>
      <c r="G60" s="5">
        <v>1.11052668</v>
      </c>
      <c r="H60" s="5">
        <v>1.11698758</v>
      </c>
      <c r="I60" s="5">
        <v>1.12403689</v>
      </c>
      <c r="J60" s="5">
        <v>1.1306243</v>
      </c>
      <c r="K60" s="5">
        <v>1.13599461</v>
      </c>
      <c r="L60" s="5">
        <v>1.14234418</v>
      </c>
      <c r="M60" s="5">
        <v>1.14919438</v>
      </c>
      <c r="N60" s="5">
        <v>1.1539973800000001</v>
      </c>
      <c r="O60" s="5">
        <v>1.15646991</v>
      </c>
      <c r="P60" s="5">
        <v>1.1527686100000001</v>
      </c>
      <c r="Q60" s="5">
        <v>1.14959927</v>
      </c>
      <c r="R60" s="5">
        <v>1.1467871599999999</v>
      </c>
      <c r="S60" s="5">
        <v>1.1443226</v>
      </c>
      <c r="T60" s="5">
        <v>1.14719288</v>
      </c>
      <c r="U60" s="5">
        <v>1.1466629399999999</v>
      </c>
      <c r="V60" s="5">
        <v>1.1435945199999999</v>
      </c>
      <c r="W60" s="5">
        <v>1.1449547</v>
      </c>
      <c r="X60" s="5">
        <v>1.1440733000000001</v>
      </c>
      <c r="Y60" s="5">
        <v>1.14380305</v>
      </c>
      <c r="Z60" s="5">
        <v>1.1435743899999999</v>
      </c>
      <c r="AA60" s="5">
        <v>1.1433070400000001</v>
      </c>
      <c r="AB60" s="5">
        <v>1.14391976</v>
      </c>
      <c r="AC60" s="5">
        <v>1.14258488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794</v>
      </c>
      <c r="C61" s="5">
        <v>774.15</v>
      </c>
      <c r="D61" s="5">
        <v>754.79624999999999</v>
      </c>
      <c r="E61" s="5">
        <v>735.92638112999998</v>
      </c>
      <c r="F61" s="5">
        <v>717.52822160000005</v>
      </c>
      <c r="G61" s="5">
        <v>699.59001606000004</v>
      </c>
      <c r="H61" s="5">
        <v>682.10026954</v>
      </c>
      <c r="I61" s="5">
        <v>665.04776279999999</v>
      </c>
      <c r="J61" s="5">
        <v>648.42156872999999</v>
      </c>
      <c r="K61" s="5">
        <v>632.21102952000001</v>
      </c>
      <c r="L61" s="5">
        <v>616.40575378000005</v>
      </c>
      <c r="M61" s="5">
        <v>600.99560993</v>
      </c>
      <c r="N61" s="5">
        <v>585.97071968</v>
      </c>
      <c r="O61" s="5">
        <v>571.32145169</v>
      </c>
      <c r="P61" s="5">
        <v>557.03841539999996</v>
      </c>
      <c r="Q61" s="5">
        <v>543.11245501999997</v>
      </c>
      <c r="R61" s="5">
        <v>529.53464364000001</v>
      </c>
      <c r="S61" s="5">
        <v>516.29627755000001</v>
      </c>
      <c r="T61" s="5">
        <v>503.38887061000003</v>
      </c>
      <c r="U61" s="5">
        <v>490.80414884999999</v>
      </c>
      <c r="V61" s="5">
        <v>478.53404511999997</v>
      </c>
      <c r="W61" s="5">
        <v>466.570694</v>
      </c>
      <c r="X61" s="5">
        <v>454.90642665000001</v>
      </c>
      <c r="Y61" s="5">
        <v>443.53376598</v>
      </c>
      <c r="Z61" s="5">
        <v>432.44542182999999</v>
      </c>
      <c r="AA61" s="5">
        <v>421.63428628000003</v>
      </c>
      <c r="AB61" s="5">
        <v>411.09342913</v>
      </c>
      <c r="AC61" s="5">
        <v>400.8160934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302162.25</v>
      </c>
      <c r="C62" s="5">
        <v>156940.48189388</v>
      </c>
      <c r="D62" s="5">
        <v>153015.15437792</v>
      </c>
      <c r="E62" s="5">
        <v>148915.08778813001</v>
      </c>
      <c r="F62" s="5">
        <v>143965.24650432001</v>
      </c>
      <c r="G62" s="5">
        <v>137233.82071011001</v>
      </c>
      <c r="H62" s="5">
        <v>128109.38844797001</v>
      </c>
      <c r="I62" s="5">
        <v>108172.59135858</v>
      </c>
      <c r="J62" s="5">
        <v>0.46076144000000002</v>
      </c>
      <c r="K62" s="5">
        <v>2.0600000000000002E-6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302162.25</v>
      </c>
      <c r="C63" s="5">
        <v>156940.48189388</v>
      </c>
      <c r="D63" s="5">
        <v>153016.96984331001</v>
      </c>
      <c r="E63" s="5">
        <v>149191.55317562001</v>
      </c>
      <c r="F63" s="5">
        <v>145461.72043451999</v>
      </c>
      <c r="G63" s="5">
        <v>141823.75436911001</v>
      </c>
      <c r="H63" s="5">
        <v>138278.16129652</v>
      </c>
      <c r="I63" s="5">
        <v>124692.34937262</v>
      </c>
      <c r="J63" s="5">
        <v>0.58075016000000002</v>
      </c>
      <c r="K63" s="5">
        <v>2.9100000000000001E-6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482.29248938000001</v>
      </c>
      <c r="C64" s="5">
        <v>467.03027280999999</v>
      </c>
      <c r="D64" s="5">
        <v>455.35451598999998</v>
      </c>
      <c r="E64" s="5">
        <v>443.97067564000002</v>
      </c>
      <c r="F64" s="5">
        <v>432.87140772999999</v>
      </c>
      <c r="G64" s="5">
        <v>422.04958941000001</v>
      </c>
      <c r="H64" s="5">
        <v>411.49835201000002</v>
      </c>
      <c r="I64" s="5">
        <v>400.97509339999999</v>
      </c>
      <c r="J64" s="5">
        <v>388.12046264000003</v>
      </c>
      <c r="K64" s="5">
        <v>378.41743788999997</v>
      </c>
      <c r="L64" s="5">
        <v>368.95700194</v>
      </c>
      <c r="M64" s="5">
        <v>359.73307689000001</v>
      </c>
      <c r="N64" s="5">
        <v>350.73974996999999</v>
      </c>
      <c r="O64" s="5">
        <v>341.97125621999999</v>
      </c>
      <c r="P64" s="5">
        <v>333.42197482</v>
      </c>
      <c r="Q64" s="5">
        <v>325.08642544999998</v>
      </c>
      <c r="R64" s="5">
        <v>316.95926480999998</v>
      </c>
      <c r="S64" s="5">
        <v>309.03528318999997</v>
      </c>
      <c r="T64" s="5">
        <v>301.30940111000001</v>
      </c>
      <c r="U64" s="5">
        <v>293.77666607999998</v>
      </c>
      <c r="V64" s="5">
        <v>286.43224943000001</v>
      </c>
      <c r="W64" s="5">
        <v>279.27144320000002</v>
      </c>
      <c r="X64" s="5">
        <v>272.28965712000002</v>
      </c>
      <c r="Y64" s="5">
        <v>265.48241568999998</v>
      </c>
      <c r="Z64" s="5">
        <v>258.84535529999999</v>
      </c>
      <c r="AA64" s="5">
        <v>252.37422140999999</v>
      </c>
      <c r="AB64" s="5">
        <v>246.06486588000001</v>
      </c>
      <c r="AC64" s="5">
        <v>239.91324423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64.345597580000003</v>
      </c>
      <c r="D65" s="5">
        <v>62.73695764</v>
      </c>
      <c r="E65" s="5">
        <v>61.168536799999998</v>
      </c>
      <c r="F65" s="5">
        <v>59.639305380000003</v>
      </c>
      <c r="G65" s="5">
        <v>58.147739289999997</v>
      </c>
      <c r="H65" s="5">
        <v>56.694046129999997</v>
      </c>
      <c r="I65" s="5">
        <v>51.123863239999999</v>
      </c>
      <c r="J65" s="5">
        <v>2.3811000000000001E-4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0.24777304</v>
      </c>
      <c r="C66" s="5">
        <v>0.12869120000000001</v>
      </c>
      <c r="D66" s="5">
        <v>0.12547391999999999</v>
      </c>
      <c r="E66" s="5">
        <v>0.12233707000000001</v>
      </c>
      <c r="F66" s="5">
        <v>0.11927860999999999</v>
      </c>
      <c r="G66" s="5">
        <v>0.11629548000000001</v>
      </c>
      <c r="H66" s="5">
        <v>0.11338809</v>
      </c>
      <c r="I66" s="5">
        <v>0.10224773</v>
      </c>
      <c r="J66" s="5">
        <v>4.7999999999999996E-7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475.25815219999998</v>
      </c>
      <c r="C67" s="5">
        <v>463.37669839</v>
      </c>
      <c r="D67" s="5">
        <v>451.79228093</v>
      </c>
      <c r="E67" s="5">
        <v>440.49749628000001</v>
      </c>
      <c r="F67" s="5">
        <v>429.48505888</v>
      </c>
      <c r="G67" s="5">
        <v>418.74793240000002</v>
      </c>
      <c r="H67" s="5">
        <v>408.27923642000002</v>
      </c>
      <c r="I67" s="5">
        <v>398.07225550999999</v>
      </c>
      <c r="J67" s="5">
        <v>388.12044911999999</v>
      </c>
      <c r="K67" s="5">
        <v>378.41743788999997</v>
      </c>
      <c r="L67" s="5">
        <v>368.95700194</v>
      </c>
      <c r="M67" s="5">
        <v>359.73307689000001</v>
      </c>
      <c r="N67" s="5">
        <v>350.73974996999999</v>
      </c>
      <c r="O67" s="5">
        <v>341.97125621999999</v>
      </c>
      <c r="P67" s="5">
        <v>333.42197482</v>
      </c>
      <c r="Q67" s="5">
        <v>325.08642544999998</v>
      </c>
      <c r="R67" s="5">
        <v>316.95926480999998</v>
      </c>
      <c r="S67" s="5">
        <v>309.03528318999997</v>
      </c>
      <c r="T67" s="5">
        <v>301.30940111000001</v>
      </c>
      <c r="U67" s="5">
        <v>293.77666607999998</v>
      </c>
      <c r="V67" s="5">
        <v>286.43224943000001</v>
      </c>
      <c r="W67" s="5">
        <v>279.27144320000002</v>
      </c>
      <c r="X67" s="5">
        <v>272.28965712000002</v>
      </c>
      <c r="Y67" s="5">
        <v>265.48241568999998</v>
      </c>
      <c r="Z67" s="5">
        <v>258.84535529999999</v>
      </c>
      <c r="AA67" s="5">
        <v>252.37422140999999</v>
      </c>
      <c r="AB67" s="5">
        <v>246.06486588000001</v>
      </c>
      <c r="AC67" s="5">
        <v>239.91324423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7.0343371799999996</v>
      </c>
      <c r="C68" s="5">
        <v>3.65357442</v>
      </c>
      <c r="D68" s="5">
        <v>3.5622350599999999</v>
      </c>
      <c r="E68" s="5">
        <v>3.47317936</v>
      </c>
      <c r="F68" s="5">
        <v>3.3863488500000001</v>
      </c>
      <c r="G68" s="5">
        <v>3.3016570000000001</v>
      </c>
      <c r="H68" s="5">
        <v>3.2191155899999999</v>
      </c>
      <c r="I68" s="5">
        <v>2.9028378899999998</v>
      </c>
      <c r="J68" s="5">
        <v>1.3519999999999999E-5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0.53270914999999996</v>
      </c>
      <c r="E69" s="5">
        <v>1</v>
      </c>
      <c r="F69" s="5">
        <v>1.0000000499999999</v>
      </c>
      <c r="G69" s="5">
        <v>0.99999970000000005</v>
      </c>
      <c r="H69" s="5">
        <v>0.99998997000000001</v>
      </c>
      <c r="I69" s="5">
        <v>1.0000000099999999</v>
      </c>
      <c r="J69" s="5">
        <v>0.92487191999999996</v>
      </c>
      <c r="K69" s="5">
        <v>4.78E-6</v>
      </c>
      <c r="L69" s="5">
        <v>5.1399999999999999E-6</v>
      </c>
      <c r="M69" s="5">
        <v>3.0400000000000001E-6</v>
      </c>
      <c r="N69" s="5">
        <v>5.7968500000000001E-3</v>
      </c>
      <c r="O69" s="5">
        <v>0</v>
      </c>
      <c r="P69" s="5">
        <v>1.0739999999999999E-4</v>
      </c>
      <c r="Q69" s="5">
        <v>1.0034E-4</v>
      </c>
      <c r="R69" s="5">
        <v>1.7412999999999999E-4</v>
      </c>
      <c r="S69" s="5">
        <v>1.8950999999999999E-4</v>
      </c>
      <c r="T69" s="5">
        <v>5.52127E-3</v>
      </c>
      <c r="U69" s="5">
        <v>0.17764297000000001</v>
      </c>
      <c r="V69" s="5">
        <v>0.99999927</v>
      </c>
      <c r="W69" s="5">
        <v>0.44332303000000001</v>
      </c>
      <c r="X69" s="5">
        <v>0</v>
      </c>
      <c r="Y69" s="5">
        <v>0</v>
      </c>
      <c r="Z69" s="5">
        <v>1.6E-7</v>
      </c>
      <c r="AA69" s="5">
        <v>1.6999999999999999E-7</v>
      </c>
      <c r="AB69" s="5">
        <v>2.2000000000000001E-7</v>
      </c>
      <c r="AC69" s="5">
        <v>1.8E-7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0.53270914999999996</v>
      </c>
      <c r="D70" s="5">
        <v>1</v>
      </c>
      <c r="E70" s="5">
        <v>1.0000000499999999</v>
      </c>
      <c r="F70" s="5">
        <v>0.99999970000000005</v>
      </c>
      <c r="G70" s="5">
        <v>0.99998997000000001</v>
      </c>
      <c r="H70" s="5">
        <v>1.0000000099999999</v>
      </c>
      <c r="I70" s="5">
        <v>0.92487191999999996</v>
      </c>
      <c r="J70" s="5">
        <v>4.78E-6</v>
      </c>
      <c r="K70" s="5">
        <v>5.1399999999999999E-6</v>
      </c>
      <c r="L70" s="5">
        <v>3.0400000000000001E-6</v>
      </c>
      <c r="M70" s="5">
        <v>5.7968500000000001E-3</v>
      </c>
      <c r="N70" s="5">
        <v>0</v>
      </c>
      <c r="O70" s="5">
        <v>1.0739999999999999E-4</v>
      </c>
      <c r="P70" s="5">
        <v>1.0034E-4</v>
      </c>
      <c r="Q70" s="5">
        <v>1.7412999999999999E-4</v>
      </c>
      <c r="R70" s="5">
        <v>1.8950999999999999E-4</v>
      </c>
      <c r="S70" s="5">
        <v>5.52127E-3</v>
      </c>
      <c r="T70" s="5">
        <v>0.17764297000000001</v>
      </c>
      <c r="U70" s="5">
        <v>0.99999927</v>
      </c>
      <c r="V70" s="5">
        <v>0.44332303000000001</v>
      </c>
      <c r="W70" s="5">
        <v>0</v>
      </c>
      <c r="X70" s="5">
        <v>0</v>
      </c>
      <c r="Y70" s="5">
        <v>1.6E-7</v>
      </c>
      <c r="Z70" s="5">
        <v>1.6999999999999999E-7</v>
      </c>
      <c r="AA70" s="5">
        <v>2.2000000000000001E-7</v>
      </c>
      <c r="AB70" s="5">
        <v>1.8E-7</v>
      </c>
      <c r="AC70" s="5">
        <v>4.9999999999999998E-8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4.2892140000000003</v>
      </c>
      <c r="D71" s="5">
        <v>4.5721175199999999</v>
      </c>
      <c r="E71" s="5">
        <v>4.8705993799999998</v>
      </c>
      <c r="F71" s="5">
        <v>5.1897597099999997</v>
      </c>
      <c r="G71" s="5">
        <v>5.5308993400000004</v>
      </c>
      <c r="H71" s="5">
        <v>5.8953694199999997</v>
      </c>
      <c r="I71" s="5">
        <v>6.2846973300000002</v>
      </c>
      <c r="J71" s="5">
        <v>6.6488790099999999</v>
      </c>
      <c r="K71" s="5">
        <v>7.0119062799999998</v>
      </c>
      <c r="L71" s="5">
        <v>7.3725795200000004</v>
      </c>
      <c r="M71" s="5">
        <v>7.7532292600000003</v>
      </c>
      <c r="N71" s="5">
        <v>8.0636186599999995</v>
      </c>
      <c r="O71" s="5">
        <v>8.4527312600000002</v>
      </c>
      <c r="P71" s="5">
        <v>8.8641742099999998</v>
      </c>
      <c r="Q71" s="5">
        <v>9.2938287400000004</v>
      </c>
      <c r="R71" s="5">
        <v>9.7491400499999994</v>
      </c>
      <c r="S71" s="5">
        <v>10.228261639999999</v>
      </c>
      <c r="T71" s="5">
        <v>10.75376618</v>
      </c>
      <c r="U71" s="5">
        <v>11.237517860000001</v>
      </c>
      <c r="V71" s="5">
        <v>11.56013143</v>
      </c>
      <c r="W71" s="5">
        <v>11.90484154</v>
      </c>
      <c r="X71" s="5">
        <v>12.295899609999999</v>
      </c>
      <c r="Y71" s="5">
        <v>12.7506071</v>
      </c>
      <c r="Z71" s="5">
        <v>13.225397539999999</v>
      </c>
      <c r="AA71" s="5">
        <v>13.714366269999999</v>
      </c>
      <c r="AB71" s="5">
        <v>14.33358861</v>
      </c>
      <c r="AC71" s="5">
        <v>14.814217319999999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5.0250000000000002E-5</v>
      </c>
      <c r="D72" s="5">
        <v>4.5219999999999997E-5</v>
      </c>
      <c r="E72" s="5">
        <v>1.0563E-4</v>
      </c>
      <c r="F72" s="5">
        <v>5.5493999999999997E-4</v>
      </c>
      <c r="G72" s="5">
        <v>0.19548278999999999</v>
      </c>
      <c r="H72" s="5">
        <v>0.19455311</v>
      </c>
      <c r="I72" s="5">
        <v>0.42854196999999999</v>
      </c>
      <c r="J72" s="5">
        <v>13.48674754</v>
      </c>
      <c r="K72" s="5">
        <v>12.14477911</v>
      </c>
      <c r="L72" s="5">
        <v>11.108030769999999</v>
      </c>
      <c r="M72" s="5">
        <v>24.992597700000001</v>
      </c>
      <c r="N72" s="5">
        <v>121.77049366999999</v>
      </c>
      <c r="O72" s="5">
        <v>109.59384521</v>
      </c>
      <c r="P72" s="5">
        <v>113.52191349</v>
      </c>
      <c r="Q72" s="5">
        <v>102.19927583</v>
      </c>
      <c r="R72" s="5">
        <v>92.005300759999997</v>
      </c>
      <c r="S72" s="5">
        <v>82.804770680000004</v>
      </c>
      <c r="T72" s="5">
        <v>80.503253549999997</v>
      </c>
      <c r="U72" s="5">
        <v>72.452928189999994</v>
      </c>
      <c r="V72" s="5">
        <v>65.303362820000004</v>
      </c>
      <c r="W72" s="5">
        <v>58.773198790000002</v>
      </c>
      <c r="X72" s="5">
        <v>52.89587891</v>
      </c>
      <c r="Y72" s="5">
        <v>47.606457329999998</v>
      </c>
      <c r="Z72" s="5">
        <v>42.846102250000001</v>
      </c>
      <c r="AA72" s="5">
        <v>39.391607219999997</v>
      </c>
      <c r="AB72" s="5">
        <v>35.453204280000001</v>
      </c>
      <c r="AC72" s="5">
        <v>31.907886449999999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3.6899999999999998E-6</v>
      </c>
      <c r="D73" s="5">
        <v>1.129E-5</v>
      </c>
      <c r="E73" s="5">
        <v>0</v>
      </c>
      <c r="F73" s="5">
        <v>1.2876000000000001E-4</v>
      </c>
      <c r="G73" s="5">
        <v>4.8870419999999998E-2</v>
      </c>
      <c r="H73" s="5">
        <v>4.7833720000000003E-2</v>
      </c>
      <c r="I73" s="5">
        <v>0.10713299</v>
      </c>
      <c r="J73" s="5">
        <v>3.37168687</v>
      </c>
      <c r="K73" s="5">
        <v>3.03618823</v>
      </c>
      <c r="L73" s="5">
        <v>2.7770052500000002</v>
      </c>
      <c r="M73" s="5">
        <v>6.2481494099999999</v>
      </c>
      <c r="N73" s="5">
        <v>30.442623409999999</v>
      </c>
      <c r="O73" s="5">
        <v>27.398447940000001</v>
      </c>
      <c r="P73" s="5">
        <v>28.38047813</v>
      </c>
      <c r="Q73" s="5">
        <v>25.54981823</v>
      </c>
      <c r="R73" s="5">
        <v>23.001324589999999</v>
      </c>
      <c r="S73" s="5">
        <v>20.70118403</v>
      </c>
      <c r="T73" s="5">
        <v>20.12581338</v>
      </c>
      <c r="U73" s="5">
        <v>18.11323204</v>
      </c>
      <c r="V73" s="5">
        <v>16.32584014</v>
      </c>
      <c r="W73" s="5">
        <v>14.69321199</v>
      </c>
      <c r="X73" s="5">
        <v>13.223969670000001</v>
      </c>
      <c r="Y73" s="5">
        <v>11.90161361</v>
      </c>
      <c r="Z73" s="5">
        <v>10.71152094</v>
      </c>
      <c r="AA73" s="5">
        <v>9.8479016599999998</v>
      </c>
      <c r="AB73" s="5">
        <v>8.8633000600000003</v>
      </c>
      <c r="AC73" s="5">
        <v>7.9769715400000001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3.6899999999999998E-6</v>
      </c>
      <c r="D74" s="5">
        <v>1.129E-5</v>
      </c>
      <c r="E74" s="5">
        <v>0</v>
      </c>
      <c r="F74" s="5">
        <v>1.2876000000000001E-4</v>
      </c>
      <c r="G74" s="5">
        <v>4.8870419999999998E-2</v>
      </c>
      <c r="H74" s="5">
        <v>4.7833720000000003E-2</v>
      </c>
      <c r="I74" s="5">
        <v>0.10713299</v>
      </c>
      <c r="J74" s="5">
        <v>3.37168687</v>
      </c>
      <c r="K74" s="5">
        <v>3.03618823</v>
      </c>
      <c r="L74" s="5">
        <v>2.7770052500000002</v>
      </c>
      <c r="M74" s="5">
        <v>6.2481494099999999</v>
      </c>
      <c r="N74" s="5">
        <v>30.442623409999999</v>
      </c>
      <c r="O74" s="5">
        <v>27.398447940000001</v>
      </c>
      <c r="P74" s="5">
        <v>28.38047813</v>
      </c>
      <c r="Q74" s="5">
        <v>25.54981823</v>
      </c>
      <c r="R74" s="5">
        <v>23.001324589999999</v>
      </c>
      <c r="S74" s="5">
        <v>20.70118403</v>
      </c>
      <c r="T74" s="5">
        <v>20.12581338</v>
      </c>
      <c r="U74" s="5">
        <v>18.11323204</v>
      </c>
      <c r="V74" s="5">
        <v>16.32584014</v>
      </c>
      <c r="W74" s="5">
        <v>14.69321199</v>
      </c>
      <c r="X74" s="5">
        <v>13.223969670000001</v>
      </c>
      <c r="Y74" s="5">
        <v>11.90161361</v>
      </c>
      <c r="Z74" s="5">
        <v>10.71152094</v>
      </c>
      <c r="AA74" s="5">
        <v>9.8479016599999998</v>
      </c>
      <c r="AB74" s="5">
        <v>8.8633000600000003</v>
      </c>
      <c r="AC74" s="5">
        <v>7.9769715400000001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1.3339999999999999E-5</v>
      </c>
      <c r="D75" s="5">
        <v>1.201E-5</v>
      </c>
      <c r="E75" s="5">
        <v>2.8050000000000001E-5</v>
      </c>
      <c r="F75" s="5">
        <v>1.4737999999999999E-4</v>
      </c>
      <c r="G75" s="5">
        <v>5.1914349999999998E-2</v>
      </c>
      <c r="H75" s="5">
        <v>5.1667440000000002E-2</v>
      </c>
      <c r="I75" s="5">
        <v>0.11380785</v>
      </c>
      <c r="J75" s="5">
        <v>3.5816742800000001</v>
      </c>
      <c r="K75" s="5">
        <v>3.22528785</v>
      </c>
      <c r="L75" s="5">
        <v>2.9499586899999999</v>
      </c>
      <c r="M75" s="5">
        <v>6.63728183</v>
      </c>
      <c r="N75" s="5">
        <v>32.338578579999997</v>
      </c>
      <c r="O75" s="5">
        <v>29.104827190000002</v>
      </c>
      <c r="P75" s="5">
        <v>30.14800391</v>
      </c>
      <c r="Q75" s="5">
        <v>27.141052089999999</v>
      </c>
      <c r="R75" s="5">
        <v>24.433839089999999</v>
      </c>
      <c r="S75" s="5">
        <v>21.990455180000001</v>
      </c>
      <c r="T75" s="5">
        <v>21.379241489999998</v>
      </c>
      <c r="U75" s="5">
        <v>19.241317339999998</v>
      </c>
      <c r="V75" s="5">
        <v>17.342607940000001</v>
      </c>
      <c r="W75" s="5">
        <v>15.608392889999999</v>
      </c>
      <c r="X75" s="5">
        <v>14.047553600000001</v>
      </c>
      <c r="Y75" s="5">
        <v>12.64284241</v>
      </c>
      <c r="Z75" s="5">
        <v>11.37863535</v>
      </c>
      <c r="AA75" s="5">
        <v>10.461225430000001</v>
      </c>
      <c r="AB75" s="5">
        <v>9.4153041399999999</v>
      </c>
      <c r="AC75" s="5">
        <v>8.4737744100000008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0</v>
      </c>
      <c r="D76" s="5">
        <v>0</v>
      </c>
      <c r="E76" s="5">
        <v>0</v>
      </c>
      <c r="F76" s="5">
        <v>1E-8</v>
      </c>
      <c r="G76" s="5">
        <v>2.7199999999999998E-6</v>
      </c>
      <c r="H76" s="5">
        <v>2.6599999999999999E-6</v>
      </c>
      <c r="I76" s="5">
        <v>5.9599999999999997E-6</v>
      </c>
      <c r="J76" s="5">
        <v>1.8755000000000001E-4</v>
      </c>
      <c r="K76" s="5">
        <v>1.6888999999999999E-4</v>
      </c>
      <c r="L76" s="5">
        <v>1.5447E-4</v>
      </c>
      <c r="M76" s="5">
        <v>3.4755000000000002E-4</v>
      </c>
      <c r="N76" s="5">
        <v>1.69337E-3</v>
      </c>
      <c r="O76" s="5">
        <v>1.5240399999999999E-3</v>
      </c>
      <c r="P76" s="5">
        <v>1.57866E-3</v>
      </c>
      <c r="Q76" s="5">
        <v>1.42121E-3</v>
      </c>
      <c r="R76" s="5">
        <v>1.2794499999999999E-3</v>
      </c>
      <c r="S76" s="5">
        <v>1.1515E-3</v>
      </c>
      <c r="T76" s="5">
        <v>1.1195000000000001E-3</v>
      </c>
      <c r="U76" s="5">
        <v>1.0075500000000001E-3</v>
      </c>
      <c r="V76" s="5">
        <v>9.0812E-4</v>
      </c>
      <c r="W76" s="5">
        <v>8.1731000000000002E-4</v>
      </c>
      <c r="X76" s="5">
        <v>7.3558E-4</v>
      </c>
      <c r="Y76" s="5">
        <v>6.6202999999999998E-4</v>
      </c>
      <c r="Z76" s="5">
        <v>5.9582999999999999E-4</v>
      </c>
      <c r="AA76" s="5">
        <v>5.4779000000000004E-4</v>
      </c>
      <c r="AB76" s="5">
        <v>4.9302000000000005E-4</v>
      </c>
      <c r="AC76" s="5">
        <v>4.4371999999999999E-4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1E-8</v>
      </c>
      <c r="H77" s="5">
        <v>1E-8</v>
      </c>
      <c r="I77" s="5">
        <v>1E-8</v>
      </c>
      <c r="J77" s="5">
        <v>3.8000000000000001E-7</v>
      </c>
      <c r="K77" s="5">
        <v>3.3999999999999997E-7</v>
      </c>
      <c r="L77" s="5">
        <v>3.1E-7</v>
      </c>
      <c r="M77" s="5">
        <v>6.9999999999999997E-7</v>
      </c>
      <c r="N77" s="5">
        <v>3.3900000000000002E-6</v>
      </c>
      <c r="O77" s="5">
        <v>3.05E-6</v>
      </c>
      <c r="P77" s="5">
        <v>3.1599999999999998E-6</v>
      </c>
      <c r="Q77" s="5">
        <v>2.8399999999999999E-6</v>
      </c>
      <c r="R77" s="5">
        <v>2.5600000000000001E-6</v>
      </c>
      <c r="S77" s="5">
        <v>2.3E-6</v>
      </c>
      <c r="T77" s="5">
        <v>2.2400000000000002E-6</v>
      </c>
      <c r="U77" s="5">
        <v>2.0200000000000001E-6</v>
      </c>
      <c r="V77" s="5">
        <v>1.8199999999999999E-6</v>
      </c>
      <c r="W77" s="5">
        <v>1.6300000000000001E-6</v>
      </c>
      <c r="X77" s="5">
        <v>1.4699999999999999E-6</v>
      </c>
      <c r="Y77" s="5">
        <v>1.3200000000000001E-6</v>
      </c>
      <c r="Z77" s="5">
        <v>1.19E-6</v>
      </c>
      <c r="AA77" s="5">
        <v>1.1000000000000001E-6</v>
      </c>
      <c r="AB77" s="5">
        <v>9.9000000000000005E-7</v>
      </c>
      <c r="AC77" s="5">
        <v>8.8999999999999995E-7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1.3339999999999999E-5</v>
      </c>
      <c r="D78" s="5">
        <v>1.201E-5</v>
      </c>
      <c r="E78" s="5">
        <v>2.8050000000000001E-5</v>
      </c>
      <c r="F78" s="5">
        <v>1.4736999999999999E-4</v>
      </c>
      <c r="G78" s="5">
        <v>5.1913670000000002E-2</v>
      </c>
      <c r="H78" s="5">
        <v>5.1666780000000002E-2</v>
      </c>
      <c r="I78" s="5">
        <v>0.11380637</v>
      </c>
      <c r="J78" s="5">
        <v>3.5816278499999998</v>
      </c>
      <c r="K78" s="5">
        <v>3.22524604</v>
      </c>
      <c r="L78" s="5">
        <v>2.94992045</v>
      </c>
      <c r="M78" s="5">
        <v>6.6371957899999998</v>
      </c>
      <c r="N78" s="5">
        <v>32.338159390000001</v>
      </c>
      <c r="O78" s="5">
        <v>29.10444991</v>
      </c>
      <c r="P78" s="5">
        <v>30.147613119999999</v>
      </c>
      <c r="Q78" s="5">
        <v>27.14070027</v>
      </c>
      <c r="R78" s="5">
        <v>24.433522360000001</v>
      </c>
      <c r="S78" s="5">
        <v>21.990170129999999</v>
      </c>
      <c r="T78" s="5">
        <v>21.378964360000001</v>
      </c>
      <c r="U78" s="5">
        <v>19.241067919999999</v>
      </c>
      <c r="V78" s="5">
        <v>17.342383130000002</v>
      </c>
      <c r="W78" s="5">
        <v>15.608190560000001</v>
      </c>
      <c r="X78" s="5">
        <v>14.04737151</v>
      </c>
      <c r="Y78" s="5">
        <v>12.64267852</v>
      </c>
      <c r="Z78" s="5">
        <v>11.37848786</v>
      </c>
      <c r="AA78" s="5">
        <v>10.461089830000001</v>
      </c>
      <c r="AB78" s="5">
        <v>9.4151820900000001</v>
      </c>
      <c r="AC78" s="5">
        <v>8.4736645700000004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6.7000000000000004E-7</v>
      </c>
      <c r="H79" s="5">
        <v>6.6000000000000003E-7</v>
      </c>
      <c r="I79" s="5">
        <v>1.48E-6</v>
      </c>
      <c r="J79" s="5">
        <v>4.6430000000000001E-5</v>
      </c>
      <c r="K79" s="5">
        <v>4.1810000000000001E-5</v>
      </c>
      <c r="L79" s="5">
        <v>3.824E-5</v>
      </c>
      <c r="M79" s="5">
        <v>8.6039999999999996E-5</v>
      </c>
      <c r="N79" s="5">
        <v>4.1919E-4</v>
      </c>
      <c r="O79" s="5">
        <v>3.7728000000000002E-4</v>
      </c>
      <c r="P79" s="5">
        <v>3.9080000000000001E-4</v>
      </c>
      <c r="Q79" s="5">
        <v>3.5181999999999998E-4</v>
      </c>
      <c r="R79" s="5">
        <v>3.1672999999999998E-4</v>
      </c>
      <c r="S79" s="5">
        <v>2.8506000000000001E-4</v>
      </c>
      <c r="T79" s="5">
        <v>2.7713E-4</v>
      </c>
      <c r="U79" s="5">
        <v>2.4941999999999998E-4</v>
      </c>
      <c r="V79" s="5">
        <v>2.2481000000000001E-4</v>
      </c>
      <c r="W79" s="5">
        <v>2.0233E-4</v>
      </c>
      <c r="X79" s="5">
        <v>1.8209000000000001E-4</v>
      </c>
      <c r="Y79" s="5">
        <v>1.6389E-4</v>
      </c>
      <c r="Z79" s="5">
        <v>1.4750000000000001E-4</v>
      </c>
      <c r="AA79" s="5">
        <v>1.3561000000000001E-4</v>
      </c>
      <c r="AB79" s="5">
        <v>1.2205E-4</v>
      </c>
      <c r="AC79" s="5">
        <v>1.0984000000000001E-4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1.00000014</v>
      </c>
      <c r="E80" s="5">
        <v>1</v>
      </c>
      <c r="F80" s="5">
        <v>1.0000001599999999</v>
      </c>
      <c r="G80" s="5">
        <v>1.0000010500000001</v>
      </c>
      <c r="H80" s="5">
        <v>1.0004202900000001</v>
      </c>
      <c r="I80" s="5">
        <v>1.0000380799999999</v>
      </c>
      <c r="J80" s="5">
        <v>1.0004921600000001</v>
      </c>
      <c r="K80" s="5">
        <v>1.02439977</v>
      </c>
      <c r="L80" s="5">
        <v>1.0000120299999999</v>
      </c>
      <c r="M80" s="5">
        <v>1.00030833</v>
      </c>
      <c r="N80" s="5">
        <v>1.02516969</v>
      </c>
      <c r="O80" s="5">
        <v>1.1632665600000001</v>
      </c>
      <c r="P80" s="5">
        <v>1.0000006400000001</v>
      </c>
      <c r="Q80" s="5">
        <v>1.02308869</v>
      </c>
      <c r="R80" s="5">
        <v>1.00004458</v>
      </c>
      <c r="S80" s="5">
        <v>1.0000380799999999</v>
      </c>
      <c r="T80" s="5">
        <v>1</v>
      </c>
      <c r="U80" s="5">
        <v>1.0082830300000001</v>
      </c>
      <c r="V80" s="5">
        <v>1</v>
      </c>
      <c r="W80" s="5">
        <v>1.0001288699999999</v>
      </c>
      <c r="X80" s="5">
        <v>1.0000002299999999</v>
      </c>
      <c r="Y80" s="5">
        <v>1</v>
      </c>
      <c r="Z80" s="5">
        <v>1.00000022</v>
      </c>
      <c r="AA80" s="5">
        <v>1.00000037</v>
      </c>
      <c r="AB80" s="5">
        <v>1.0010531499999999</v>
      </c>
      <c r="AC80" s="5">
        <v>1.0000009400000001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1.00000014</v>
      </c>
      <c r="D81" s="5">
        <v>1</v>
      </c>
      <c r="E81" s="5">
        <v>1.0000001599999999</v>
      </c>
      <c r="F81" s="5">
        <v>1.0000010500000001</v>
      </c>
      <c r="G81" s="5">
        <v>1.0004202900000001</v>
      </c>
      <c r="H81" s="5">
        <v>1.0000380799999999</v>
      </c>
      <c r="I81" s="5">
        <v>1.0004921600000001</v>
      </c>
      <c r="J81" s="5">
        <v>1.02439977</v>
      </c>
      <c r="K81" s="5">
        <v>1.0000120299999999</v>
      </c>
      <c r="L81" s="5">
        <v>1.00030833</v>
      </c>
      <c r="M81" s="5">
        <v>1.02516969</v>
      </c>
      <c r="N81" s="5">
        <v>1.1632665600000001</v>
      </c>
      <c r="O81" s="5">
        <v>1.0000006400000001</v>
      </c>
      <c r="P81" s="5">
        <v>1.02308869</v>
      </c>
      <c r="Q81" s="5">
        <v>1.00004458</v>
      </c>
      <c r="R81" s="5">
        <v>1.0000380799999999</v>
      </c>
      <c r="S81" s="5">
        <v>1</v>
      </c>
      <c r="T81" s="5">
        <v>1.0082830300000001</v>
      </c>
      <c r="U81" s="5">
        <v>1</v>
      </c>
      <c r="V81" s="5">
        <v>1.0001288699999999</v>
      </c>
      <c r="W81" s="5">
        <v>1.0000002299999999</v>
      </c>
      <c r="X81" s="5">
        <v>1</v>
      </c>
      <c r="Y81" s="5">
        <v>1.00000022</v>
      </c>
      <c r="Z81" s="5">
        <v>1.00000037</v>
      </c>
      <c r="AA81" s="5">
        <v>1.0010531499999999</v>
      </c>
      <c r="AB81" s="5">
        <v>1.0000009400000001</v>
      </c>
      <c r="AC81" s="5">
        <v>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37AB-74A6-48EC-B2D4-9D23223DF45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4.9999999999999998E-8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25729</v>
      </c>
      <c r="C5" s="5">
        <v>26910.017451439999</v>
      </c>
      <c r="D5" s="5">
        <v>28432.545820830001</v>
      </c>
      <c r="E5" s="5">
        <v>30011.701436890002</v>
      </c>
      <c r="F5" s="5">
        <v>31649.31893523</v>
      </c>
      <c r="G5" s="5">
        <v>33347.287972550002</v>
      </c>
      <c r="H5" s="5">
        <v>35107.554843290003</v>
      </c>
      <c r="I5" s="5">
        <v>36932.124085570002</v>
      </c>
      <c r="J5" s="5">
        <v>38823.060160779998</v>
      </c>
      <c r="K5" s="5">
        <v>40782.48917927</v>
      </c>
      <c r="L5" s="5">
        <v>42627.526672400003</v>
      </c>
      <c r="M5" s="5">
        <v>44109.599315320003</v>
      </c>
      <c r="N5" s="5">
        <v>45653.039512930001</v>
      </c>
      <c r="O5" s="5">
        <v>47225.505670259998</v>
      </c>
      <c r="P5" s="5">
        <v>48828.022958759997</v>
      </c>
      <c r="Q5" s="5">
        <v>50460.669087729999</v>
      </c>
      <c r="R5" s="5">
        <v>52137.948280049997</v>
      </c>
      <c r="S5" s="5">
        <v>53834.776715580003</v>
      </c>
      <c r="T5" s="5">
        <v>55561.649228989998</v>
      </c>
      <c r="U5" s="5">
        <v>57345.360663959997</v>
      </c>
      <c r="V5" s="5">
        <v>59162.806902010001</v>
      </c>
      <c r="W5" s="5">
        <v>61006.599920029999</v>
      </c>
      <c r="X5" s="5">
        <v>62898.566191179998</v>
      </c>
      <c r="Y5" s="5">
        <v>64825.68229456</v>
      </c>
      <c r="Z5" s="5">
        <v>66788.066633719995</v>
      </c>
      <c r="AA5" s="5">
        <v>68657.114546700002</v>
      </c>
      <c r="AB5" s="5">
        <v>70475.747493820003</v>
      </c>
      <c r="AC5" s="5">
        <v>71851.988422060007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90406301.25</v>
      </c>
      <c r="C6" s="5">
        <v>92909042.8350005</v>
      </c>
      <c r="D6" s="5">
        <v>95461839.251697704</v>
      </c>
      <c r="E6" s="5">
        <v>98065869.974373594</v>
      </c>
      <c r="F6" s="5">
        <v>100731252.02967399</v>
      </c>
      <c r="G6" s="5">
        <v>103500499.713494</v>
      </c>
      <c r="H6" s="5">
        <v>106441603.72548001</v>
      </c>
      <c r="I6" s="5">
        <v>109624148.846164</v>
      </c>
      <c r="J6" s="5">
        <v>113128772.28437801</v>
      </c>
      <c r="K6" s="5">
        <v>117017972.566644</v>
      </c>
      <c r="L6" s="5">
        <v>120958334.573359</v>
      </c>
      <c r="M6" s="5">
        <v>124222461.202117</v>
      </c>
      <c r="N6" s="5">
        <v>127561136.490491</v>
      </c>
      <c r="O6" s="5">
        <v>130973929.924468</v>
      </c>
      <c r="P6" s="5">
        <v>134464330.760591</v>
      </c>
      <c r="Q6" s="5">
        <v>138030925.73617199</v>
      </c>
      <c r="R6" s="5">
        <v>141702698.08179</v>
      </c>
      <c r="S6" s="5">
        <v>145427417.37996301</v>
      </c>
      <c r="T6" s="5">
        <v>149226194.46381801</v>
      </c>
      <c r="U6" s="5">
        <v>153155100.93756199</v>
      </c>
      <c r="V6" s="5">
        <v>157164550.636152</v>
      </c>
      <c r="W6" s="5">
        <v>161239076.76234299</v>
      </c>
      <c r="X6" s="5">
        <v>165424583.27238199</v>
      </c>
      <c r="Y6" s="5">
        <v>169693281.91723999</v>
      </c>
      <c r="Z6" s="5">
        <v>174045000.91427901</v>
      </c>
      <c r="AA6" s="5">
        <v>178344640.64533401</v>
      </c>
      <c r="AB6" s="5">
        <v>182640852.71273199</v>
      </c>
      <c r="AC6" s="5">
        <v>187020107.49573201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9991.0862086199995</v>
      </c>
      <c r="C8" s="5">
        <v>10868.636226140001</v>
      </c>
      <c r="D8" s="5">
        <v>11837.81292817</v>
      </c>
      <c r="E8" s="5">
        <v>12853.512103970001</v>
      </c>
      <c r="F8" s="5">
        <v>13917.350938170001</v>
      </c>
      <c r="G8" s="5">
        <v>15030.9974489</v>
      </c>
      <c r="H8" s="5">
        <v>16196.17198847</v>
      </c>
      <c r="I8" s="5">
        <v>17414.648785559999</v>
      </c>
      <c r="J8" s="5">
        <v>18688.25752499</v>
      </c>
      <c r="K8" s="5">
        <v>20018.884983929998</v>
      </c>
      <c r="L8" s="5">
        <v>21113.53708333</v>
      </c>
      <c r="M8" s="5">
        <v>21579.691505579998</v>
      </c>
      <c r="N8" s="5">
        <v>22056.00725255</v>
      </c>
      <c r="O8" s="5">
        <v>22535.527601999998</v>
      </c>
      <c r="P8" s="5">
        <v>23019.823468009999</v>
      </c>
      <c r="Q8" s="5">
        <v>23508.261516390001</v>
      </c>
      <c r="R8" s="5">
        <v>24023.206384410001</v>
      </c>
      <c r="S8" s="5">
        <v>24523.416098170001</v>
      </c>
      <c r="T8" s="5">
        <v>25025.205691610001</v>
      </c>
      <c r="U8" s="5">
        <v>25570.58823791</v>
      </c>
      <c r="V8" s="5">
        <v>26121.104031769999</v>
      </c>
      <c r="W8" s="5">
        <v>26664.098199119999</v>
      </c>
      <c r="X8" s="5">
        <v>27233.78011543</v>
      </c>
      <c r="Y8" s="5">
        <v>27808.05822667</v>
      </c>
      <c r="Z8" s="5">
        <v>28386.556506479999</v>
      </c>
      <c r="AA8" s="5">
        <v>28925.392786280001</v>
      </c>
      <c r="AB8" s="5">
        <v>29444.159474169999</v>
      </c>
      <c r="AC8" s="5">
        <v>30421.326644460001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1681.7490151500001</v>
      </c>
      <c r="C9" s="5">
        <v>1662.86198709</v>
      </c>
      <c r="D9" s="5">
        <v>1642.21347326</v>
      </c>
      <c r="E9" s="5">
        <v>1618.7400905100001</v>
      </c>
      <c r="F9" s="5">
        <v>1592.5444115800001</v>
      </c>
      <c r="G9" s="5">
        <v>1564.5149498200001</v>
      </c>
      <c r="H9" s="5">
        <v>1536.1571555800001</v>
      </c>
      <c r="I9" s="5">
        <v>1509.0105477100001</v>
      </c>
      <c r="J9" s="5">
        <v>1484.8793561800001</v>
      </c>
      <c r="K9" s="5">
        <v>1465.12011125</v>
      </c>
      <c r="L9" s="5">
        <v>1463.5744612200001</v>
      </c>
      <c r="M9" s="5">
        <v>1492.0796619400001</v>
      </c>
      <c r="N9" s="5">
        <v>1521.76309679</v>
      </c>
      <c r="O9" s="5">
        <v>1552.6382170700001</v>
      </c>
      <c r="P9" s="5">
        <v>1584.6602980600001</v>
      </c>
      <c r="Q9" s="5">
        <v>1617.8369560199999</v>
      </c>
      <c r="R9" s="5">
        <v>1651.1899672899999</v>
      </c>
      <c r="S9" s="5">
        <v>1686.5277711599999</v>
      </c>
      <c r="T9" s="5">
        <v>1723.14280803</v>
      </c>
      <c r="U9" s="5">
        <v>1759.2427913700001</v>
      </c>
      <c r="V9" s="5">
        <v>1796.4838401300001</v>
      </c>
      <c r="W9" s="5">
        <v>1835.43310765</v>
      </c>
      <c r="X9" s="5">
        <v>1874.64025593</v>
      </c>
      <c r="Y9" s="5">
        <v>1915.0709579300001</v>
      </c>
      <c r="Z9" s="5">
        <v>1956.750935</v>
      </c>
      <c r="AA9" s="5">
        <v>2003.4573244799999</v>
      </c>
      <c r="AB9" s="5">
        <v>2053.8072651500001</v>
      </c>
      <c r="AC9" s="5">
        <v>2099.71657637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1.8199999999999999E-6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13449.673469179999</v>
      </c>
      <c r="D11" s="5">
        <v>12879.035052020001</v>
      </c>
      <c r="E11" s="5">
        <v>12260.4359276</v>
      </c>
      <c r="F11" s="5">
        <v>11594.210496739999</v>
      </c>
      <c r="G11" s="5">
        <v>10888.562572180001</v>
      </c>
      <c r="H11" s="5">
        <v>10157.86775696</v>
      </c>
      <c r="I11" s="5">
        <v>9416.8201942699998</v>
      </c>
      <c r="J11" s="5">
        <v>8682.7477487300002</v>
      </c>
      <c r="K11" s="5">
        <v>7968.4579840899996</v>
      </c>
      <c r="L11" s="5">
        <v>7567.1261114899999</v>
      </c>
      <c r="M11" s="5">
        <v>7803.4319438900002</v>
      </c>
      <c r="N11" s="5">
        <v>8053.7612689899997</v>
      </c>
      <c r="O11" s="5">
        <v>8318.8196871799992</v>
      </c>
      <c r="P11" s="5">
        <v>8597.35819782</v>
      </c>
      <c r="Q11" s="5">
        <v>8889.8636868499998</v>
      </c>
      <c r="R11" s="5">
        <v>9174.83180937</v>
      </c>
      <c r="S11" s="5">
        <v>9492.2374378799996</v>
      </c>
      <c r="T11" s="5">
        <v>9826.4319506600004</v>
      </c>
      <c r="U11" s="5">
        <v>10137.40510962</v>
      </c>
      <c r="V11" s="5">
        <v>10462.184993520001</v>
      </c>
      <c r="W11" s="5">
        <v>10813.20611435</v>
      </c>
      <c r="X11" s="5">
        <v>11157.97676851</v>
      </c>
      <c r="Y11" s="5">
        <v>11517.94988423</v>
      </c>
      <c r="Z11" s="5">
        <v>11893.62841401</v>
      </c>
      <c r="AA11" s="5">
        <v>12325.394129820001</v>
      </c>
      <c r="AB11" s="5">
        <v>12795.07274408</v>
      </c>
      <c r="AC11" s="5">
        <v>12829.06070385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11672.835223759999</v>
      </c>
      <c r="C12" s="5">
        <v>12531.498213229999</v>
      </c>
      <c r="D12" s="5">
        <v>13480.02640142</v>
      </c>
      <c r="E12" s="5">
        <v>14472.252194479999</v>
      </c>
      <c r="F12" s="5">
        <v>15509.89534974</v>
      </c>
      <c r="G12" s="5">
        <v>16595.512398719999</v>
      </c>
      <c r="H12" s="5">
        <v>17732.32914405</v>
      </c>
      <c r="I12" s="5">
        <v>18923.659333269999</v>
      </c>
      <c r="J12" s="5">
        <v>20173.136881170001</v>
      </c>
      <c r="K12" s="5">
        <v>21484.00509518</v>
      </c>
      <c r="L12" s="5">
        <v>22577.11154455</v>
      </c>
      <c r="M12" s="5">
        <v>23071.771167530002</v>
      </c>
      <c r="N12" s="5">
        <v>23577.77034933</v>
      </c>
      <c r="O12" s="5">
        <v>24088.16582088</v>
      </c>
      <c r="P12" s="5">
        <v>24604.48376608</v>
      </c>
      <c r="Q12" s="5">
        <v>25126.098472419999</v>
      </c>
      <c r="R12" s="5">
        <v>25674.396351700001</v>
      </c>
      <c r="S12" s="5">
        <v>26209.943869340001</v>
      </c>
      <c r="T12" s="5">
        <v>26748.34849964</v>
      </c>
      <c r="U12" s="5">
        <v>27329.831029280002</v>
      </c>
      <c r="V12" s="5">
        <v>27917.587871899999</v>
      </c>
      <c r="W12" s="5">
        <v>28499.531306770001</v>
      </c>
      <c r="X12" s="5">
        <v>29108.42037136</v>
      </c>
      <c r="Y12" s="5">
        <v>29723.129184590001</v>
      </c>
      <c r="Z12" s="5">
        <v>30343.307441479999</v>
      </c>
      <c r="AA12" s="5">
        <v>30928.850110759999</v>
      </c>
      <c r="AB12" s="5">
        <v>31497.96673932</v>
      </c>
      <c r="AC12" s="5">
        <v>32521.043220840002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11672.835223759999</v>
      </c>
      <c r="C13" s="5">
        <v>25981.17168241</v>
      </c>
      <c r="D13" s="5">
        <v>26359.061453449998</v>
      </c>
      <c r="E13" s="5">
        <v>26732.688122079999</v>
      </c>
      <c r="F13" s="5">
        <v>27104.105846480001</v>
      </c>
      <c r="G13" s="5">
        <v>27484.074970900001</v>
      </c>
      <c r="H13" s="5">
        <v>27890.19690101</v>
      </c>
      <c r="I13" s="5">
        <v>28340.479527539999</v>
      </c>
      <c r="J13" s="5">
        <v>28855.8846299</v>
      </c>
      <c r="K13" s="5">
        <v>29452.463079270001</v>
      </c>
      <c r="L13" s="5">
        <v>30144.237656040001</v>
      </c>
      <c r="M13" s="5">
        <v>30875.20311142</v>
      </c>
      <c r="N13" s="5">
        <v>31631.531618320001</v>
      </c>
      <c r="O13" s="5">
        <v>32406.985508059999</v>
      </c>
      <c r="P13" s="5">
        <v>33201.841963899999</v>
      </c>
      <c r="Q13" s="5">
        <v>34015.962159269999</v>
      </c>
      <c r="R13" s="5">
        <v>34849.228161079998</v>
      </c>
      <c r="S13" s="5">
        <v>35702.181307209998</v>
      </c>
      <c r="T13" s="5">
        <v>36574.780450300001</v>
      </c>
      <c r="U13" s="5">
        <v>37467.236138890003</v>
      </c>
      <c r="V13" s="5">
        <v>38379.772865419996</v>
      </c>
      <c r="W13" s="5">
        <v>39312.73742112</v>
      </c>
      <c r="X13" s="5">
        <v>40266.397139870001</v>
      </c>
      <c r="Y13" s="5">
        <v>41241.07906882</v>
      </c>
      <c r="Z13" s="5">
        <v>42236.935855479998</v>
      </c>
      <c r="AA13" s="5">
        <v>43254.24424059</v>
      </c>
      <c r="AB13" s="5">
        <v>44293.039483400004</v>
      </c>
      <c r="AC13" s="5">
        <v>45350.103924679999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1.9999999999999999E-7</v>
      </c>
      <c r="E25" s="5">
        <v>1.9000000000000001E-7</v>
      </c>
      <c r="F25" s="5">
        <v>1.8E-7</v>
      </c>
      <c r="G25" s="5">
        <v>1.9999999999999999E-7</v>
      </c>
      <c r="H25" s="5">
        <v>1.9999999999999999E-7</v>
      </c>
      <c r="I25" s="5">
        <v>1.4000000000000001E-7</v>
      </c>
      <c r="J25" s="5">
        <v>1.3E-7</v>
      </c>
      <c r="K25" s="5">
        <v>1.3E-7</v>
      </c>
      <c r="L25" s="5">
        <v>1.1000000000000001E-7</v>
      </c>
      <c r="M25" s="5">
        <v>8.5499999999999995E-6</v>
      </c>
      <c r="N25" s="5">
        <v>0</v>
      </c>
      <c r="O25" s="5">
        <v>0</v>
      </c>
      <c r="P25" s="5">
        <v>3.3999999999999997E-7</v>
      </c>
      <c r="Q25" s="5">
        <v>3.4999999999999998E-7</v>
      </c>
      <c r="R25" s="5">
        <v>1.3E-7</v>
      </c>
      <c r="S25" s="5">
        <v>1.3E-7</v>
      </c>
      <c r="T25" s="5">
        <v>1.4999999999999999E-7</v>
      </c>
      <c r="U25" s="5">
        <v>1.4999999999999999E-7</v>
      </c>
      <c r="V25" s="5">
        <v>4.9999999999999998E-8</v>
      </c>
      <c r="W25" s="5">
        <v>4.0000000000000001E-8</v>
      </c>
      <c r="X25" s="5">
        <v>4.0000000000000001E-8</v>
      </c>
      <c r="Y25" s="5">
        <v>4.9999999999999998E-8</v>
      </c>
      <c r="Z25" s="5">
        <v>4.0000000000000001E-8</v>
      </c>
      <c r="AA25" s="5">
        <v>4.9999999999999998E-8</v>
      </c>
      <c r="AB25" s="5">
        <v>1E-8</v>
      </c>
      <c r="AC25" s="5">
        <v>1E-8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1.9999999999999999E-7</v>
      </c>
      <c r="D26" s="5">
        <v>1.9000000000000001E-7</v>
      </c>
      <c r="E26" s="5">
        <v>1.8E-7</v>
      </c>
      <c r="F26" s="5">
        <v>1.9999999999999999E-7</v>
      </c>
      <c r="G26" s="5">
        <v>1.9999999999999999E-7</v>
      </c>
      <c r="H26" s="5">
        <v>1.4000000000000001E-7</v>
      </c>
      <c r="I26" s="5">
        <v>1.3E-7</v>
      </c>
      <c r="J26" s="5">
        <v>1.3E-7</v>
      </c>
      <c r="K26" s="5">
        <v>1.1000000000000001E-7</v>
      </c>
      <c r="L26" s="5">
        <v>8.5499999999999995E-6</v>
      </c>
      <c r="M26" s="5">
        <v>0</v>
      </c>
      <c r="N26" s="5">
        <v>0</v>
      </c>
      <c r="O26" s="5">
        <v>3.3999999999999997E-7</v>
      </c>
      <c r="P26" s="5">
        <v>3.4999999999999998E-7</v>
      </c>
      <c r="Q26" s="5">
        <v>1.3E-7</v>
      </c>
      <c r="R26" s="5">
        <v>1.3E-7</v>
      </c>
      <c r="S26" s="5">
        <v>1.4999999999999999E-7</v>
      </c>
      <c r="T26" s="5">
        <v>1.4999999999999999E-7</v>
      </c>
      <c r="U26" s="5">
        <v>4.9999999999999998E-8</v>
      </c>
      <c r="V26" s="5">
        <v>4.0000000000000001E-8</v>
      </c>
      <c r="W26" s="5">
        <v>4.0000000000000001E-8</v>
      </c>
      <c r="X26" s="5">
        <v>4.9999999999999998E-8</v>
      </c>
      <c r="Y26" s="5">
        <v>4.0000000000000001E-8</v>
      </c>
      <c r="Z26" s="5">
        <v>4.9999999999999998E-8</v>
      </c>
      <c r="AA26" s="5">
        <v>1E-8</v>
      </c>
      <c r="AB26" s="5">
        <v>1E-8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10</v>
      </c>
      <c r="D27" s="5">
        <v>10</v>
      </c>
      <c r="E27" s="5">
        <v>10</v>
      </c>
      <c r="F27" s="5">
        <v>10</v>
      </c>
      <c r="G27" s="5">
        <v>10</v>
      </c>
      <c r="H27" s="5">
        <v>10</v>
      </c>
      <c r="I27" s="5">
        <v>10</v>
      </c>
      <c r="J27" s="5">
        <v>10</v>
      </c>
      <c r="K27" s="5">
        <v>10</v>
      </c>
      <c r="L27" s="5">
        <v>10</v>
      </c>
      <c r="M27" s="5">
        <v>10</v>
      </c>
      <c r="N27" s="5">
        <v>10</v>
      </c>
      <c r="O27" s="5">
        <v>10</v>
      </c>
      <c r="P27" s="5">
        <v>10</v>
      </c>
      <c r="Q27" s="5">
        <v>10</v>
      </c>
      <c r="R27" s="5">
        <v>10</v>
      </c>
      <c r="S27" s="5">
        <v>10</v>
      </c>
      <c r="T27" s="5">
        <v>10</v>
      </c>
      <c r="U27" s="5">
        <v>10</v>
      </c>
      <c r="V27" s="5">
        <v>10</v>
      </c>
      <c r="W27" s="5">
        <v>10</v>
      </c>
      <c r="X27" s="5">
        <v>10</v>
      </c>
      <c r="Y27" s="5">
        <v>10</v>
      </c>
      <c r="Z27" s="5">
        <v>10</v>
      </c>
      <c r="AA27" s="5">
        <v>10</v>
      </c>
      <c r="AB27" s="5">
        <v>10</v>
      </c>
      <c r="AC27" s="5">
        <v>10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2115</v>
      </c>
      <c r="C28" s="5">
        <v>2694.9463357700001</v>
      </c>
      <c r="D28" s="5">
        <v>3291.46992391</v>
      </c>
      <c r="E28" s="5">
        <v>3912.5077311999999</v>
      </c>
      <c r="F28" s="5">
        <v>4558.9230948300001</v>
      </c>
      <c r="G28" s="5">
        <v>5231.60588517</v>
      </c>
      <c r="H28" s="5">
        <v>5931.4732833199996</v>
      </c>
      <c r="I28" s="5">
        <v>6659.4706061400002</v>
      </c>
      <c r="J28" s="5">
        <v>7416.5721039999999</v>
      </c>
      <c r="K28" s="5">
        <v>8203.7818317799993</v>
      </c>
      <c r="L28" s="5">
        <v>9022.1345190100001</v>
      </c>
      <c r="M28" s="5">
        <v>9868.2083528099993</v>
      </c>
      <c r="N28" s="5">
        <v>10732.62469343</v>
      </c>
      <c r="O28" s="5">
        <v>11616.490203990001</v>
      </c>
      <c r="P28" s="5">
        <v>12520.104232649999</v>
      </c>
      <c r="Q28" s="5">
        <v>13443.78476194</v>
      </c>
      <c r="R28" s="5">
        <v>14387.845044850001</v>
      </c>
      <c r="S28" s="5">
        <v>15352.94355179</v>
      </c>
      <c r="T28" s="5">
        <v>16339.1167645</v>
      </c>
      <c r="U28" s="5">
        <v>17346.65490976</v>
      </c>
      <c r="V28" s="5">
        <v>18376.491963119999</v>
      </c>
      <c r="W28" s="5">
        <v>19428.982189480001</v>
      </c>
      <c r="X28" s="5">
        <v>20504.293322590001</v>
      </c>
      <c r="Y28" s="5">
        <v>21603.118907849999</v>
      </c>
      <c r="Z28" s="5">
        <v>22725.55598736</v>
      </c>
      <c r="AA28" s="5">
        <v>23742.35663034</v>
      </c>
      <c r="AB28" s="5">
        <v>24691.148043969999</v>
      </c>
      <c r="AC28" s="5">
        <v>24689.93444465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4456405.5</v>
      </c>
      <c r="C29" s="5">
        <v>5678379.9871968599</v>
      </c>
      <c r="D29" s="5">
        <v>6935283.5328553403</v>
      </c>
      <c r="E29" s="5">
        <v>8243661.3254916696</v>
      </c>
      <c r="F29" s="5">
        <v>9596236.5494706705</v>
      </c>
      <c r="G29" s="5">
        <v>10953411.4490286</v>
      </c>
      <c r="H29" s="5">
        <v>12250190.240439201</v>
      </c>
      <c r="I29" s="5">
        <v>13420063.58987</v>
      </c>
      <c r="J29" s="5">
        <v>14385552.371911099</v>
      </c>
      <c r="K29" s="5">
        <v>15087401.048776601</v>
      </c>
      <c r="L29" s="5">
        <v>15862354.9097389</v>
      </c>
      <c r="M29" s="5">
        <v>17431774.079110902</v>
      </c>
      <c r="N29" s="5">
        <v>19026309.6828692</v>
      </c>
      <c r="O29" s="5">
        <v>20649944.3579522</v>
      </c>
      <c r="P29" s="5">
        <v>22301064.326575901</v>
      </c>
      <c r="Q29" s="5">
        <v>23983022.4867424</v>
      </c>
      <c r="R29" s="5">
        <v>25668790.6752172</v>
      </c>
      <c r="S29" s="5">
        <v>27413307.6620139</v>
      </c>
      <c r="T29" s="5">
        <v>29196886.827029299</v>
      </c>
      <c r="U29" s="5">
        <v>30965442.378834199</v>
      </c>
      <c r="V29" s="5">
        <v>32771930.190274399</v>
      </c>
      <c r="W29" s="5">
        <v>34633993.324105904</v>
      </c>
      <c r="X29" s="5">
        <v>36507539.6558071</v>
      </c>
      <c r="Y29" s="5">
        <v>38423306.344490901</v>
      </c>
      <c r="Z29" s="5">
        <v>40383186.9735552</v>
      </c>
      <c r="AA29" s="5">
        <v>42251497.193748496</v>
      </c>
      <c r="AB29" s="5">
        <v>44060446.577334203</v>
      </c>
      <c r="AC29" s="5">
        <v>43866767.161819302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4456405.5</v>
      </c>
      <c r="C30" s="5">
        <v>5678379.9871968599</v>
      </c>
      <c r="D30" s="5">
        <v>6935283.5328553403</v>
      </c>
      <c r="E30" s="5">
        <v>8243839.7031348599</v>
      </c>
      <c r="F30" s="5">
        <v>9605867.5904787108</v>
      </c>
      <c r="G30" s="5">
        <v>11023242.1940844</v>
      </c>
      <c r="H30" s="5">
        <v>12497896.058112601</v>
      </c>
      <c r="I30" s="5">
        <v>14031821.010070801</v>
      </c>
      <c r="J30" s="5">
        <v>15627069.8418066</v>
      </c>
      <c r="K30" s="5">
        <v>17285758.1446486</v>
      </c>
      <c r="L30" s="5">
        <v>19010066.1429088</v>
      </c>
      <c r="M30" s="5">
        <v>20792783.914235499</v>
      </c>
      <c r="N30" s="5">
        <v>22614150.219026599</v>
      </c>
      <c r="O30" s="5">
        <v>24476496.8490518</v>
      </c>
      <c r="P30" s="5">
        <v>26380454.545124501</v>
      </c>
      <c r="Q30" s="5">
        <v>28326693.3115534</v>
      </c>
      <c r="R30" s="5">
        <v>30315873.187249601</v>
      </c>
      <c r="S30" s="5">
        <v>32349381.600650501</v>
      </c>
      <c r="T30" s="5">
        <v>34427295.420539401</v>
      </c>
      <c r="U30" s="5">
        <v>36550226.168544397</v>
      </c>
      <c r="V30" s="5">
        <v>38720141.775492199</v>
      </c>
      <c r="W30" s="5">
        <v>40937788.694381803</v>
      </c>
      <c r="X30" s="5">
        <v>43203520.348182097</v>
      </c>
      <c r="Y30" s="5">
        <v>45518798.070031904</v>
      </c>
      <c r="Z30" s="5">
        <v>47883826.3322163</v>
      </c>
      <c r="AA30" s="5">
        <v>50026273.603027798</v>
      </c>
      <c r="AB30" s="5">
        <v>52025422.195955403</v>
      </c>
      <c r="AC30" s="5">
        <v>52022865.084530003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639.71590348999996</v>
      </c>
      <c r="C31" s="5">
        <v>815.13003784</v>
      </c>
      <c r="D31" s="5">
        <v>995.55822986999999</v>
      </c>
      <c r="E31" s="5">
        <v>1183.4011433400001</v>
      </c>
      <c r="F31" s="5">
        <v>1378.91990852</v>
      </c>
      <c r="G31" s="5">
        <v>1582.38368109</v>
      </c>
      <c r="H31" s="5">
        <v>1794.0698772799999</v>
      </c>
      <c r="I31" s="5">
        <v>2014.26442342</v>
      </c>
      <c r="J31" s="5">
        <v>2243.2619972900002</v>
      </c>
      <c r="K31" s="5">
        <v>2481.3662915</v>
      </c>
      <c r="L31" s="5">
        <v>2728.8902766900001</v>
      </c>
      <c r="M31" s="5">
        <v>2984.7989703100002</v>
      </c>
      <c r="N31" s="5">
        <v>3246.2556513099998</v>
      </c>
      <c r="O31" s="5">
        <v>3513.59504784</v>
      </c>
      <c r="P31" s="5">
        <v>3786.90770256</v>
      </c>
      <c r="Q31" s="5">
        <v>4066.28979445</v>
      </c>
      <c r="R31" s="5">
        <v>4351.8360719000002</v>
      </c>
      <c r="S31" s="5">
        <v>4643.74569995</v>
      </c>
      <c r="T31" s="5">
        <v>4942.02971308</v>
      </c>
      <c r="U31" s="5">
        <v>5246.77589506</v>
      </c>
      <c r="V31" s="5">
        <v>5558.2667418800002</v>
      </c>
      <c r="W31" s="5">
        <v>5876.6094066899996</v>
      </c>
      <c r="X31" s="5">
        <v>6201.8546232600002</v>
      </c>
      <c r="Y31" s="5">
        <v>6534.2121655999999</v>
      </c>
      <c r="Z31" s="5">
        <v>6873.7113856599999</v>
      </c>
      <c r="AA31" s="5">
        <v>7181.2591596499997</v>
      </c>
      <c r="AB31" s="5">
        <v>7468.2364439900002</v>
      </c>
      <c r="AC31" s="5">
        <v>7467.8693712800005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11.356759970000001</v>
      </c>
      <c r="D32" s="5">
        <v>13.87056707</v>
      </c>
      <c r="E32" s="5">
        <v>16.487679409999998</v>
      </c>
      <c r="F32" s="5">
        <v>19.211735180000002</v>
      </c>
      <c r="G32" s="5">
        <v>22.04648439</v>
      </c>
      <c r="H32" s="5">
        <v>24.995792120000001</v>
      </c>
      <c r="I32" s="5">
        <v>28.06364202</v>
      </c>
      <c r="J32" s="5">
        <v>31.254139680000002</v>
      </c>
      <c r="K32" s="5">
        <v>34.571516289999998</v>
      </c>
      <c r="L32" s="5">
        <v>38.020132289999999</v>
      </c>
      <c r="M32" s="5">
        <v>41.585567830000002</v>
      </c>
      <c r="N32" s="5">
        <v>45.228300439999998</v>
      </c>
      <c r="O32" s="5">
        <v>48.9529937</v>
      </c>
      <c r="P32" s="5">
        <v>52.760909089999998</v>
      </c>
      <c r="Q32" s="5">
        <v>56.653386619999999</v>
      </c>
      <c r="R32" s="5">
        <v>60.631746370000002</v>
      </c>
      <c r="S32" s="5">
        <v>64.698763200000002</v>
      </c>
      <c r="T32" s="5">
        <v>68.85459084</v>
      </c>
      <c r="U32" s="5">
        <v>73.100452340000004</v>
      </c>
      <c r="V32" s="5">
        <v>77.440283550000004</v>
      </c>
      <c r="W32" s="5">
        <v>81.875577390000004</v>
      </c>
      <c r="X32" s="5">
        <v>86.407040699999996</v>
      </c>
      <c r="Y32" s="5">
        <v>91.037596140000005</v>
      </c>
      <c r="Z32" s="5">
        <v>95.767652659999996</v>
      </c>
      <c r="AA32" s="5">
        <v>100.05254721</v>
      </c>
      <c r="AB32" s="5">
        <v>104.05084438999999</v>
      </c>
      <c r="AC32" s="5">
        <v>104.04573017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1.782562E-2</v>
      </c>
      <c r="C33" s="5">
        <v>2.2713520000000001E-2</v>
      </c>
      <c r="D33" s="5">
        <v>2.7741129999999999E-2</v>
      </c>
      <c r="E33" s="5">
        <v>3.2975360000000002E-2</v>
      </c>
      <c r="F33" s="5">
        <v>3.8423470000000001E-2</v>
      </c>
      <c r="G33" s="5">
        <v>4.4092970000000002E-2</v>
      </c>
      <c r="H33" s="5">
        <v>4.9991580000000001E-2</v>
      </c>
      <c r="I33" s="5">
        <v>5.6127280000000002E-2</v>
      </c>
      <c r="J33" s="5">
        <v>6.2508279999999999E-2</v>
      </c>
      <c r="K33" s="5">
        <v>6.9143029999999994E-2</v>
      </c>
      <c r="L33" s="5">
        <v>7.6040259999999998E-2</v>
      </c>
      <c r="M33" s="5">
        <v>8.3171140000000005E-2</v>
      </c>
      <c r="N33" s="5">
        <v>9.0456599999999998E-2</v>
      </c>
      <c r="O33" s="5">
        <v>9.7905989999999998E-2</v>
      </c>
      <c r="P33" s="5">
        <v>0.10552182</v>
      </c>
      <c r="Q33" s="5">
        <v>0.11330677</v>
      </c>
      <c r="R33" s="5">
        <v>0.12126349</v>
      </c>
      <c r="S33" s="5">
        <v>0.12939753000000001</v>
      </c>
      <c r="T33" s="5">
        <v>0.13770917999999999</v>
      </c>
      <c r="U33" s="5">
        <v>0.14620089999999999</v>
      </c>
      <c r="V33" s="5">
        <v>0.15488057</v>
      </c>
      <c r="W33" s="5">
        <v>0.16375115000000001</v>
      </c>
      <c r="X33" s="5">
        <v>0.17281408000000001</v>
      </c>
      <c r="Y33" s="5">
        <v>0.18207519</v>
      </c>
      <c r="Z33" s="5">
        <v>0.19153530999999999</v>
      </c>
      <c r="AA33" s="5">
        <v>0.20010509000000001</v>
      </c>
      <c r="AB33" s="5">
        <v>0.20810169000000001</v>
      </c>
      <c r="AC33" s="5">
        <v>0.20809146000000001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639.71590348999996</v>
      </c>
      <c r="C34" s="5">
        <v>815.13003784</v>
      </c>
      <c r="D34" s="5">
        <v>995.55822986999999</v>
      </c>
      <c r="E34" s="5">
        <v>1183.4011433400001</v>
      </c>
      <c r="F34" s="5">
        <v>1378.91990852</v>
      </c>
      <c r="G34" s="5">
        <v>1582.38368109</v>
      </c>
      <c r="H34" s="5">
        <v>1794.0698772799999</v>
      </c>
      <c r="I34" s="5">
        <v>2014.26442342</v>
      </c>
      <c r="J34" s="5">
        <v>2243.2619972900002</v>
      </c>
      <c r="K34" s="5">
        <v>2481.3662915</v>
      </c>
      <c r="L34" s="5">
        <v>2728.8902766900001</v>
      </c>
      <c r="M34" s="5">
        <v>2984.7989703100002</v>
      </c>
      <c r="N34" s="5">
        <v>3246.2556513099998</v>
      </c>
      <c r="O34" s="5">
        <v>3513.59504784</v>
      </c>
      <c r="P34" s="5">
        <v>3786.90770256</v>
      </c>
      <c r="Q34" s="5">
        <v>4066.28979445</v>
      </c>
      <c r="R34" s="5">
        <v>4351.8360719000002</v>
      </c>
      <c r="S34" s="5">
        <v>4643.74569995</v>
      </c>
      <c r="T34" s="5">
        <v>4942.02971308</v>
      </c>
      <c r="U34" s="5">
        <v>5246.77589506</v>
      </c>
      <c r="V34" s="5">
        <v>5558.2667418800002</v>
      </c>
      <c r="W34" s="5">
        <v>5876.6094066899996</v>
      </c>
      <c r="X34" s="5">
        <v>6201.8546232600002</v>
      </c>
      <c r="Y34" s="5">
        <v>6534.2121655999999</v>
      </c>
      <c r="Z34" s="5">
        <v>6873.7113856599999</v>
      </c>
      <c r="AA34" s="5">
        <v>7181.2591596499997</v>
      </c>
      <c r="AB34" s="5">
        <v>7468.2364439900002</v>
      </c>
      <c r="AC34" s="5">
        <v>7467.8693712800005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1.2722285099999999</v>
      </c>
      <c r="E36" s="5">
        <v>1.23819937</v>
      </c>
      <c r="F36" s="5">
        <v>1.21375839</v>
      </c>
      <c r="G36" s="5">
        <v>1.1953577099999999</v>
      </c>
      <c r="H36" s="5">
        <v>1.1810074800000001</v>
      </c>
      <c r="I36" s="5">
        <v>1.16950526</v>
      </c>
      <c r="J36" s="5">
        <v>1.1600816</v>
      </c>
      <c r="K36" s="5">
        <v>1.15222124</v>
      </c>
      <c r="L36" s="5">
        <v>1.1455661500000001</v>
      </c>
      <c r="M36" s="5">
        <v>1.1393416300000001</v>
      </c>
      <c r="N36" s="5">
        <v>1.1329025800000001</v>
      </c>
      <c r="O36" s="5">
        <v>1.1274412</v>
      </c>
      <c r="P36" s="5">
        <v>1.1226849800000001</v>
      </c>
      <c r="Q36" s="5">
        <v>1.11850644</v>
      </c>
      <c r="R36" s="5">
        <v>1.1148054199999999</v>
      </c>
      <c r="S36" s="5">
        <v>1.1115289100000001</v>
      </c>
      <c r="T36" s="5">
        <v>1.1085665600000001</v>
      </c>
      <c r="U36" s="5">
        <v>1.1058901800000001</v>
      </c>
      <c r="V36" s="5">
        <v>1.10349838</v>
      </c>
      <c r="W36" s="5">
        <v>1.1013168</v>
      </c>
      <c r="X36" s="5">
        <v>1.09930847</v>
      </c>
      <c r="Y36" s="5">
        <v>1.0974796099999999</v>
      </c>
      <c r="Z36" s="5">
        <v>1.0957915600000001</v>
      </c>
      <c r="AA36" s="5">
        <v>1.0942289599999999</v>
      </c>
      <c r="AB36" s="5">
        <v>1.08827355</v>
      </c>
      <c r="AC36" s="5">
        <v>1.0832937199999999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1.32729823</v>
      </c>
      <c r="D37" s="5">
        <v>1.27223851</v>
      </c>
      <c r="E37" s="5">
        <v>1.2382093700000001</v>
      </c>
      <c r="F37" s="5">
        <v>1.21376839</v>
      </c>
      <c r="G37" s="5">
        <v>1.19536771</v>
      </c>
      <c r="H37" s="5">
        <v>1.18101748</v>
      </c>
      <c r="I37" s="5">
        <v>1.1695152600000001</v>
      </c>
      <c r="J37" s="5">
        <v>1.1600915999999999</v>
      </c>
      <c r="K37" s="5">
        <v>1.1522312400000001</v>
      </c>
      <c r="L37" s="5">
        <v>1.1455761499999999</v>
      </c>
      <c r="M37" s="5">
        <v>1.1393516299999999</v>
      </c>
      <c r="N37" s="5">
        <v>1.1329125799999999</v>
      </c>
      <c r="O37" s="5">
        <v>1.1274512000000001</v>
      </c>
      <c r="P37" s="5">
        <v>1.1226949799999999</v>
      </c>
      <c r="Q37" s="5">
        <v>1.1185164400000001</v>
      </c>
      <c r="R37" s="5">
        <v>1.11481542</v>
      </c>
      <c r="S37" s="5">
        <v>1.1115389099999999</v>
      </c>
      <c r="T37" s="5">
        <v>1.1085765599999999</v>
      </c>
      <c r="U37" s="5">
        <v>1.1059001799999999</v>
      </c>
      <c r="V37" s="5">
        <v>1.1035083800000001</v>
      </c>
      <c r="W37" s="5">
        <v>1.1013268000000001</v>
      </c>
      <c r="X37" s="5">
        <v>1.09931847</v>
      </c>
      <c r="Y37" s="5">
        <v>1.09748961</v>
      </c>
      <c r="Z37" s="5">
        <v>1.09578873</v>
      </c>
      <c r="AA37" s="5">
        <v>1.08827355</v>
      </c>
      <c r="AB37" s="5">
        <v>1.0832937199999999</v>
      </c>
      <c r="AC37" s="5">
        <v>1.04161547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1.32729823</v>
      </c>
      <c r="D38" s="5">
        <v>1.27223851</v>
      </c>
      <c r="E38" s="5">
        <v>1.2382093700000001</v>
      </c>
      <c r="F38" s="5">
        <v>1.21376839</v>
      </c>
      <c r="G38" s="5">
        <v>1.19536771</v>
      </c>
      <c r="H38" s="5">
        <v>1.18101748</v>
      </c>
      <c r="I38" s="5">
        <v>1.1695152600000001</v>
      </c>
      <c r="J38" s="5">
        <v>1.1600915999999999</v>
      </c>
      <c r="K38" s="5">
        <v>1.1522312400000001</v>
      </c>
      <c r="L38" s="5">
        <v>1.1455761499999999</v>
      </c>
      <c r="M38" s="5">
        <v>1.1393516299999999</v>
      </c>
      <c r="N38" s="5">
        <v>1.1329125799999999</v>
      </c>
      <c r="O38" s="5">
        <v>1.1274512000000001</v>
      </c>
      <c r="P38" s="5">
        <v>1.1226949799999999</v>
      </c>
      <c r="Q38" s="5">
        <v>1.1185164400000001</v>
      </c>
      <c r="R38" s="5">
        <v>1.11481542</v>
      </c>
      <c r="S38" s="5">
        <v>1.1115389099999999</v>
      </c>
      <c r="T38" s="5">
        <v>1.1085765599999999</v>
      </c>
      <c r="U38" s="5">
        <v>1.1059001799999999</v>
      </c>
      <c r="V38" s="5">
        <v>1.1035083800000001</v>
      </c>
      <c r="W38" s="5">
        <v>1.1013268000000001</v>
      </c>
      <c r="X38" s="5">
        <v>1.09931847</v>
      </c>
      <c r="Y38" s="5">
        <v>1.09748961</v>
      </c>
      <c r="Z38" s="5">
        <v>1.09580156</v>
      </c>
      <c r="AA38" s="5">
        <v>1.09423896</v>
      </c>
      <c r="AB38" s="5">
        <v>1.0930481599999999</v>
      </c>
      <c r="AC38" s="5">
        <v>1.09210177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5482</v>
      </c>
      <c r="C39" s="5">
        <v>6143.6184454699996</v>
      </c>
      <c r="D39" s="5">
        <v>6833.3517221399998</v>
      </c>
      <c r="E39" s="5">
        <v>7560.2273205000001</v>
      </c>
      <c r="F39" s="5">
        <v>8325.5634809599997</v>
      </c>
      <c r="G39" s="5">
        <v>9130.7205210200009</v>
      </c>
      <c r="H39" s="5">
        <v>9977.1020831900005</v>
      </c>
      <c r="I39" s="5">
        <v>10866.156419479999</v>
      </c>
      <c r="J39" s="5">
        <v>11799.377712060001</v>
      </c>
      <c r="K39" s="5">
        <v>12778.307431769999</v>
      </c>
      <c r="L39" s="5">
        <v>13512.23505992</v>
      </c>
      <c r="M39" s="5">
        <v>13613.068126169999</v>
      </c>
      <c r="N39" s="5">
        <v>13709.91241916</v>
      </c>
      <c r="O39" s="5">
        <v>13801.70102033</v>
      </c>
      <c r="P39" s="5">
        <v>13889.94451044</v>
      </c>
      <c r="Q39" s="5">
        <v>13973.87160966</v>
      </c>
      <c r="R39" s="5">
        <v>14075.510551269999</v>
      </c>
      <c r="S39" s="5">
        <v>14153.73312067</v>
      </c>
      <c r="T39" s="5">
        <v>14224.648859360001</v>
      </c>
      <c r="U39" s="5">
        <v>14329.76599835</v>
      </c>
      <c r="V39" s="5">
        <v>14430.63083634</v>
      </c>
      <c r="W39" s="5">
        <v>14514.53882209</v>
      </c>
      <c r="X39" s="5">
        <v>14615.29512459</v>
      </c>
      <c r="Y39" s="5">
        <v>14710.73884758</v>
      </c>
      <c r="Z39" s="5">
        <v>14800.40942387</v>
      </c>
      <c r="AA39" s="5">
        <v>14878.650023730001</v>
      </c>
      <c r="AB39" s="5">
        <v>14953.846301420001</v>
      </c>
      <c r="AC39" s="5">
        <v>15758.89437799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29071269.5</v>
      </c>
      <c r="C40" s="5">
        <v>32579859.090358399</v>
      </c>
      <c r="D40" s="5">
        <v>36237542.776829697</v>
      </c>
      <c r="E40" s="5">
        <v>40092193.709492899</v>
      </c>
      <c r="F40" s="5">
        <v>44150802.571016401</v>
      </c>
      <c r="G40" s="5">
        <v>48420583.180564798</v>
      </c>
      <c r="H40" s="5">
        <v>52908979.111543998</v>
      </c>
      <c r="I40" s="5">
        <v>57623670.503450103</v>
      </c>
      <c r="J40" s="5">
        <v>62572581.065232098</v>
      </c>
      <c r="K40" s="5">
        <v>67763885.279613793</v>
      </c>
      <c r="L40" s="5">
        <v>71655933.413771197</v>
      </c>
      <c r="M40" s="5">
        <v>72190655.275020406</v>
      </c>
      <c r="N40" s="5">
        <v>72704224.509067595</v>
      </c>
      <c r="O40" s="5">
        <v>73190983.203274503</v>
      </c>
      <c r="P40" s="5">
        <v>73658942.029013202</v>
      </c>
      <c r="Q40" s="5">
        <v>74104010.857877493</v>
      </c>
      <c r="R40" s="5">
        <v>74643006.309012204</v>
      </c>
      <c r="S40" s="5">
        <v>75057823.783688903</v>
      </c>
      <c r="T40" s="5">
        <v>75433892.837166801</v>
      </c>
      <c r="U40" s="5">
        <v>75991333.310832903</v>
      </c>
      <c r="V40" s="5">
        <v>76526223.658910796</v>
      </c>
      <c r="W40" s="5">
        <v>76971191.128279999</v>
      </c>
      <c r="X40" s="5">
        <v>77505505.908263505</v>
      </c>
      <c r="Y40" s="5">
        <v>78011647.862499505</v>
      </c>
      <c r="Z40" s="5">
        <v>78487174.584388107</v>
      </c>
      <c r="AA40" s="5">
        <v>78902087.675308198</v>
      </c>
      <c r="AB40" s="5">
        <v>79300856.601628602</v>
      </c>
      <c r="AC40" s="5">
        <v>83570059.373328999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29071269.5</v>
      </c>
      <c r="C41" s="5">
        <v>32579859.090358399</v>
      </c>
      <c r="D41" s="5">
        <v>36237542.776829697</v>
      </c>
      <c r="E41" s="5">
        <v>40092193.709492899</v>
      </c>
      <c r="F41" s="5">
        <v>44150802.571016401</v>
      </c>
      <c r="G41" s="5">
        <v>48420583.180564798</v>
      </c>
      <c r="H41" s="5">
        <v>52908979.111543998</v>
      </c>
      <c r="I41" s="5">
        <v>57623670.503450103</v>
      </c>
      <c r="J41" s="5">
        <v>62572581.065232098</v>
      </c>
      <c r="K41" s="5">
        <v>67763885.279613793</v>
      </c>
      <c r="L41" s="5">
        <v>71655933.413771197</v>
      </c>
      <c r="M41" s="5">
        <v>72190655.275020406</v>
      </c>
      <c r="N41" s="5">
        <v>72704224.509067595</v>
      </c>
      <c r="O41" s="5">
        <v>73190983.203274503</v>
      </c>
      <c r="P41" s="5">
        <v>73658942.029013202</v>
      </c>
      <c r="Q41" s="5">
        <v>74104010.857877493</v>
      </c>
      <c r="R41" s="5">
        <v>74643006.309012204</v>
      </c>
      <c r="S41" s="5">
        <v>75057823.783688903</v>
      </c>
      <c r="T41" s="5">
        <v>75433892.837166801</v>
      </c>
      <c r="U41" s="5">
        <v>75991333.310832903</v>
      </c>
      <c r="V41" s="5">
        <v>76526223.658910796</v>
      </c>
      <c r="W41" s="5">
        <v>76971191.128279999</v>
      </c>
      <c r="X41" s="5">
        <v>77505505.908263505</v>
      </c>
      <c r="Y41" s="5">
        <v>78011647.862499505</v>
      </c>
      <c r="Z41" s="5">
        <v>78487174.584388107</v>
      </c>
      <c r="AA41" s="5">
        <v>78902087.675308198</v>
      </c>
      <c r="AB41" s="5">
        <v>79300856.601628602</v>
      </c>
      <c r="AC41" s="5">
        <v>83570059.373328999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6206.7650846899996</v>
      </c>
      <c r="C42" s="5">
        <v>6955.8548816100001</v>
      </c>
      <c r="D42" s="5">
        <v>7736.7765195900001</v>
      </c>
      <c r="E42" s="5">
        <v>8559.7509969399998</v>
      </c>
      <c r="F42" s="5">
        <v>9426.2708361900004</v>
      </c>
      <c r="G42" s="5">
        <v>10337.87619992</v>
      </c>
      <c r="H42" s="5">
        <v>11296.15630361</v>
      </c>
      <c r="I42" s="5">
        <v>12302.75086998</v>
      </c>
      <c r="J42" s="5">
        <v>13359.35162428</v>
      </c>
      <c r="K42" s="5">
        <v>14467.703832360001</v>
      </c>
      <c r="L42" s="5">
        <v>15298.662675310001</v>
      </c>
      <c r="M42" s="5">
        <v>15412.82669482</v>
      </c>
      <c r="N42" s="5">
        <v>15522.47459274</v>
      </c>
      <c r="O42" s="5">
        <v>15626.398395169999</v>
      </c>
      <c r="P42" s="5">
        <v>15726.30839396</v>
      </c>
      <c r="Q42" s="5">
        <v>15821.33133981</v>
      </c>
      <c r="R42" s="5">
        <v>15936.40777797</v>
      </c>
      <c r="S42" s="5">
        <v>16024.972008659999</v>
      </c>
      <c r="T42" s="5">
        <v>16105.26338604</v>
      </c>
      <c r="U42" s="5">
        <v>16224.27786763</v>
      </c>
      <c r="V42" s="5">
        <v>16338.477859369999</v>
      </c>
      <c r="W42" s="5">
        <v>16433.479164789998</v>
      </c>
      <c r="X42" s="5">
        <v>16547.556271760001</v>
      </c>
      <c r="Y42" s="5">
        <v>16655.61843291</v>
      </c>
      <c r="Z42" s="5">
        <v>16757.144190300001</v>
      </c>
      <c r="AA42" s="5">
        <v>16845.72883521</v>
      </c>
      <c r="AB42" s="5">
        <v>16930.866673749999</v>
      </c>
      <c r="AC42" s="5">
        <v>17842.348668120001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48.869788640000003</v>
      </c>
      <c r="D43" s="5">
        <v>54.356314169999997</v>
      </c>
      <c r="E43" s="5">
        <v>60.138290560000002</v>
      </c>
      <c r="F43" s="5">
        <v>66.226203859999998</v>
      </c>
      <c r="G43" s="5">
        <v>72.630874770000005</v>
      </c>
      <c r="H43" s="5">
        <v>79.363468670000003</v>
      </c>
      <c r="I43" s="5">
        <v>86.435505759999998</v>
      </c>
      <c r="J43" s="5">
        <v>93.858871600000001</v>
      </c>
      <c r="K43" s="5">
        <v>101.64582792</v>
      </c>
      <c r="L43" s="5">
        <v>107.48390012</v>
      </c>
      <c r="M43" s="5">
        <v>108.28598291</v>
      </c>
      <c r="N43" s="5">
        <v>109.05633675999999</v>
      </c>
      <c r="O43" s="5">
        <v>109.78647479999999</v>
      </c>
      <c r="P43" s="5">
        <v>110.48841304</v>
      </c>
      <c r="Q43" s="5">
        <v>111.15601629</v>
      </c>
      <c r="R43" s="5">
        <v>111.96450946</v>
      </c>
      <c r="S43" s="5">
        <v>112.58673568</v>
      </c>
      <c r="T43" s="5">
        <v>113.15083926</v>
      </c>
      <c r="U43" s="5">
        <v>113.98699997</v>
      </c>
      <c r="V43" s="5">
        <v>114.78933549</v>
      </c>
      <c r="W43" s="5">
        <v>115.45678669</v>
      </c>
      <c r="X43" s="5">
        <v>116.25825886</v>
      </c>
      <c r="Y43" s="5">
        <v>117.01747179</v>
      </c>
      <c r="Z43" s="5">
        <v>117.73076188</v>
      </c>
      <c r="AA43" s="5">
        <v>118.35313151</v>
      </c>
      <c r="AB43" s="5">
        <v>118.9512849</v>
      </c>
      <c r="AC43" s="5">
        <v>125.35508906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8.7213810000000003E-2</v>
      </c>
      <c r="C44" s="5">
        <v>9.7739580000000006E-2</v>
      </c>
      <c r="D44" s="5">
        <v>0.10871263</v>
      </c>
      <c r="E44" s="5">
        <v>0.12027657999999999</v>
      </c>
      <c r="F44" s="5">
        <v>0.13245240999999999</v>
      </c>
      <c r="G44" s="5">
        <v>0.14526175</v>
      </c>
      <c r="H44" s="5">
        <v>0.15872694000000001</v>
      </c>
      <c r="I44" s="5">
        <v>0.17287100999999999</v>
      </c>
      <c r="J44" s="5">
        <v>0.18771773999999999</v>
      </c>
      <c r="K44" s="5">
        <v>0.20329166000000001</v>
      </c>
      <c r="L44" s="5">
        <v>0.21496779999999999</v>
      </c>
      <c r="M44" s="5">
        <v>0.21657197</v>
      </c>
      <c r="N44" s="5">
        <v>0.21811267000000001</v>
      </c>
      <c r="O44" s="5">
        <v>0.21957294999999999</v>
      </c>
      <c r="P44" s="5">
        <v>0.22097683000000001</v>
      </c>
      <c r="Q44" s="5">
        <v>0.22231202999999999</v>
      </c>
      <c r="R44" s="5">
        <v>0.22392902000000001</v>
      </c>
      <c r="S44" s="5">
        <v>0.22517346999999999</v>
      </c>
      <c r="T44" s="5">
        <v>0.22630168000000001</v>
      </c>
      <c r="U44" s="5">
        <v>0.22797400000000001</v>
      </c>
      <c r="V44" s="5">
        <v>0.22957867000000001</v>
      </c>
      <c r="W44" s="5">
        <v>0.23091357000000001</v>
      </c>
      <c r="X44" s="5">
        <v>0.23251652</v>
      </c>
      <c r="Y44" s="5">
        <v>0.23403494</v>
      </c>
      <c r="Z44" s="5">
        <v>0.23546152000000001</v>
      </c>
      <c r="AA44" s="5">
        <v>0.23670626</v>
      </c>
      <c r="AB44" s="5">
        <v>0.23790257000000001</v>
      </c>
      <c r="AC44" s="5">
        <v>0.25071018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5912.8545500500004</v>
      </c>
      <c r="C45" s="5">
        <v>6626.4725062099997</v>
      </c>
      <c r="D45" s="5">
        <v>7370.4149621200004</v>
      </c>
      <c r="E45" s="5">
        <v>8154.4189185300002</v>
      </c>
      <c r="F45" s="5">
        <v>8979.9062221999993</v>
      </c>
      <c r="G45" s="5">
        <v>9848.3441039699992</v>
      </c>
      <c r="H45" s="5">
        <v>10761.24652479</v>
      </c>
      <c r="I45" s="5">
        <v>11720.175561190001</v>
      </c>
      <c r="J45" s="5">
        <v>12726.74282971</v>
      </c>
      <c r="K45" s="5">
        <v>13782.610952180001</v>
      </c>
      <c r="L45" s="5">
        <v>14574.2211885</v>
      </c>
      <c r="M45" s="5">
        <v>14682.97916999</v>
      </c>
      <c r="N45" s="5">
        <v>14787.43488296</v>
      </c>
      <c r="O45" s="5">
        <v>14886.43755499</v>
      </c>
      <c r="P45" s="5">
        <v>14981.616490050001</v>
      </c>
      <c r="Q45" s="5">
        <v>15072.13979003</v>
      </c>
      <c r="R45" s="5">
        <v>15181.76698418</v>
      </c>
      <c r="S45" s="5">
        <v>15266.137410200001</v>
      </c>
      <c r="T45" s="5">
        <v>15342.62672946</v>
      </c>
      <c r="U45" s="5">
        <v>15456.00548786</v>
      </c>
      <c r="V45" s="5">
        <v>15564.797738179999</v>
      </c>
      <c r="W45" s="5">
        <v>15655.300422480001</v>
      </c>
      <c r="X45" s="5">
        <v>15763.975607030001</v>
      </c>
      <c r="Y45" s="5">
        <v>15866.92067302</v>
      </c>
      <c r="Z45" s="5">
        <v>15963.638855249999</v>
      </c>
      <c r="AA45" s="5">
        <v>16048.02872882</v>
      </c>
      <c r="AB45" s="5">
        <v>16129.13501351</v>
      </c>
      <c r="AC45" s="5">
        <v>16997.455367859999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293.91053463999998</v>
      </c>
      <c r="C46" s="5">
        <v>329.3823754</v>
      </c>
      <c r="D46" s="5">
        <v>366.36155746999998</v>
      </c>
      <c r="E46" s="5">
        <v>405.3320784</v>
      </c>
      <c r="F46" s="5">
        <v>446.36461399000001</v>
      </c>
      <c r="G46" s="5">
        <v>489.53209595999999</v>
      </c>
      <c r="H46" s="5">
        <v>534.90977882000004</v>
      </c>
      <c r="I46" s="5">
        <v>582.57530879000001</v>
      </c>
      <c r="J46" s="5">
        <v>632.60879456999999</v>
      </c>
      <c r="K46" s="5">
        <v>685.09288017999995</v>
      </c>
      <c r="L46" s="5">
        <v>724.44148681000001</v>
      </c>
      <c r="M46" s="5">
        <v>729.84752483</v>
      </c>
      <c r="N46" s="5">
        <v>735.03970978999996</v>
      </c>
      <c r="O46" s="5">
        <v>739.96084019</v>
      </c>
      <c r="P46" s="5">
        <v>744.69190390999995</v>
      </c>
      <c r="Q46" s="5">
        <v>749.19154977000005</v>
      </c>
      <c r="R46" s="5">
        <v>754.64079377999997</v>
      </c>
      <c r="S46" s="5">
        <v>758.83459845000004</v>
      </c>
      <c r="T46" s="5">
        <v>762.63665658000002</v>
      </c>
      <c r="U46" s="5">
        <v>768.27237977000004</v>
      </c>
      <c r="V46" s="5">
        <v>773.68012119000002</v>
      </c>
      <c r="W46" s="5">
        <v>778.17874230999996</v>
      </c>
      <c r="X46" s="5">
        <v>783.58066472999997</v>
      </c>
      <c r="Y46" s="5">
        <v>788.69775989000004</v>
      </c>
      <c r="Z46" s="5">
        <v>793.50533504999999</v>
      </c>
      <c r="AA46" s="5">
        <v>797.70010639999998</v>
      </c>
      <c r="AB46" s="5">
        <v>801.73166024</v>
      </c>
      <c r="AC46" s="5">
        <v>844.89330026000005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1.1407779499999999</v>
      </c>
      <c r="E47" s="5">
        <v>1.13473026</v>
      </c>
      <c r="F47" s="5">
        <v>1.1294586099999999</v>
      </c>
      <c r="G47" s="5">
        <v>1.1248197600000001</v>
      </c>
      <c r="H47" s="5">
        <v>1.12070388</v>
      </c>
      <c r="I47" s="5">
        <v>1.11702536</v>
      </c>
      <c r="J47" s="5">
        <v>1.1137164500000001</v>
      </c>
      <c r="K47" s="5">
        <v>1.11072284</v>
      </c>
      <c r="L47" s="5">
        <v>1.10800045</v>
      </c>
      <c r="M47" s="5">
        <v>1.0845491599999999</v>
      </c>
      <c r="N47" s="5">
        <v>1.03329472</v>
      </c>
      <c r="O47" s="5">
        <v>1.03293751</v>
      </c>
      <c r="P47" s="5">
        <v>1.0325077499999999</v>
      </c>
      <c r="Q47" s="5">
        <v>1.0321986299999999</v>
      </c>
      <c r="R47" s="5">
        <v>1.0318382500000001</v>
      </c>
      <c r="S47" s="5">
        <v>1.0331010199999999</v>
      </c>
      <c r="T47" s="5">
        <v>1.03134087</v>
      </c>
      <c r="U47" s="5">
        <v>1.03077989</v>
      </c>
      <c r="V47" s="5">
        <v>1.0332203</v>
      </c>
      <c r="W47" s="5">
        <v>1.03286034</v>
      </c>
      <c r="X47" s="5">
        <v>1.03160469</v>
      </c>
      <c r="Y47" s="5">
        <v>1.0327607700000001</v>
      </c>
      <c r="Z47" s="5">
        <v>1.03233887</v>
      </c>
      <c r="AA47" s="5">
        <v>1.0318929100000001</v>
      </c>
      <c r="AB47" s="5">
        <v>1.0310629499999999</v>
      </c>
      <c r="AC47" s="5">
        <v>1.0308245899999999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1.14942487</v>
      </c>
      <c r="D48" s="5">
        <v>1.14078795</v>
      </c>
      <c r="E48" s="5">
        <v>1.1347402600000001</v>
      </c>
      <c r="F48" s="5">
        <v>1.12946861</v>
      </c>
      <c r="G48" s="5">
        <v>1.1248297599999999</v>
      </c>
      <c r="H48" s="5">
        <v>1.1207138800000001</v>
      </c>
      <c r="I48" s="5">
        <v>1.11703536</v>
      </c>
      <c r="J48" s="5">
        <v>1.1137264499999999</v>
      </c>
      <c r="K48" s="5">
        <v>1.1107328400000001</v>
      </c>
      <c r="L48" s="5">
        <v>1.0845491599999999</v>
      </c>
      <c r="M48" s="5">
        <v>1.03329472</v>
      </c>
      <c r="N48" s="5">
        <v>1.03293751</v>
      </c>
      <c r="O48" s="5">
        <v>1.0325077499999999</v>
      </c>
      <c r="P48" s="5">
        <v>1.0321986299999999</v>
      </c>
      <c r="Q48" s="5">
        <v>1.0318382500000001</v>
      </c>
      <c r="R48" s="5">
        <v>1.0331010199999999</v>
      </c>
      <c r="S48" s="5">
        <v>1.03134087</v>
      </c>
      <c r="T48" s="5">
        <v>1.03077989</v>
      </c>
      <c r="U48" s="5">
        <v>1.0332203</v>
      </c>
      <c r="V48" s="5">
        <v>1.03286034</v>
      </c>
      <c r="W48" s="5">
        <v>1.03160469</v>
      </c>
      <c r="X48" s="5">
        <v>1.0327607700000001</v>
      </c>
      <c r="Y48" s="5">
        <v>1.03233887</v>
      </c>
      <c r="Z48" s="5">
        <v>1.0318929100000001</v>
      </c>
      <c r="AA48" s="5">
        <v>1.0310629499999999</v>
      </c>
      <c r="AB48" s="5">
        <v>1.0308245899999999</v>
      </c>
      <c r="AC48" s="5">
        <v>1.0808569400000001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1.14942487</v>
      </c>
      <c r="D49" s="5">
        <v>1.14078795</v>
      </c>
      <c r="E49" s="5">
        <v>1.1347402600000001</v>
      </c>
      <c r="F49" s="5">
        <v>1.12946861</v>
      </c>
      <c r="G49" s="5">
        <v>1.1248297599999999</v>
      </c>
      <c r="H49" s="5">
        <v>1.1207138800000001</v>
      </c>
      <c r="I49" s="5">
        <v>1.11703536</v>
      </c>
      <c r="J49" s="5">
        <v>1.1137264499999999</v>
      </c>
      <c r="K49" s="5">
        <v>1.1107328400000001</v>
      </c>
      <c r="L49" s="5">
        <v>1.1080104500000001</v>
      </c>
      <c r="M49" s="5">
        <v>1.1069955</v>
      </c>
      <c r="N49" s="5">
        <v>1.10935337</v>
      </c>
      <c r="O49" s="5">
        <v>1.1118266800000001</v>
      </c>
      <c r="P49" s="5">
        <v>1.11435781</v>
      </c>
      <c r="Q49" s="5">
        <v>1.1169398800000001</v>
      </c>
      <c r="R49" s="5">
        <v>1.1195795399999999</v>
      </c>
      <c r="S49" s="5">
        <v>1.12214653</v>
      </c>
      <c r="T49" s="5">
        <v>1.1248879899999999</v>
      </c>
      <c r="U49" s="5">
        <v>1.1277128300000001</v>
      </c>
      <c r="V49" s="5">
        <v>1.13035526</v>
      </c>
      <c r="W49" s="5">
        <v>1.13305696</v>
      </c>
      <c r="X49" s="5">
        <v>1.1359064000000001</v>
      </c>
      <c r="Y49" s="5">
        <v>1.1386771200000001</v>
      </c>
      <c r="Z49" s="5">
        <v>1.1415196400000001</v>
      </c>
      <c r="AA49" s="5">
        <v>1.1444397100000001</v>
      </c>
      <c r="AB49" s="5">
        <v>1.14724944</v>
      </c>
      <c r="AC49" s="5">
        <v>1.14996327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18132</v>
      </c>
      <c r="C50" s="5">
        <v>18071.4526702</v>
      </c>
      <c r="D50" s="5">
        <v>18307.724174790001</v>
      </c>
      <c r="E50" s="5">
        <v>18538.96638519</v>
      </c>
      <c r="F50" s="5">
        <v>18764.832359439999</v>
      </c>
      <c r="G50" s="5">
        <v>18984.961566360002</v>
      </c>
      <c r="H50" s="5">
        <v>19198.97947677</v>
      </c>
      <c r="I50" s="5">
        <v>19406.49705994</v>
      </c>
      <c r="J50" s="5">
        <v>19607.110344709999</v>
      </c>
      <c r="K50" s="5">
        <v>19800.399915720001</v>
      </c>
      <c r="L50" s="5">
        <v>20093.157093469999</v>
      </c>
      <c r="M50" s="5">
        <v>20628.322836340001</v>
      </c>
      <c r="N50" s="5">
        <v>21210.502400339999</v>
      </c>
      <c r="O50" s="5">
        <v>21807.31444595</v>
      </c>
      <c r="P50" s="5">
        <v>22417.974215670001</v>
      </c>
      <c r="Q50" s="5">
        <v>23043.01271612</v>
      </c>
      <c r="R50" s="5">
        <v>23674.592683930001</v>
      </c>
      <c r="S50" s="5">
        <v>24328.100043120001</v>
      </c>
      <c r="T50" s="5">
        <v>24997.883605129999</v>
      </c>
      <c r="U50" s="5">
        <v>25668.939755849999</v>
      </c>
      <c r="V50" s="5">
        <v>26355.68410255</v>
      </c>
      <c r="W50" s="5">
        <v>27063.07890846</v>
      </c>
      <c r="X50" s="5">
        <v>27778.977744</v>
      </c>
      <c r="Y50" s="5">
        <v>28511.82453912</v>
      </c>
      <c r="Z50" s="5">
        <v>29262.101222490001</v>
      </c>
      <c r="AA50" s="5">
        <v>30036.10789263</v>
      </c>
      <c r="AB50" s="5">
        <v>30830.753148430002</v>
      </c>
      <c r="AC50" s="5">
        <v>31403.15959942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56878626.25</v>
      </c>
      <c r="C51" s="5">
        <v>54650803.757445201</v>
      </c>
      <c r="D51" s="5">
        <v>52289012.942012601</v>
      </c>
      <c r="E51" s="5">
        <v>49729836.5617458</v>
      </c>
      <c r="F51" s="5">
        <v>46974581.868179202</v>
      </c>
      <c r="G51" s="5">
        <v>44056674.338844799</v>
      </c>
      <c r="H51" s="5">
        <v>41034728.555824101</v>
      </c>
      <c r="I51" s="5">
        <v>37968657.332643099</v>
      </c>
      <c r="J51" s="5">
        <v>34929121.3773394</v>
      </c>
      <c r="K51" s="5">
        <v>31968329.142382499</v>
      </c>
      <c r="L51" s="5">
        <v>30292335.016679101</v>
      </c>
      <c r="M51" s="5">
        <v>31239022.0128619</v>
      </c>
      <c r="N51" s="5">
        <v>32242761.7623973</v>
      </c>
      <c r="O51" s="5">
        <v>33306449.872141998</v>
      </c>
      <c r="P51" s="5">
        <v>34424934.186453402</v>
      </c>
      <c r="Q51" s="5">
        <v>35600221.566741601</v>
      </c>
      <c r="R51" s="5">
        <v>36743818.585528597</v>
      </c>
      <c r="S51" s="5">
        <v>38020211.9956242</v>
      </c>
      <c r="T51" s="5">
        <v>39365006.206112102</v>
      </c>
      <c r="U51" s="5">
        <v>40613541.4581846</v>
      </c>
      <c r="V51" s="5">
        <v>41918185.2017489</v>
      </c>
      <c r="W51" s="5">
        <v>43330096.939681798</v>
      </c>
      <c r="X51" s="5">
        <v>44715557.015937001</v>
      </c>
      <c r="Y51" s="5">
        <v>46162835.984708503</v>
      </c>
      <c r="Z51" s="5">
        <v>47673999.997675203</v>
      </c>
      <c r="AA51" s="5">
        <v>49416279.366998702</v>
      </c>
      <c r="AB51" s="5">
        <v>51314573.915148303</v>
      </c>
      <c r="AC51" s="5">
        <v>51427183.0378737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56878626.25</v>
      </c>
      <c r="C52" s="5">
        <v>54650803.757445201</v>
      </c>
      <c r="D52" s="5">
        <v>52289012.942012601</v>
      </c>
      <c r="E52" s="5">
        <v>49729836.5617458</v>
      </c>
      <c r="F52" s="5">
        <v>46974581.868179202</v>
      </c>
      <c r="G52" s="5">
        <v>44056674.338844799</v>
      </c>
      <c r="H52" s="5">
        <v>41034728.555824101</v>
      </c>
      <c r="I52" s="5">
        <v>37968657.332643099</v>
      </c>
      <c r="J52" s="5">
        <v>34929121.3773394</v>
      </c>
      <c r="K52" s="5">
        <v>31968329.142382499</v>
      </c>
      <c r="L52" s="5">
        <v>30292335.016679101</v>
      </c>
      <c r="M52" s="5">
        <v>31239022.0128619</v>
      </c>
      <c r="N52" s="5">
        <v>32242761.7623973</v>
      </c>
      <c r="O52" s="5">
        <v>33306449.872141998</v>
      </c>
      <c r="P52" s="5">
        <v>34424934.186453402</v>
      </c>
      <c r="Q52" s="5">
        <v>35600221.566741601</v>
      </c>
      <c r="R52" s="5">
        <v>36743818.585528597</v>
      </c>
      <c r="S52" s="5">
        <v>38020211.9956242</v>
      </c>
      <c r="T52" s="5">
        <v>39365006.206112102</v>
      </c>
      <c r="U52" s="5">
        <v>40613541.4581846</v>
      </c>
      <c r="V52" s="5">
        <v>41918185.2017489</v>
      </c>
      <c r="W52" s="5">
        <v>43330096.939681798</v>
      </c>
      <c r="X52" s="5">
        <v>44715557.015937001</v>
      </c>
      <c r="Y52" s="5">
        <v>46162835.984708503</v>
      </c>
      <c r="Z52" s="5">
        <v>47673999.997675203</v>
      </c>
      <c r="AA52" s="5">
        <v>49416279.366998702</v>
      </c>
      <c r="AB52" s="5">
        <v>51314573.915148303</v>
      </c>
      <c r="AC52" s="5">
        <v>51427183.0378737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4826.35423558</v>
      </c>
      <c r="C53" s="5">
        <v>4760.5132937799999</v>
      </c>
      <c r="D53" s="5">
        <v>4747.6916474600002</v>
      </c>
      <c r="E53" s="5">
        <v>4729.1000481999999</v>
      </c>
      <c r="F53" s="5">
        <v>4704.7045995600001</v>
      </c>
      <c r="G53" s="5">
        <v>4675.2525127899999</v>
      </c>
      <c r="H53" s="5">
        <v>4642.1029587399998</v>
      </c>
      <c r="I53" s="5">
        <v>4606.6440350599996</v>
      </c>
      <c r="J53" s="5">
        <v>4570.5232547400001</v>
      </c>
      <c r="K53" s="5">
        <v>4534.9349669599997</v>
      </c>
      <c r="L53" s="5">
        <v>4549.5585885299997</v>
      </c>
      <c r="M53" s="5">
        <v>4674.1454987799998</v>
      </c>
      <c r="N53" s="5">
        <v>4809.0401020299996</v>
      </c>
      <c r="O53" s="5">
        <v>4948.1723194400001</v>
      </c>
      <c r="P53" s="5">
        <v>5091.2676185999999</v>
      </c>
      <c r="Q53" s="5">
        <v>5238.4756659300001</v>
      </c>
      <c r="R53" s="5">
        <v>5386.1509790700002</v>
      </c>
      <c r="S53" s="5">
        <v>5541.2247902500003</v>
      </c>
      <c r="T53" s="5">
        <v>5701.0541670900002</v>
      </c>
      <c r="U53" s="5">
        <v>5858.7761564900002</v>
      </c>
      <c r="V53" s="5">
        <v>6020.8422707999998</v>
      </c>
      <c r="W53" s="5">
        <v>6189.4418354299996</v>
      </c>
      <c r="X53" s="5">
        <v>6359.0086664600003</v>
      </c>
      <c r="Y53" s="5">
        <v>6533.2978552100003</v>
      </c>
      <c r="Z53" s="5">
        <v>6712.4512077299996</v>
      </c>
      <c r="AA53" s="5">
        <v>6901.7438815799997</v>
      </c>
      <c r="AB53" s="5">
        <v>7098.7571853700001</v>
      </c>
      <c r="AC53" s="5">
        <v>7210.0548479700001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13389.446920570001</v>
      </c>
      <c r="D54" s="5">
        <v>12810.80817079</v>
      </c>
      <c r="E54" s="5">
        <v>12183.809957629999</v>
      </c>
      <c r="F54" s="5">
        <v>11508.7725577</v>
      </c>
      <c r="G54" s="5">
        <v>10793.885213019999</v>
      </c>
      <c r="H54" s="5">
        <v>10053.50849618</v>
      </c>
      <c r="I54" s="5">
        <v>9302.3210464999993</v>
      </c>
      <c r="J54" s="5">
        <v>8557.6347374500001</v>
      </c>
      <c r="K54" s="5">
        <v>7832.2406398800003</v>
      </c>
      <c r="L54" s="5">
        <v>7421.6220790899997</v>
      </c>
      <c r="M54" s="5">
        <v>7653.56039315</v>
      </c>
      <c r="N54" s="5">
        <v>7899.4766317900003</v>
      </c>
      <c r="O54" s="5">
        <v>8160.0802186700002</v>
      </c>
      <c r="P54" s="5">
        <v>8434.10887568</v>
      </c>
      <c r="Q54" s="5">
        <v>8722.0542838500005</v>
      </c>
      <c r="R54" s="5">
        <v>9002.2355534500002</v>
      </c>
      <c r="S54" s="5">
        <v>9314.9519389300003</v>
      </c>
      <c r="T54" s="5">
        <v>9644.4265204999992</v>
      </c>
      <c r="U54" s="5">
        <v>9950.3176572600005</v>
      </c>
      <c r="V54" s="5">
        <v>10269.955374429999</v>
      </c>
      <c r="W54" s="5">
        <v>10615.87375022</v>
      </c>
      <c r="X54" s="5">
        <v>10955.311468899999</v>
      </c>
      <c r="Y54" s="5">
        <v>11309.89481625</v>
      </c>
      <c r="Z54" s="5">
        <v>11680.129999430001</v>
      </c>
      <c r="AA54" s="5">
        <v>12106.988444910001</v>
      </c>
      <c r="AB54" s="5">
        <v>12572.070609210001</v>
      </c>
      <c r="AC54" s="5">
        <v>12599.65984428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27.870526859999998</v>
      </c>
      <c r="C55" s="5">
        <v>26.778893839999999</v>
      </c>
      <c r="D55" s="5">
        <v>25.621616339999999</v>
      </c>
      <c r="E55" s="5">
        <v>24.367619919999999</v>
      </c>
      <c r="F55" s="5">
        <v>23.017545120000001</v>
      </c>
      <c r="G55" s="5">
        <v>21.587770429999999</v>
      </c>
      <c r="H55" s="5">
        <v>20.107016990000002</v>
      </c>
      <c r="I55" s="5">
        <v>18.604642089999999</v>
      </c>
      <c r="J55" s="5">
        <v>17.115269470000001</v>
      </c>
      <c r="K55" s="5">
        <v>15.66448128</v>
      </c>
      <c r="L55" s="5">
        <v>14.843244159999999</v>
      </c>
      <c r="M55" s="5">
        <v>15.307120790000001</v>
      </c>
      <c r="N55" s="5">
        <v>15.798953259999999</v>
      </c>
      <c r="O55" s="5">
        <v>16.320160439999999</v>
      </c>
      <c r="P55" s="5">
        <v>16.868217749999999</v>
      </c>
      <c r="Q55" s="5">
        <v>17.444108570000001</v>
      </c>
      <c r="R55" s="5">
        <v>18.004471110000001</v>
      </c>
      <c r="S55" s="5">
        <v>18.629903880000001</v>
      </c>
      <c r="T55" s="5">
        <v>19.288853039999999</v>
      </c>
      <c r="U55" s="5">
        <v>19.900635309999998</v>
      </c>
      <c r="V55" s="5">
        <v>20.539910750000001</v>
      </c>
      <c r="W55" s="5">
        <v>21.231747500000001</v>
      </c>
      <c r="X55" s="5">
        <v>21.91062294</v>
      </c>
      <c r="Y55" s="5">
        <v>22.61978963</v>
      </c>
      <c r="Z55" s="5">
        <v>23.36026</v>
      </c>
      <c r="AA55" s="5">
        <v>24.213976890000001</v>
      </c>
      <c r="AB55" s="5">
        <v>25.144141220000002</v>
      </c>
      <c r="AC55" s="5">
        <v>25.199319689999999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3438.51575508</v>
      </c>
      <c r="C56" s="5">
        <v>3427.0336820900002</v>
      </c>
      <c r="D56" s="5">
        <v>3471.8397316700002</v>
      </c>
      <c r="E56" s="5">
        <v>3515.6920360899999</v>
      </c>
      <c r="F56" s="5">
        <v>3558.5248019800001</v>
      </c>
      <c r="G56" s="5">
        <v>3600.26965892</v>
      </c>
      <c r="H56" s="5">
        <v>3640.8555819799999</v>
      </c>
      <c r="I56" s="5">
        <v>3680.2087961399998</v>
      </c>
      <c r="J56" s="5">
        <v>3718.2526931399998</v>
      </c>
      <c r="K56" s="5">
        <v>3754.9077358899999</v>
      </c>
      <c r="L56" s="5">
        <v>3810.4256141199999</v>
      </c>
      <c r="M56" s="5">
        <v>3911.9133616700001</v>
      </c>
      <c r="N56" s="5">
        <v>4022.3167150200002</v>
      </c>
      <c r="O56" s="5">
        <v>4135.4949425599998</v>
      </c>
      <c r="P56" s="5">
        <v>4251.2992244500001</v>
      </c>
      <c r="Q56" s="5">
        <v>4369.8302597100001</v>
      </c>
      <c r="R56" s="5">
        <v>4489.6018055900004</v>
      </c>
      <c r="S56" s="5">
        <v>4613.5316175600001</v>
      </c>
      <c r="T56" s="5">
        <v>4740.5480156599997</v>
      </c>
      <c r="U56" s="5">
        <v>4867.8057449099997</v>
      </c>
      <c r="V56" s="5">
        <v>4998.0385518800003</v>
      </c>
      <c r="W56" s="5">
        <v>5132.1874700999997</v>
      </c>
      <c r="X56" s="5">
        <v>5267.9490752700003</v>
      </c>
      <c r="Y56" s="5">
        <v>5406.9246571800004</v>
      </c>
      <c r="Z56" s="5">
        <v>5549.2056077899997</v>
      </c>
      <c r="AA56" s="5">
        <v>5695.9866650200001</v>
      </c>
      <c r="AB56" s="5">
        <v>5846.68158184</v>
      </c>
      <c r="AC56" s="5">
        <v>5955.2315818500001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1387.8384805000001</v>
      </c>
      <c r="C57" s="5">
        <v>1333.4796116800001</v>
      </c>
      <c r="D57" s="5">
        <v>1275.85191579</v>
      </c>
      <c r="E57" s="5">
        <v>1213.4080121100001</v>
      </c>
      <c r="F57" s="5">
        <v>1146.17979758</v>
      </c>
      <c r="G57" s="5">
        <v>1074.9828538700001</v>
      </c>
      <c r="H57" s="5">
        <v>1001.24737676</v>
      </c>
      <c r="I57" s="5">
        <v>926.43523891999996</v>
      </c>
      <c r="J57" s="5">
        <v>852.27056160999996</v>
      </c>
      <c r="K57" s="5">
        <v>780.02723106999997</v>
      </c>
      <c r="L57" s="5">
        <v>739.13297440999997</v>
      </c>
      <c r="M57" s="5">
        <v>762.23213711000005</v>
      </c>
      <c r="N57" s="5">
        <v>786.723387</v>
      </c>
      <c r="O57" s="5">
        <v>812.67737688</v>
      </c>
      <c r="P57" s="5">
        <v>839.96839414999999</v>
      </c>
      <c r="Q57" s="5">
        <v>868.64540623000005</v>
      </c>
      <c r="R57" s="5">
        <v>896.54917349000004</v>
      </c>
      <c r="S57" s="5">
        <v>927.69317268999998</v>
      </c>
      <c r="T57" s="5">
        <v>960.50615143000005</v>
      </c>
      <c r="U57" s="5">
        <v>990.97041158000002</v>
      </c>
      <c r="V57" s="5">
        <v>1022.8037189200001</v>
      </c>
      <c r="W57" s="5">
        <v>1057.2543653299999</v>
      </c>
      <c r="X57" s="5">
        <v>1091.05959119</v>
      </c>
      <c r="Y57" s="5">
        <v>1126.3731980299999</v>
      </c>
      <c r="Z57" s="5">
        <v>1163.2455999399999</v>
      </c>
      <c r="AA57" s="5">
        <v>1205.7572165500001</v>
      </c>
      <c r="AB57" s="5">
        <v>1252.0756035300001</v>
      </c>
      <c r="AC57" s="5">
        <v>1254.82326612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1.03818828</v>
      </c>
      <c r="E58" s="5">
        <v>1.0552857200000001</v>
      </c>
      <c r="F58" s="5">
        <v>1.05482381</v>
      </c>
      <c r="G58" s="5">
        <v>1.0543576100000001</v>
      </c>
      <c r="H58" s="5">
        <v>1.0538863999999999</v>
      </c>
      <c r="I58" s="5">
        <v>1.0534094000000001</v>
      </c>
      <c r="J58" s="5">
        <v>1.0529258100000001</v>
      </c>
      <c r="K58" s="5">
        <v>1.05243482</v>
      </c>
      <c r="L58" s="5">
        <v>1.05193556</v>
      </c>
      <c r="M58" s="5">
        <v>1.0570681399999999</v>
      </c>
      <c r="N58" s="5">
        <v>1.06941065</v>
      </c>
      <c r="O58" s="5">
        <v>1.0710649400000001</v>
      </c>
      <c r="P58" s="5">
        <v>1.07097664</v>
      </c>
      <c r="Q58" s="5">
        <v>1.0708359599999999</v>
      </c>
      <c r="R58" s="5">
        <v>1.0707095099999999</v>
      </c>
      <c r="S58" s="5">
        <v>1.07021744</v>
      </c>
      <c r="T58" s="5">
        <v>1.07042057</v>
      </c>
      <c r="U58" s="5">
        <v>1.0703450800000001</v>
      </c>
      <c r="V58" s="5">
        <v>1.0696297100000001</v>
      </c>
      <c r="W58" s="5">
        <v>1.06953532</v>
      </c>
      <c r="X58" s="5">
        <v>1.06962533</v>
      </c>
      <c r="Y58" s="5">
        <v>1.06922184</v>
      </c>
      <c r="Z58" s="5">
        <v>1.06914723</v>
      </c>
      <c r="AA58" s="5">
        <v>1.0690776900000001</v>
      </c>
      <c r="AB58" s="5">
        <v>1.06921961</v>
      </c>
      <c r="AC58" s="5">
        <v>1.06922535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1.03818828</v>
      </c>
      <c r="D59" s="5">
        <v>1.0552857200000001</v>
      </c>
      <c r="E59" s="5">
        <v>1.05482381</v>
      </c>
      <c r="F59" s="5">
        <v>1.0543576100000001</v>
      </c>
      <c r="G59" s="5">
        <v>1.0538863999999999</v>
      </c>
      <c r="H59" s="5">
        <v>1.0534094000000001</v>
      </c>
      <c r="I59" s="5">
        <v>1.0529258100000001</v>
      </c>
      <c r="J59" s="5">
        <v>1.05243482</v>
      </c>
      <c r="K59" s="5">
        <v>1.05193556</v>
      </c>
      <c r="L59" s="5">
        <v>1.0570681399999999</v>
      </c>
      <c r="M59" s="5">
        <v>1.06941065</v>
      </c>
      <c r="N59" s="5">
        <v>1.0710649400000001</v>
      </c>
      <c r="O59" s="5">
        <v>1.07097664</v>
      </c>
      <c r="P59" s="5">
        <v>1.0708359599999999</v>
      </c>
      <c r="Q59" s="5">
        <v>1.0707095099999999</v>
      </c>
      <c r="R59" s="5">
        <v>1.07021744</v>
      </c>
      <c r="S59" s="5">
        <v>1.07042057</v>
      </c>
      <c r="T59" s="5">
        <v>1.0703450800000001</v>
      </c>
      <c r="U59" s="5">
        <v>1.0696297100000001</v>
      </c>
      <c r="V59" s="5">
        <v>1.06953532</v>
      </c>
      <c r="W59" s="5">
        <v>1.06962533</v>
      </c>
      <c r="X59" s="5">
        <v>1.06922184</v>
      </c>
      <c r="Y59" s="5">
        <v>1.06914723</v>
      </c>
      <c r="Z59" s="5">
        <v>1.0690776900000001</v>
      </c>
      <c r="AA59" s="5">
        <v>1.06921961</v>
      </c>
      <c r="AB59" s="5">
        <v>1.06922535</v>
      </c>
      <c r="AC59" s="5">
        <v>1.06100634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1.08930276</v>
      </c>
      <c r="D60" s="5">
        <v>1.0927267599999999</v>
      </c>
      <c r="E60" s="5">
        <v>1.09584985</v>
      </c>
      <c r="F60" s="5">
        <v>1.09906394</v>
      </c>
      <c r="G60" s="5">
        <v>1.10237455</v>
      </c>
      <c r="H60" s="5">
        <v>1.10578753</v>
      </c>
      <c r="I60" s="5">
        <v>1.10930912</v>
      </c>
      <c r="J60" s="5">
        <v>1.1129459500000001</v>
      </c>
      <c r="K60" s="5">
        <v>1.1167051299999999</v>
      </c>
      <c r="L60" s="5">
        <v>1.12059424</v>
      </c>
      <c r="M60" s="5">
        <v>1.12361325</v>
      </c>
      <c r="N60" s="5">
        <v>1.1244341499999999</v>
      </c>
      <c r="O60" s="5">
        <v>1.12512163</v>
      </c>
      <c r="P60" s="5">
        <v>1.12576641</v>
      </c>
      <c r="Q60" s="5">
        <v>1.1263766099999999</v>
      </c>
      <c r="R60" s="5">
        <v>1.12695155</v>
      </c>
      <c r="S60" s="5">
        <v>1.1275585100000001</v>
      </c>
      <c r="T60" s="5">
        <v>1.1280756999999999</v>
      </c>
      <c r="U60" s="5">
        <v>1.1285538500000001</v>
      </c>
      <c r="V60" s="5">
        <v>1.12910979</v>
      </c>
      <c r="W60" s="5">
        <v>1.1296346500000001</v>
      </c>
      <c r="X60" s="5">
        <v>1.13009636</v>
      </c>
      <c r="Y60" s="5">
        <v>1.1305854099999999</v>
      </c>
      <c r="Z60" s="5">
        <v>1.1310440900000001</v>
      </c>
      <c r="AA60" s="5">
        <v>1.1314722399999999</v>
      </c>
      <c r="AB60" s="5">
        <v>1.13163882</v>
      </c>
      <c r="AC60" s="5">
        <v>1.13164233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</v>
      </c>
      <c r="E69" s="5">
        <v>5.9999999999999995E-8</v>
      </c>
      <c r="F69" s="5">
        <v>5.9999999999999995E-8</v>
      </c>
      <c r="G69" s="5">
        <v>4.9999999999999998E-8</v>
      </c>
      <c r="H69" s="5">
        <v>4.9999999999999998E-8</v>
      </c>
      <c r="I69" s="5">
        <v>4.9999999999999998E-8</v>
      </c>
      <c r="J69" s="5">
        <v>4.9999999999999998E-8</v>
      </c>
      <c r="K69" s="5">
        <v>4.9999999999999998E-8</v>
      </c>
      <c r="L69" s="5">
        <v>4.9999999999999998E-8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2.17E-6</v>
      </c>
      <c r="V69" s="5">
        <v>2.7E-6</v>
      </c>
      <c r="W69" s="5">
        <v>2.5100000000000001E-6</v>
      </c>
      <c r="X69" s="5">
        <v>2.4700000000000001E-6</v>
      </c>
      <c r="Y69" s="5">
        <v>1.3200000000000001E-6</v>
      </c>
      <c r="Z69" s="5">
        <v>1.3799999999999999E-6</v>
      </c>
      <c r="AA69" s="5">
        <v>1.3799999999999999E-6</v>
      </c>
      <c r="AB69" s="5">
        <v>3.6500000000000002E-6</v>
      </c>
      <c r="AC69" s="5">
        <v>3.5099999999999999E-6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</v>
      </c>
      <c r="D70" s="5">
        <v>5.9999999999999995E-8</v>
      </c>
      <c r="E70" s="5">
        <v>5.9999999999999995E-8</v>
      </c>
      <c r="F70" s="5">
        <v>4.9999999999999998E-8</v>
      </c>
      <c r="G70" s="5">
        <v>4.9999999999999998E-8</v>
      </c>
      <c r="H70" s="5">
        <v>4.9999999999999998E-8</v>
      </c>
      <c r="I70" s="5">
        <v>4.9999999999999998E-8</v>
      </c>
      <c r="J70" s="5">
        <v>4.9999999999999998E-8</v>
      </c>
      <c r="K70" s="5">
        <v>4.9999999999999998E-8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2.17E-6</v>
      </c>
      <c r="U70" s="5">
        <v>2.7E-6</v>
      </c>
      <c r="V70" s="5">
        <v>2.5100000000000001E-6</v>
      </c>
      <c r="W70" s="5">
        <v>2.4700000000000001E-6</v>
      </c>
      <c r="X70" s="5">
        <v>1.3200000000000001E-6</v>
      </c>
      <c r="Y70" s="5">
        <v>1.3799999999999999E-6</v>
      </c>
      <c r="Z70" s="5">
        <v>1.3799999999999999E-6</v>
      </c>
      <c r="AA70" s="5">
        <v>3.6500000000000002E-6</v>
      </c>
      <c r="AB70" s="5">
        <v>3.5099999999999999E-6</v>
      </c>
      <c r="AC70" s="5">
        <v>1.11E-5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10</v>
      </c>
      <c r="D71" s="5">
        <v>10</v>
      </c>
      <c r="E71" s="5">
        <v>10</v>
      </c>
      <c r="F71" s="5">
        <v>10</v>
      </c>
      <c r="G71" s="5">
        <v>10</v>
      </c>
      <c r="H71" s="5">
        <v>10</v>
      </c>
      <c r="I71" s="5">
        <v>10</v>
      </c>
      <c r="J71" s="5">
        <v>10</v>
      </c>
      <c r="K71" s="5">
        <v>10</v>
      </c>
      <c r="L71" s="5">
        <v>10</v>
      </c>
      <c r="M71" s="5">
        <v>10</v>
      </c>
      <c r="N71" s="5">
        <v>10</v>
      </c>
      <c r="O71" s="5">
        <v>10</v>
      </c>
      <c r="P71" s="5">
        <v>10</v>
      </c>
      <c r="Q71" s="5">
        <v>10</v>
      </c>
      <c r="R71" s="5">
        <v>10</v>
      </c>
      <c r="S71" s="5">
        <v>10</v>
      </c>
      <c r="T71" s="5">
        <v>10</v>
      </c>
      <c r="U71" s="5">
        <v>10</v>
      </c>
      <c r="V71" s="5">
        <v>10</v>
      </c>
      <c r="W71" s="5">
        <v>10</v>
      </c>
      <c r="X71" s="5">
        <v>10</v>
      </c>
      <c r="Y71" s="5">
        <v>10</v>
      </c>
      <c r="Z71" s="5">
        <v>10</v>
      </c>
      <c r="AA71" s="5">
        <v>10</v>
      </c>
      <c r="AB71" s="5">
        <v>10</v>
      </c>
      <c r="AC71" s="5">
        <v>10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0</v>
      </c>
      <c r="D72" s="5">
        <v>1.6969999999999998E-5</v>
      </c>
      <c r="E72" s="5">
        <v>2.262E-5</v>
      </c>
      <c r="F72" s="5">
        <v>2.0579999999999999E-5</v>
      </c>
      <c r="G72" s="5">
        <v>1.8519999999999999E-5</v>
      </c>
      <c r="H72" s="5">
        <v>1.6670000000000001E-5</v>
      </c>
      <c r="I72" s="5">
        <v>1.8090000000000001E-5</v>
      </c>
      <c r="J72" s="5">
        <v>1.8260000000000001E-5</v>
      </c>
      <c r="K72" s="5">
        <v>1.6439999999999998E-5</v>
      </c>
      <c r="L72" s="5">
        <v>1.5119999999999999E-5</v>
      </c>
      <c r="M72" s="5">
        <v>1.361E-5</v>
      </c>
      <c r="N72" s="5">
        <v>1.225E-5</v>
      </c>
      <c r="O72" s="5">
        <v>2.1319000000000001E-4</v>
      </c>
      <c r="P72" s="5">
        <v>1.9186999999999999E-4</v>
      </c>
      <c r="Q72" s="5">
        <v>6.2967600000000002E-3</v>
      </c>
      <c r="R72" s="5">
        <v>5.73392E-3</v>
      </c>
      <c r="S72" s="5">
        <v>5.16053E-3</v>
      </c>
      <c r="T72" s="5">
        <v>4.6444700000000004E-3</v>
      </c>
      <c r="U72" s="5">
        <v>4.1800300000000004E-3</v>
      </c>
      <c r="V72" s="5">
        <v>3.7649200000000002E-3</v>
      </c>
      <c r="W72" s="5">
        <v>3.38843E-3</v>
      </c>
      <c r="X72" s="5">
        <v>3.0495800000000001E-3</v>
      </c>
      <c r="Y72" s="5">
        <v>2.7521199999999998E-3</v>
      </c>
      <c r="Z72" s="5">
        <v>2.4769100000000001E-3</v>
      </c>
      <c r="AA72" s="5">
        <v>0.44520978999999999</v>
      </c>
      <c r="AB72" s="5">
        <v>0.40078415000000001</v>
      </c>
      <c r="AC72" s="5">
        <v>2.9006805400000002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0</v>
      </c>
      <c r="D73" s="5">
        <v>2.3700000000000002E-6</v>
      </c>
      <c r="E73" s="5">
        <v>3.3400000000000002E-6</v>
      </c>
      <c r="F73" s="5">
        <v>2.5600000000000001E-6</v>
      </c>
      <c r="G73" s="5">
        <v>3.4599999999999999E-6</v>
      </c>
      <c r="H73" s="5">
        <v>3.19E-6</v>
      </c>
      <c r="I73" s="5">
        <v>3.58E-6</v>
      </c>
      <c r="J73" s="5">
        <v>3.5099999999999999E-6</v>
      </c>
      <c r="K73" s="5">
        <v>2.9000000000000002E-6</v>
      </c>
      <c r="L73" s="5">
        <v>2.48E-6</v>
      </c>
      <c r="M73" s="5">
        <v>2.08E-6</v>
      </c>
      <c r="N73" s="5">
        <v>1.13E-6</v>
      </c>
      <c r="O73" s="5">
        <v>5.3300000000000001E-5</v>
      </c>
      <c r="P73" s="5">
        <v>4.7700000000000001E-5</v>
      </c>
      <c r="Q73" s="5">
        <v>1.5707799999999999E-3</v>
      </c>
      <c r="R73" s="5">
        <v>1.4329099999999999E-3</v>
      </c>
      <c r="S73" s="5">
        <v>1.2877399999999999E-3</v>
      </c>
      <c r="T73" s="5">
        <v>1.15858E-3</v>
      </c>
      <c r="U73" s="5">
        <v>1.0447900000000001E-3</v>
      </c>
      <c r="V73" s="5">
        <v>9.4037999999999999E-4</v>
      </c>
      <c r="W73" s="5">
        <v>8.4398999999999997E-4</v>
      </c>
      <c r="X73" s="5">
        <v>7.6228000000000005E-4</v>
      </c>
      <c r="Y73" s="5">
        <v>6.8672999999999998E-4</v>
      </c>
      <c r="Z73" s="5">
        <v>6.1465000000000001E-4</v>
      </c>
      <c r="AA73" s="5">
        <v>0.11130236</v>
      </c>
      <c r="AB73" s="5">
        <v>0.10019398</v>
      </c>
      <c r="AC73" s="5">
        <v>0.72516884999999998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0</v>
      </c>
      <c r="D74" s="5">
        <v>2.3700000000000002E-6</v>
      </c>
      <c r="E74" s="5">
        <v>3.3400000000000002E-6</v>
      </c>
      <c r="F74" s="5">
        <v>2.5600000000000001E-6</v>
      </c>
      <c r="G74" s="5">
        <v>3.4599999999999999E-6</v>
      </c>
      <c r="H74" s="5">
        <v>3.19E-6</v>
      </c>
      <c r="I74" s="5">
        <v>3.58E-6</v>
      </c>
      <c r="J74" s="5">
        <v>3.5099999999999999E-6</v>
      </c>
      <c r="K74" s="5">
        <v>2.9000000000000002E-6</v>
      </c>
      <c r="L74" s="5">
        <v>2.48E-6</v>
      </c>
      <c r="M74" s="5">
        <v>2.08E-6</v>
      </c>
      <c r="N74" s="5">
        <v>1.13E-6</v>
      </c>
      <c r="O74" s="5">
        <v>5.3300000000000001E-5</v>
      </c>
      <c r="P74" s="5">
        <v>4.7700000000000001E-5</v>
      </c>
      <c r="Q74" s="5">
        <v>1.5707799999999999E-3</v>
      </c>
      <c r="R74" s="5">
        <v>1.4329099999999999E-3</v>
      </c>
      <c r="S74" s="5">
        <v>1.2877399999999999E-3</v>
      </c>
      <c r="T74" s="5">
        <v>1.15858E-3</v>
      </c>
      <c r="U74" s="5">
        <v>1.0447900000000001E-3</v>
      </c>
      <c r="V74" s="5">
        <v>9.4037999999999999E-4</v>
      </c>
      <c r="W74" s="5">
        <v>8.4398999999999997E-4</v>
      </c>
      <c r="X74" s="5">
        <v>7.6228000000000005E-4</v>
      </c>
      <c r="Y74" s="5">
        <v>6.8672999999999998E-4</v>
      </c>
      <c r="Z74" s="5">
        <v>6.1465000000000001E-4</v>
      </c>
      <c r="AA74" s="5">
        <v>0.11130236</v>
      </c>
      <c r="AB74" s="5">
        <v>0.10019398</v>
      </c>
      <c r="AC74" s="5">
        <v>0.72516884999999998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0</v>
      </c>
      <c r="D75" s="5">
        <v>4.51E-6</v>
      </c>
      <c r="E75" s="5">
        <v>6.0100000000000001E-6</v>
      </c>
      <c r="F75" s="5">
        <v>5.4700000000000001E-6</v>
      </c>
      <c r="G75" s="5">
        <v>4.9200000000000003E-6</v>
      </c>
      <c r="H75" s="5">
        <v>4.4299999999999999E-6</v>
      </c>
      <c r="I75" s="5">
        <v>4.7999999999999998E-6</v>
      </c>
      <c r="J75" s="5">
        <v>4.8500000000000002E-6</v>
      </c>
      <c r="K75" s="5">
        <v>4.3599999999999998E-6</v>
      </c>
      <c r="L75" s="5">
        <v>4.0199999999999996E-6</v>
      </c>
      <c r="M75" s="5">
        <v>3.6100000000000002E-6</v>
      </c>
      <c r="N75" s="5">
        <v>3.2499999999999998E-6</v>
      </c>
      <c r="O75" s="5">
        <v>5.6619999999999997E-5</v>
      </c>
      <c r="P75" s="5">
        <v>5.0949999999999998E-5</v>
      </c>
      <c r="Q75" s="5">
        <v>1.67223E-3</v>
      </c>
      <c r="R75" s="5">
        <v>1.52276E-3</v>
      </c>
      <c r="S75" s="5">
        <v>1.3704800000000001E-3</v>
      </c>
      <c r="T75" s="5">
        <v>1.23343E-3</v>
      </c>
      <c r="U75" s="5">
        <v>1.11009E-3</v>
      </c>
      <c r="V75" s="5">
        <v>9.9985000000000004E-4</v>
      </c>
      <c r="W75" s="5">
        <v>8.9986000000000005E-4</v>
      </c>
      <c r="X75" s="5">
        <v>8.0988000000000002E-4</v>
      </c>
      <c r="Y75" s="5">
        <v>7.3088000000000005E-4</v>
      </c>
      <c r="Z75" s="5">
        <v>6.5779E-4</v>
      </c>
      <c r="AA75" s="5">
        <v>0.11823432</v>
      </c>
      <c r="AB75" s="5">
        <v>0.10643621</v>
      </c>
      <c r="AC75" s="5">
        <v>0.77033346000000003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8.9999999999999999E-8</v>
      </c>
      <c r="R76" s="5">
        <v>8.0000000000000002E-8</v>
      </c>
      <c r="S76" s="5">
        <v>7.0000000000000005E-8</v>
      </c>
      <c r="T76" s="5">
        <v>5.9999999999999995E-8</v>
      </c>
      <c r="U76" s="5">
        <v>5.9999999999999995E-8</v>
      </c>
      <c r="V76" s="5">
        <v>4.9999999999999998E-8</v>
      </c>
      <c r="W76" s="5">
        <v>4.9999999999999998E-8</v>
      </c>
      <c r="X76" s="5">
        <v>4.0000000000000001E-8</v>
      </c>
      <c r="Y76" s="5">
        <v>4.0000000000000001E-8</v>
      </c>
      <c r="Z76" s="5">
        <v>2.9999999999999997E-8</v>
      </c>
      <c r="AA76" s="5">
        <v>6.19E-6</v>
      </c>
      <c r="AB76" s="5">
        <v>5.57E-6</v>
      </c>
      <c r="AC76" s="5">
        <v>4.0339999999999997E-5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1E-8</v>
      </c>
      <c r="AB77" s="5">
        <v>1E-8</v>
      </c>
      <c r="AC77" s="5">
        <v>8.0000000000000002E-8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0</v>
      </c>
      <c r="D78" s="5">
        <v>4.51E-6</v>
      </c>
      <c r="E78" s="5">
        <v>6.0100000000000001E-6</v>
      </c>
      <c r="F78" s="5">
        <v>5.4700000000000001E-6</v>
      </c>
      <c r="G78" s="5">
        <v>4.9200000000000003E-6</v>
      </c>
      <c r="H78" s="5">
        <v>4.4299999999999999E-6</v>
      </c>
      <c r="I78" s="5">
        <v>4.7999999999999998E-6</v>
      </c>
      <c r="J78" s="5">
        <v>4.8500000000000002E-6</v>
      </c>
      <c r="K78" s="5">
        <v>4.3599999999999998E-6</v>
      </c>
      <c r="L78" s="5">
        <v>4.0199999999999996E-6</v>
      </c>
      <c r="M78" s="5">
        <v>3.6100000000000002E-6</v>
      </c>
      <c r="N78" s="5">
        <v>3.2499999999999998E-6</v>
      </c>
      <c r="O78" s="5">
        <v>5.6619999999999997E-5</v>
      </c>
      <c r="P78" s="5">
        <v>5.0949999999999998E-5</v>
      </c>
      <c r="Q78" s="5">
        <v>1.6722099999999999E-3</v>
      </c>
      <c r="R78" s="5">
        <v>1.5227400000000001E-3</v>
      </c>
      <c r="S78" s="5">
        <v>1.37046E-3</v>
      </c>
      <c r="T78" s="5">
        <v>1.23342E-3</v>
      </c>
      <c r="U78" s="5">
        <v>1.1100699999999999E-3</v>
      </c>
      <c r="V78" s="5">
        <v>9.998400000000001E-4</v>
      </c>
      <c r="W78" s="5">
        <v>8.9985E-4</v>
      </c>
      <c r="X78" s="5">
        <v>8.0986999999999997E-4</v>
      </c>
      <c r="Y78" s="5">
        <v>7.3087E-4</v>
      </c>
      <c r="Z78" s="5">
        <v>6.5777999999999995E-4</v>
      </c>
      <c r="AA78" s="5">
        <v>0.11823279</v>
      </c>
      <c r="AB78" s="5">
        <v>0.10643482999999999</v>
      </c>
      <c r="AC78" s="5">
        <v>0.77032347000000001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2E-8</v>
      </c>
      <c r="R79" s="5">
        <v>2E-8</v>
      </c>
      <c r="S79" s="5">
        <v>2E-8</v>
      </c>
      <c r="T79" s="5">
        <v>2E-8</v>
      </c>
      <c r="U79" s="5">
        <v>1E-8</v>
      </c>
      <c r="V79" s="5">
        <v>1E-8</v>
      </c>
      <c r="W79" s="5">
        <v>1E-8</v>
      </c>
      <c r="X79" s="5">
        <v>1E-8</v>
      </c>
      <c r="Y79" s="5">
        <v>1E-8</v>
      </c>
      <c r="Z79" s="5">
        <v>1E-8</v>
      </c>
      <c r="AA79" s="5">
        <v>1.53E-6</v>
      </c>
      <c r="AB79" s="5">
        <v>1.3799999999999999E-6</v>
      </c>
      <c r="AC79" s="5">
        <v>9.9899999999999992E-6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</v>
      </c>
      <c r="E80" s="5">
        <v>1.00000004</v>
      </c>
      <c r="F80" s="5">
        <v>1.0000000200000001</v>
      </c>
      <c r="G80" s="5">
        <v>1</v>
      </c>
      <c r="H80" s="5">
        <v>1</v>
      </c>
      <c r="I80" s="5">
        <v>1</v>
      </c>
      <c r="J80" s="5">
        <v>1.0000000099999999</v>
      </c>
      <c r="K80" s="5">
        <v>1</v>
      </c>
      <c r="L80" s="5">
        <v>1</v>
      </c>
      <c r="M80" s="5">
        <v>1</v>
      </c>
      <c r="N80" s="5">
        <v>1</v>
      </c>
      <c r="O80" s="5">
        <v>1</v>
      </c>
      <c r="P80" s="5">
        <v>1.00000026</v>
      </c>
      <c r="Q80" s="5">
        <v>1</v>
      </c>
      <c r="R80" s="5">
        <v>1.0000074699999999</v>
      </c>
      <c r="S80" s="5">
        <v>1.00000008</v>
      </c>
      <c r="T80" s="5">
        <v>1</v>
      </c>
      <c r="U80" s="5">
        <v>1</v>
      </c>
      <c r="V80" s="5">
        <v>1</v>
      </c>
      <c r="W80" s="5">
        <v>1</v>
      </c>
      <c r="X80" s="5">
        <v>1</v>
      </c>
      <c r="Y80" s="5">
        <v>1</v>
      </c>
      <c r="Z80" s="5">
        <v>1.0000000099999999</v>
      </c>
      <c r="AA80" s="5">
        <v>1</v>
      </c>
      <c r="AB80" s="5">
        <v>1.00039531</v>
      </c>
      <c r="AC80" s="5">
        <v>1.00000008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</v>
      </c>
      <c r="D81" s="5">
        <v>1.00000004</v>
      </c>
      <c r="E81" s="5">
        <v>1.0000000200000001</v>
      </c>
      <c r="F81" s="5">
        <v>1</v>
      </c>
      <c r="G81" s="5">
        <v>1</v>
      </c>
      <c r="H81" s="5">
        <v>1</v>
      </c>
      <c r="I81" s="5">
        <v>1.0000000099999999</v>
      </c>
      <c r="J81" s="5">
        <v>1</v>
      </c>
      <c r="K81" s="5">
        <v>1</v>
      </c>
      <c r="L81" s="5">
        <v>1</v>
      </c>
      <c r="M81" s="5">
        <v>1</v>
      </c>
      <c r="N81" s="5">
        <v>1</v>
      </c>
      <c r="O81" s="5">
        <v>1.00000026</v>
      </c>
      <c r="P81" s="5">
        <v>1</v>
      </c>
      <c r="Q81" s="5">
        <v>1.0000074699999999</v>
      </c>
      <c r="R81" s="5">
        <v>1.00000008</v>
      </c>
      <c r="S81" s="5">
        <v>1</v>
      </c>
      <c r="T81" s="5">
        <v>1</v>
      </c>
      <c r="U81" s="5">
        <v>1</v>
      </c>
      <c r="V81" s="5">
        <v>1</v>
      </c>
      <c r="W81" s="5">
        <v>1</v>
      </c>
      <c r="X81" s="5">
        <v>1</v>
      </c>
      <c r="Y81" s="5">
        <v>1.0000000099999999</v>
      </c>
      <c r="Z81" s="5">
        <v>1</v>
      </c>
      <c r="AA81" s="5">
        <v>1.00039531</v>
      </c>
      <c r="AB81" s="5">
        <v>1.00000008</v>
      </c>
      <c r="AC81" s="5">
        <v>1.0021483499999999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B5008-691C-4DBC-AED3-FDDEA89847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55048</v>
      </c>
      <c r="C5" s="5">
        <v>60247.373469689999</v>
      </c>
      <c r="D5" s="5">
        <v>65967.162885969999</v>
      </c>
      <c r="E5" s="5">
        <v>72258.977488039993</v>
      </c>
      <c r="F5" s="5">
        <v>79172.19442118</v>
      </c>
      <c r="G5" s="5">
        <v>85062.226566879996</v>
      </c>
      <c r="H5" s="5">
        <v>90335.468269279998</v>
      </c>
      <c r="I5" s="5">
        <v>95892.697029629999</v>
      </c>
      <c r="J5" s="5">
        <v>101794.18901628</v>
      </c>
      <c r="K5" s="5">
        <v>108057.74089806</v>
      </c>
      <c r="L5" s="5">
        <v>113452.30378416</v>
      </c>
      <c r="M5" s="5">
        <v>117277.31018082</v>
      </c>
      <c r="N5" s="5">
        <v>121261.02710854</v>
      </c>
      <c r="O5" s="5">
        <v>125400.49372605</v>
      </c>
      <c r="P5" s="5">
        <v>127814.2821709</v>
      </c>
      <c r="Q5" s="5">
        <v>131259.07639771001</v>
      </c>
      <c r="R5" s="5">
        <v>134092.45733090001</v>
      </c>
      <c r="S5" s="5">
        <v>137124.30153008999</v>
      </c>
      <c r="T5" s="5">
        <v>140231.11363489999</v>
      </c>
      <c r="U5" s="5">
        <v>143892.57885758</v>
      </c>
      <c r="V5" s="5">
        <v>148101.99946523999</v>
      </c>
      <c r="W5" s="5">
        <v>152409.93274143999</v>
      </c>
      <c r="X5" s="5">
        <v>156826.27525413001</v>
      </c>
      <c r="Y5" s="5">
        <v>161334.40012439</v>
      </c>
      <c r="Z5" s="5">
        <v>165979.02993222</v>
      </c>
      <c r="AA5" s="5">
        <v>170563.95157244001</v>
      </c>
      <c r="AB5" s="5">
        <v>175336.63132740001</v>
      </c>
      <c r="AC5" s="5">
        <v>180291.85702698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234195297.75</v>
      </c>
      <c r="C6" s="5">
        <v>241589402.144539</v>
      </c>
      <c r="D6" s="5">
        <v>249131502.277787</v>
      </c>
      <c r="E6" s="5">
        <v>256824456.95974201</v>
      </c>
      <c r="F6" s="5">
        <v>264680332.37843299</v>
      </c>
      <c r="G6" s="5">
        <v>272777932.28338999</v>
      </c>
      <c r="H6" s="5">
        <v>281472808.42951798</v>
      </c>
      <c r="I6" s="5">
        <v>291348083.44519001</v>
      </c>
      <c r="J6" s="5">
        <v>303372479.253447</v>
      </c>
      <c r="K6" s="5">
        <v>318712061.23803598</v>
      </c>
      <c r="L6" s="5">
        <v>333959461.658701</v>
      </c>
      <c r="M6" s="5">
        <v>344484345.947173</v>
      </c>
      <c r="N6" s="5">
        <v>355344675.33498597</v>
      </c>
      <c r="O6" s="5">
        <v>366430048.072227</v>
      </c>
      <c r="P6" s="5">
        <v>376426917.46003199</v>
      </c>
      <c r="Q6" s="5">
        <v>387373274.62376201</v>
      </c>
      <c r="R6" s="5">
        <v>397969616.84535801</v>
      </c>
      <c r="S6" s="5">
        <v>408830938.56852502</v>
      </c>
      <c r="T6" s="5">
        <v>419864023.09368497</v>
      </c>
      <c r="U6" s="5">
        <v>431466042.18819499</v>
      </c>
      <c r="V6" s="5">
        <v>443560994.31554103</v>
      </c>
      <c r="W6" s="5">
        <v>455965208.20595801</v>
      </c>
      <c r="X6" s="5">
        <v>468644487.15151799</v>
      </c>
      <c r="Y6" s="5">
        <v>481537602.29516298</v>
      </c>
      <c r="Z6" s="5">
        <v>494708721.78582501</v>
      </c>
      <c r="AA6" s="5">
        <v>508118840.56953698</v>
      </c>
      <c r="AB6" s="5">
        <v>521817526.10483098</v>
      </c>
      <c r="AC6" s="5">
        <v>535886187.771213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19162.548844559999</v>
      </c>
      <c r="C8" s="5">
        <v>21604.9602423</v>
      </c>
      <c r="D8" s="5">
        <v>24312.078920939999</v>
      </c>
      <c r="E8" s="5">
        <v>27339.428097169999</v>
      </c>
      <c r="F8" s="5">
        <v>30556.657057780001</v>
      </c>
      <c r="G8" s="5">
        <v>33501.249068340003</v>
      </c>
      <c r="H8" s="5">
        <v>36484.638649189998</v>
      </c>
      <c r="I8" s="5">
        <v>39659.179467490001</v>
      </c>
      <c r="J8" s="5">
        <v>43042.262975329999</v>
      </c>
      <c r="K8" s="5">
        <v>46644.874113830003</v>
      </c>
      <c r="L8" s="5">
        <v>49154.499193349999</v>
      </c>
      <c r="M8" s="5">
        <v>49855.933647370002</v>
      </c>
      <c r="N8" s="5">
        <v>50613.54853254</v>
      </c>
      <c r="O8" s="5">
        <v>51394.721830219998</v>
      </c>
      <c r="P8" s="5">
        <v>52162.283213069997</v>
      </c>
      <c r="Q8" s="5">
        <v>52991.815716880003</v>
      </c>
      <c r="R8" s="5">
        <v>53848.98723441</v>
      </c>
      <c r="S8" s="5">
        <v>54771.020578180003</v>
      </c>
      <c r="T8" s="5">
        <v>55690.746685669998</v>
      </c>
      <c r="U8" s="5">
        <v>56678.478175509998</v>
      </c>
      <c r="V8" s="5">
        <v>57709.88684644</v>
      </c>
      <c r="W8" s="5">
        <v>58788.485595240003</v>
      </c>
      <c r="X8" s="5">
        <v>59898.572968400003</v>
      </c>
      <c r="Y8" s="5">
        <v>61019.392240660003</v>
      </c>
      <c r="Z8" s="5">
        <v>62165.89376513</v>
      </c>
      <c r="AA8" s="5">
        <v>63355.271518369998</v>
      </c>
      <c r="AB8" s="5">
        <v>64563.33776463</v>
      </c>
      <c r="AC8" s="5">
        <v>65819.552922250004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4015.3697614799999</v>
      </c>
      <c r="C9" s="5">
        <v>3933.6035446999999</v>
      </c>
      <c r="D9" s="5">
        <v>3827.0376763300001</v>
      </c>
      <c r="E9" s="5">
        <v>3691.5204184899999</v>
      </c>
      <c r="F9" s="5">
        <v>3529.5792783500001</v>
      </c>
      <c r="G9" s="5">
        <v>3325.3853676099998</v>
      </c>
      <c r="H9" s="5">
        <v>3098.0544239199999</v>
      </c>
      <c r="I9" s="5">
        <v>2874.27171946</v>
      </c>
      <c r="J9" s="5">
        <v>2676.3305299799999</v>
      </c>
      <c r="K9" s="5">
        <v>2531.0084146899999</v>
      </c>
      <c r="L9" s="5">
        <v>2487.38266944</v>
      </c>
      <c r="M9" s="5">
        <v>2506.48386089</v>
      </c>
      <c r="N9" s="5">
        <v>2526.2462743299998</v>
      </c>
      <c r="O9" s="5">
        <v>2547.5792946800002</v>
      </c>
      <c r="P9" s="5">
        <v>2597.2946240000001</v>
      </c>
      <c r="Q9" s="5">
        <v>2634.3541828799998</v>
      </c>
      <c r="R9" s="5">
        <v>2686.4098758800001</v>
      </c>
      <c r="S9" s="5">
        <v>2741.2613731000001</v>
      </c>
      <c r="T9" s="5">
        <v>2798.9301565699998</v>
      </c>
      <c r="U9" s="5">
        <v>2850.4717531900001</v>
      </c>
      <c r="V9" s="5">
        <v>2895.5799081199998</v>
      </c>
      <c r="W9" s="5">
        <v>2941.4763644300001</v>
      </c>
      <c r="X9" s="5">
        <v>2988.20383378</v>
      </c>
      <c r="Y9" s="5">
        <v>3036.25667049</v>
      </c>
      <c r="Z9" s="5">
        <v>3084.8028958099999</v>
      </c>
      <c r="AA9" s="5">
        <v>3136.9534703899999</v>
      </c>
      <c r="AB9" s="5">
        <v>3189.01247074</v>
      </c>
      <c r="AC9" s="5">
        <v>3240.7664580700002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48858.104759759997</v>
      </c>
      <c r="D11" s="5">
        <v>42977.59569771</v>
      </c>
      <c r="E11" s="5">
        <v>37223.713549779997</v>
      </c>
      <c r="F11" s="5">
        <v>30894.660613010001</v>
      </c>
      <c r="G11" s="5">
        <v>25911.656792729998</v>
      </c>
      <c r="H11" s="5">
        <v>21934.669235339999</v>
      </c>
      <c r="I11" s="5">
        <v>17894.977517890002</v>
      </c>
      <c r="J11" s="5">
        <v>14011.170908870001</v>
      </c>
      <c r="K11" s="5">
        <v>10545.66533761</v>
      </c>
      <c r="L11" s="5">
        <v>8922.1351655599992</v>
      </c>
      <c r="M11" s="5">
        <v>9248.3040934799992</v>
      </c>
      <c r="N11" s="5">
        <v>9570.3172125000001</v>
      </c>
      <c r="O11" s="5">
        <v>9924.8852184799998</v>
      </c>
      <c r="P11" s="5">
        <v>10265.335398650001</v>
      </c>
      <c r="Q11" s="5">
        <v>10621.416177290001</v>
      </c>
      <c r="R11" s="5">
        <v>10995.010944219999</v>
      </c>
      <c r="S11" s="5">
        <v>11379.48717278</v>
      </c>
      <c r="T11" s="5">
        <v>11814.158199</v>
      </c>
      <c r="U11" s="5">
        <v>12235.482850029999</v>
      </c>
      <c r="V11" s="5">
        <v>12661.495848590001</v>
      </c>
      <c r="W11" s="5">
        <v>13079.54005107</v>
      </c>
      <c r="X11" s="5">
        <v>13505.65101885</v>
      </c>
      <c r="Y11" s="5">
        <v>13960.00560812</v>
      </c>
      <c r="Z11" s="5">
        <v>14429.23884769</v>
      </c>
      <c r="AA11" s="5">
        <v>14893.277483440001</v>
      </c>
      <c r="AB11" s="5">
        <v>15381.564221570001</v>
      </c>
      <c r="AC11" s="5">
        <v>15865.196282139999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23177.918606039999</v>
      </c>
      <c r="C12" s="5">
        <v>25538.563786999999</v>
      </c>
      <c r="D12" s="5">
        <v>28139.116597280001</v>
      </c>
      <c r="E12" s="5">
        <v>31030.948515659999</v>
      </c>
      <c r="F12" s="5">
        <v>34086.236336139998</v>
      </c>
      <c r="G12" s="5">
        <v>36826.63443595</v>
      </c>
      <c r="H12" s="5">
        <v>39582.693073100003</v>
      </c>
      <c r="I12" s="5">
        <v>42533.451186940001</v>
      </c>
      <c r="J12" s="5">
        <v>45718.593505309997</v>
      </c>
      <c r="K12" s="5">
        <v>49175.88252852</v>
      </c>
      <c r="L12" s="5">
        <v>51641.881862789996</v>
      </c>
      <c r="M12" s="5">
        <v>52362.417508259998</v>
      </c>
      <c r="N12" s="5">
        <v>53139.794806869999</v>
      </c>
      <c r="O12" s="5">
        <v>53942.30112489</v>
      </c>
      <c r="P12" s="5">
        <v>54759.577837069999</v>
      </c>
      <c r="Q12" s="5">
        <v>55626.169899760003</v>
      </c>
      <c r="R12" s="5">
        <v>56535.397110290003</v>
      </c>
      <c r="S12" s="5">
        <v>57512.281951279998</v>
      </c>
      <c r="T12" s="5">
        <v>58489.676842239998</v>
      </c>
      <c r="U12" s="5">
        <v>59528.9499287</v>
      </c>
      <c r="V12" s="5">
        <v>60605.466754549998</v>
      </c>
      <c r="W12" s="5">
        <v>61729.961959669999</v>
      </c>
      <c r="X12" s="5">
        <v>62886.776802189997</v>
      </c>
      <c r="Y12" s="5">
        <v>64055.648911149998</v>
      </c>
      <c r="Z12" s="5">
        <v>65250.696660939997</v>
      </c>
      <c r="AA12" s="5">
        <v>66492.224988760005</v>
      </c>
      <c r="AB12" s="5">
        <v>67752.350235370002</v>
      </c>
      <c r="AC12" s="5">
        <v>69060.319380329995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23177.918606039999</v>
      </c>
      <c r="C13" s="5">
        <v>74396.668546760004</v>
      </c>
      <c r="D13" s="5">
        <v>71116.712294989993</v>
      </c>
      <c r="E13" s="5">
        <v>68254.662065440003</v>
      </c>
      <c r="F13" s="5">
        <v>64980.896949150003</v>
      </c>
      <c r="G13" s="5">
        <v>62738.291228679998</v>
      </c>
      <c r="H13" s="5">
        <v>61517.362308440002</v>
      </c>
      <c r="I13" s="5">
        <v>60428.428704830003</v>
      </c>
      <c r="J13" s="5">
        <v>59729.764414179997</v>
      </c>
      <c r="K13" s="5">
        <v>59721.547866139997</v>
      </c>
      <c r="L13" s="5">
        <v>60564.017028349997</v>
      </c>
      <c r="M13" s="5">
        <v>61610.721601739999</v>
      </c>
      <c r="N13" s="5">
        <v>62710.112019369997</v>
      </c>
      <c r="O13" s="5">
        <v>63867.186343369998</v>
      </c>
      <c r="P13" s="5">
        <v>65024.913235710002</v>
      </c>
      <c r="Q13" s="5">
        <v>66247.58607705</v>
      </c>
      <c r="R13" s="5">
        <v>67530.408054510001</v>
      </c>
      <c r="S13" s="5">
        <v>68891.769124069993</v>
      </c>
      <c r="T13" s="5">
        <v>70303.835041240003</v>
      </c>
      <c r="U13" s="5">
        <v>71764.432778729999</v>
      </c>
      <c r="V13" s="5">
        <v>73266.962603149994</v>
      </c>
      <c r="W13" s="5">
        <v>74809.502010729993</v>
      </c>
      <c r="X13" s="5">
        <v>76392.427821039993</v>
      </c>
      <c r="Y13" s="5">
        <v>78015.65451927</v>
      </c>
      <c r="Z13" s="5">
        <v>79679.935508630006</v>
      </c>
      <c r="AA13" s="5">
        <v>81385.502472199994</v>
      </c>
      <c r="AB13" s="5">
        <v>83133.914456950006</v>
      </c>
      <c r="AC13" s="5">
        <v>84925.515662460006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7201</v>
      </c>
      <c r="C17" s="5">
        <v>8043.3646718299997</v>
      </c>
      <c r="D17" s="5">
        <v>8963.0210036200006</v>
      </c>
      <c r="E17" s="5">
        <v>9967.8035311900003</v>
      </c>
      <c r="F17" s="5">
        <v>11066.3215397</v>
      </c>
      <c r="G17" s="5">
        <v>12267.909626950001</v>
      </c>
      <c r="H17" s="5">
        <v>13553.593819440001</v>
      </c>
      <c r="I17" s="5">
        <v>14911.62883844</v>
      </c>
      <c r="J17" s="5">
        <v>16345.867535629999</v>
      </c>
      <c r="K17" s="5">
        <v>17861.14147414</v>
      </c>
      <c r="L17" s="5">
        <v>19462.519815219999</v>
      </c>
      <c r="M17" s="5">
        <v>21133.907951550002</v>
      </c>
      <c r="N17" s="5">
        <v>22847.433357440001</v>
      </c>
      <c r="O17" s="5">
        <v>24605.225391060001</v>
      </c>
      <c r="P17" s="5">
        <v>24024.69430309</v>
      </c>
      <c r="Q17" s="5">
        <v>24707.983296229999</v>
      </c>
      <c r="R17" s="5">
        <v>24348.778174809999</v>
      </c>
      <c r="S17" s="5">
        <v>23978.65126712</v>
      </c>
      <c r="T17" s="5">
        <v>23662.90951813</v>
      </c>
      <c r="U17" s="5">
        <v>23911.415829239999</v>
      </c>
      <c r="V17" s="5">
        <v>24732.427938929999</v>
      </c>
      <c r="W17" s="5">
        <v>25555.773449789998</v>
      </c>
      <c r="X17" s="5">
        <v>26409.744323620002</v>
      </c>
      <c r="Y17" s="5">
        <v>27295.551533590002</v>
      </c>
      <c r="Z17" s="5">
        <v>28249.474466759999</v>
      </c>
      <c r="AA17" s="5">
        <v>29006.80691634</v>
      </c>
      <c r="AB17" s="5">
        <v>29902.235953070001</v>
      </c>
      <c r="AC17" s="5">
        <v>30891.94272734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12723958.25</v>
      </c>
      <c r="C18" s="5">
        <v>14212392.205798101</v>
      </c>
      <c r="D18" s="5">
        <v>15837398.2841247</v>
      </c>
      <c r="E18" s="5">
        <v>17612819.882667199</v>
      </c>
      <c r="F18" s="5">
        <v>19552076.409001701</v>
      </c>
      <c r="G18" s="5">
        <v>21652675.191762201</v>
      </c>
      <c r="H18" s="5">
        <v>23796355.434891999</v>
      </c>
      <c r="I18" s="5">
        <v>25816117.220239401</v>
      </c>
      <c r="J18" s="5">
        <v>27471505.842786599</v>
      </c>
      <c r="K18" s="5">
        <v>28465573.630512699</v>
      </c>
      <c r="L18" s="5">
        <v>29647153.3605606</v>
      </c>
      <c r="M18" s="5">
        <v>32173971.7362823</v>
      </c>
      <c r="N18" s="5">
        <v>34733989.2293979</v>
      </c>
      <c r="O18" s="5">
        <v>37359790.166937202</v>
      </c>
      <c r="P18" s="5">
        <v>36612267.375029199</v>
      </c>
      <c r="Q18" s="5">
        <v>37673688.588772401</v>
      </c>
      <c r="R18" s="5">
        <v>37213480.530127302</v>
      </c>
      <c r="S18" s="5">
        <v>36714808.681288302</v>
      </c>
      <c r="T18" s="5">
        <v>36303787.987087198</v>
      </c>
      <c r="U18" s="5">
        <v>36709835.997779697</v>
      </c>
      <c r="V18" s="5">
        <v>37968460.762340598</v>
      </c>
      <c r="W18" s="5">
        <v>39217483.423122004</v>
      </c>
      <c r="X18" s="5">
        <v>40509376.810958996</v>
      </c>
      <c r="Y18" s="5">
        <v>41858540.802944399</v>
      </c>
      <c r="Z18" s="5">
        <v>43310863.768407397</v>
      </c>
      <c r="AA18" s="5">
        <v>44457424.750833899</v>
      </c>
      <c r="AB18" s="5">
        <v>45817270.487501703</v>
      </c>
      <c r="AC18" s="5">
        <v>47307667.488627002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12723958.25</v>
      </c>
      <c r="C19" s="5">
        <v>14212392.205798101</v>
      </c>
      <c r="D19" s="5">
        <v>15837398.2841247</v>
      </c>
      <c r="E19" s="5">
        <v>17612819.882667199</v>
      </c>
      <c r="F19" s="5">
        <v>19553869.3587294</v>
      </c>
      <c r="G19" s="5">
        <v>21677040.676022802</v>
      </c>
      <c r="H19" s="5">
        <v>23948807.373430699</v>
      </c>
      <c r="I19" s="5">
        <v>26348415.883882701</v>
      </c>
      <c r="J19" s="5">
        <v>28882674.084629301</v>
      </c>
      <c r="K19" s="5">
        <v>31560119.2076566</v>
      </c>
      <c r="L19" s="5">
        <v>34389708.3139342</v>
      </c>
      <c r="M19" s="5">
        <v>37343002.698910601</v>
      </c>
      <c r="N19" s="5">
        <v>40370752.417689301</v>
      </c>
      <c r="O19" s="5">
        <v>43476719.984399602</v>
      </c>
      <c r="P19" s="5">
        <v>42450938.380988002</v>
      </c>
      <c r="Q19" s="5">
        <v>43658290.223980702</v>
      </c>
      <c r="R19" s="5">
        <v>43023585.187453002</v>
      </c>
      <c r="S19" s="5">
        <v>42369581.671177499</v>
      </c>
      <c r="T19" s="5">
        <v>41811675.153757602</v>
      </c>
      <c r="U19" s="5">
        <v>42250778.601541601</v>
      </c>
      <c r="V19" s="5">
        <v>43701483.1990081</v>
      </c>
      <c r="W19" s="5">
        <v>45156310.848721698</v>
      </c>
      <c r="X19" s="5">
        <v>46665252.626984</v>
      </c>
      <c r="Y19" s="5">
        <v>48230448.288301602</v>
      </c>
      <c r="Z19" s="5">
        <v>49916002.457913503</v>
      </c>
      <c r="AA19" s="5">
        <v>51254186.942000799</v>
      </c>
      <c r="AB19" s="5">
        <v>52836384.092287697</v>
      </c>
      <c r="AC19" s="5">
        <v>54585167.271776199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1470.1406966300001</v>
      </c>
      <c r="C20" s="5">
        <v>1642.1160591400001</v>
      </c>
      <c r="D20" s="5">
        <v>1829.8711209799999</v>
      </c>
      <c r="E20" s="5">
        <v>2035.00536414</v>
      </c>
      <c r="F20" s="5">
        <v>2259.2764418100001</v>
      </c>
      <c r="G20" s="5">
        <v>2504.5900854199999</v>
      </c>
      <c r="H20" s="5">
        <v>2767.0726092899999</v>
      </c>
      <c r="I20" s="5">
        <v>3044.3261225400001</v>
      </c>
      <c r="J20" s="5">
        <v>3337.1372150799998</v>
      </c>
      <c r="K20" s="5">
        <v>3646.4922884799998</v>
      </c>
      <c r="L20" s="5">
        <v>3973.4262518099999</v>
      </c>
      <c r="M20" s="5">
        <v>4314.6532645999996</v>
      </c>
      <c r="N20" s="5">
        <v>4664.4829318499997</v>
      </c>
      <c r="O20" s="5">
        <v>5023.3499787700002</v>
      </c>
      <c r="P20" s="5">
        <v>4904.8299984699997</v>
      </c>
      <c r="Q20" s="5">
        <v>5044.3288120200004</v>
      </c>
      <c r="R20" s="5">
        <v>4970.9942657900001</v>
      </c>
      <c r="S20" s="5">
        <v>4895.4299511199997</v>
      </c>
      <c r="T20" s="5">
        <v>4830.9687936700002</v>
      </c>
      <c r="U20" s="5">
        <v>4881.7033085100002</v>
      </c>
      <c r="V20" s="5">
        <v>5049.3193777899996</v>
      </c>
      <c r="W20" s="5">
        <v>5217.4118292399999</v>
      </c>
      <c r="X20" s="5">
        <v>5391.7566890300004</v>
      </c>
      <c r="Y20" s="5">
        <v>5572.6011868400001</v>
      </c>
      <c r="Z20" s="5">
        <v>5767.3520444300002</v>
      </c>
      <c r="AA20" s="5">
        <v>5921.96741105</v>
      </c>
      <c r="AB20" s="5">
        <v>6104.77628035</v>
      </c>
      <c r="AC20" s="5">
        <v>6306.8326900900001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35.530980509999999</v>
      </c>
      <c r="D21" s="5">
        <v>39.593495709999999</v>
      </c>
      <c r="E21" s="5">
        <v>44.032049710000003</v>
      </c>
      <c r="F21" s="5">
        <v>48.884673399999997</v>
      </c>
      <c r="G21" s="5">
        <v>54.192601689999996</v>
      </c>
      <c r="H21" s="5">
        <v>59.872018429999997</v>
      </c>
      <c r="I21" s="5">
        <v>65.871039710000005</v>
      </c>
      <c r="J21" s="5">
        <v>72.206685210000003</v>
      </c>
      <c r="K21" s="5">
        <v>78.900298019999994</v>
      </c>
      <c r="L21" s="5">
        <v>85.974270779999998</v>
      </c>
      <c r="M21" s="5">
        <v>93.357506749999999</v>
      </c>
      <c r="N21" s="5">
        <v>100.92688104</v>
      </c>
      <c r="O21" s="5">
        <v>108.69179996</v>
      </c>
      <c r="P21" s="5">
        <v>106.12734595000001</v>
      </c>
      <c r="Q21" s="5">
        <v>109.14572556</v>
      </c>
      <c r="R21" s="5">
        <v>107.55896297</v>
      </c>
      <c r="S21" s="5">
        <v>105.92395418</v>
      </c>
      <c r="T21" s="5">
        <v>104.52918787999999</v>
      </c>
      <c r="U21" s="5">
        <v>105.6269465</v>
      </c>
      <c r="V21" s="5">
        <v>109.253708</v>
      </c>
      <c r="W21" s="5">
        <v>112.89077712</v>
      </c>
      <c r="X21" s="5">
        <v>116.66313157</v>
      </c>
      <c r="Y21" s="5">
        <v>120.57612072000001</v>
      </c>
      <c r="Z21" s="5">
        <v>124.79000614</v>
      </c>
      <c r="AA21" s="5">
        <v>128.13546736000001</v>
      </c>
      <c r="AB21" s="5">
        <v>132.09096023000001</v>
      </c>
      <c r="AC21" s="5">
        <v>136.46291818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6.3619789999999996E-2</v>
      </c>
      <c r="C22" s="5">
        <v>7.1061959999999993E-2</v>
      </c>
      <c r="D22" s="5">
        <v>7.9186989999999999E-2</v>
      </c>
      <c r="E22" s="5">
        <v>8.8064100000000006E-2</v>
      </c>
      <c r="F22" s="5">
        <v>9.7769350000000005E-2</v>
      </c>
      <c r="G22" s="5">
        <v>0.1083852</v>
      </c>
      <c r="H22" s="5">
        <v>0.11974404</v>
      </c>
      <c r="I22" s="5">
        <v>0.13174208000000001</v>
      </c>
      <c r="J22" s="5">
        <v>0.14441337000000001</v>
      </c>
      <c r="K22" s="5">
        <v>0.15780060000000001</v>
      </c>
      <c r="L22" s="5">
        <v>0.17194854000000001</v>
      </c>
      <c r="M22" s="5">
        <v>0.18671500999999999</v>
      </c>
      <c r="N22" s="5">
        <v>0.20185375999999999</v>
      </c>
      <c r="O22" s="5">
        <v>0.21738360000000001</v>
      </c>
      <c r="P22" s="5">
        <v>0.21225469</v>
      </c>
      <c r="Q22" s="5">
        <v>0.21829145</v>
      </c>
      <c r="R22" s="5">
        <v>0.21511793000000001</v>
      </c>
      <c r="S22" s="5">
        <v>0.21184791</v>
      </c>
      <c r="T22" s="5">
        <v>0.20905837999999999</v>
      </c>
      <c r="U22" s="5">
        <v>0.21125389</v>
      </c>
      <c r="V22" s="5">
        <v>0.21850742000000001</v>
      </c>
      <c r="W22" s="5">
        <v>0.22578155</v>
      </c>
      <c r="X22" s="5">
        <v>0.23332626000000001</v>
      </c>
      <c r="Y22" s="5">
        <v>0.24115223999999999</v>
      </c>
      <c r="Z22" s="5">
        <v>0.24958000999999999</v>
      </c>
      <c r="AA22" s="5">
        <v>0.25627093000000001</v>
      </c>
      <c r="AB22" s="5">
        <v>0.26418192000000001</v>
      </c>
      <c r="AC22" s="5">
        <v>0.27292583999999998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1470.1406966300001</v>
      </c>
      <c r="C23" s="5">
        <v>1642.1160591400001</v>
      </c>
      <c r="D23" s="5">
        <v>1829.8711209799999</v>
      </c>
      <c r="E23" s="5">
        <v>2035.00536414</v>
      </c>
      <c r="F23" s="5">
        <v>2259.2764418100001</v>
      </c>
      <c r="G23" s="5">
        <v>2504.5900854199999</v>
      </c>
      <c r="H23" s="5">
        <v>2767.0726092899999</v>
      </c>
      <c r="I23" s="5">
        <v>3044.3261225400001</v>
      </c>
      <c r="J23" s="5">
        <v>3337.1372150799998</v>
      </c>
      <c r="K23" s="5">
        <v>3646.4922884799998</v>
      </c>
      <c r="L23" s="5">
        <v>3973.4262518099999</v>
      </c>
      <c r="M23" s="5">
        <v>4314.6532645999996</v>
      </c>
      <c r="N23" s="5">
        <v>4664.4829318499997</v>
      </c>
      <c r="O23" s="5">
        <v>5023.3499787700002</v>
      </c>
      <c r="P23" s="5">
        <v>4904.8299984699997</v>
      </c>
      <c r="Q23" s="5">
        <v>5044.3288120200004</v>
      </c>
      <c r="R23" s="5">
        <v>4970.9942657900001</v>
      </c>
      <c r="S23" s="5">
        <v>4895.4299511199997</v>
      </c>
      <c r="T23" s="5">
        <v>4830.9687936700002</v>
      </c>
      <c r="U23" s="5">
        <v>4881.7033085100002</v>
      </c>
      <c r="V23" s="5">
        <v>5049.3193777899996</v>
      </c>
      <c r="W23" s="5">
        <v>5217.4118292399999</v>
      </c>
      <c r="X23" s="5">
        <v>5391.7566890300004</v>
      </c>
      <c r="Y23" s="5">
        <v>5572.6011868400001</v>
      </c>
      <c r="Z23" s="5">
        <v>5767.3520444300002</v>
      </c>
      <c r="AA23" s="5">
        <v>5921.96741105</v>
      </c>
      <c r="AB23" s="5">
        <v>6104.77628035</v>
      </c>
      <c r="AC23" s="5">
        <v>6306.8326900900001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1.15275269</v>
      </c>
      <c r="E25" s="5">
        <v>1.1504414999999999</v>
      </c>
      <c r="F25" s="5">
        <v>1.1484796100000001</v>
      </c>
      <c r="G25" s="5">
        <v>1.1467975399999999</v>
      </c>
      <c r="H25" s="5">
        <v>1.1428871599999999</v>
      </c>
      <c r="I25" s="5">
        <v>1.1381252500000001</v>
      </c>
      <c r="J25" s="5">
        <v>1.13397196</v>
      </c>
      <c r="K25" s="5">
        <v>1.1303700800000001</v>
      </c>
      <c r="L25" s="5">
        <v>1.1272214899999999</v>
      </c>
      <c r="M25" s="5">
        <v>1.12331132</v>
      </c>
      <c r="N25" s="5">
        <v>1.1183480400000001</v>
      </c>
      <c r="O25" s="5">
        <v>1.1140618099999999</v>
      </c>
      <c r="P25" s="5">
        <v>1.11032324</v>
      </c>
      <c r="Q25" s="5">
        <v>1.01007537</v>
      </c>
      <c r="R25" s="5">
        <v>1.0639046000000001</v>
      </c>
      <c r="S25" s="5">
        <v>1.0194434299999999</v>
      </c>
      <c r="T25" s="5">
        <v>1.01875754</v>
      </c>
      <c r="U25" s="5">
        <v>1.02086108</v>
      </c>
      <c r="V25" s="5">
        <v>1.0453468299999999</v>
      </c>
      <c r="W25" s="5">
        <v>1.07000231</v>
      </c>
      <c r="X25" s="5">
        <v>1.0689208100000001</v>
      </c>
      <c r="Y25" s="5">
        <v>1.069051</v>
      </c>
      <c r="Z25" s="5">
        <v>1.0691802699999999</v>
      </c>
      <c r="AA25" s="5">
        <v>1.0706357900000001</v>
      </c>
      <c r="AB25" s="5">
        <v>1.0622159200000001</v>
      </c>
      <c r="AC25" s="5">
        <v>1.06641685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1.15549536</v>
      </c>
      <c r="D26" s="5">
        <v>1.1527626900000001</v>
      </c>
      <c r="E26" s="5">
        <v>1.15045149</v>
      </c>
      <c r="F26" s="5">
        <v>1.1484896099999999</v>
      </c>
      <c r="G26" s="5">
        <v>1.14680754</v>
      </c>
      <c r="H26" s="5">
        <v>1.14289716</v>
      </c>
      <c r="I26" s="5">
        <v>1.1381352499999999</v>
      </c>
      <c r="J26" s="5">
        <v>1.1339819600000001</v>
      </c>
      <c r="K26" s="5">
        <v>1.13038007</v>
      </c>
      <c r="L26" s="5">
        <v>1.12723149</v>
      </c>
      <c r="M26" s="5">
        <v>1.1233213200000001</v>
      </c>
      <c r="N26" s="5">
        <v>1.1183580399999999</v>
      </c>
      <c r="O26" s="5">
        <v>1.11407181</v>
      </c>
      <c r="P26" s="5">
        <v>1.01007537</v>
      </c>
      <c r="Q26" s="5">
        <v>1.0639046000000001</v>
      </c>
      <c r="R26" s="5">
        <v>1.0194434299999999</v>
      </c>
      <c r="S26" s="5">
        <v>1.01875754</v>
      </c>
      <c r="T26" s="5">
        <v>1.02086108</v>
      </c>
      <c r="U26" s="5">
        <v>1.0453468299999999</v>
      </c>
      <c r="V26" s="5">
        <v>1.07000231</v>
      </c>
      <c r="W26" s="5">
        <v>1.0689208100000001</v>
      </c>
      <c r="X26" s="5">
        <v>1.069051</v>
      </c>
      <c r="Y26" s="5">
        <v>1.0691802699999999</v>
      </c>
      <c r="Z26" s="5">
        <v>1.0706357900000001</v>
      </c>
      <c r="AA26" s="5">
        <v>1.0622159200000001</v>
      </c>
      <c r="AB26" s="5">
        <v>1.06641685</v>
      </c>
      <c r="AC26" s="5">
        <v>1.0687221600000001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1.15549536</v>
      </c>
      <c r="D27" s="5">
        <v>1.1527626900000001</v>
      </c>
      <c r="E27" s="5">
        <v>1.1504515</v>
      </c>
      <c r="F27" s="5">
        <v>1.1484896099999999</v>
      </c>
      <c r="G27" s="5">
        <v>1.14680754</v>
      </c>
      <c r="H27" s="5">
        <v>1.14289716</v>
      </c>
      <c r="I27" s="5">
        <v>1.1381352499999999</v>
      </c>
      <c r="J27" s="5">
        <v>1.1339819600000001</v>
      </c>
      <c r="K27" s="5">
        <v>1.1303800799999999</v>
      </c>
      <c r="L27" s="5">
        <v>1.12723149</v>
      </c>
      <c r="M27" s="5">
        <v>1.1233213200000001</v>
      </c>
      <c r="N27" s="5">
        <v>1.1183580399999999</v>
      </c>
      <c r="O27" s="5">
        <v>1.11407181</v>
      </c>
      <c r="P27" s="5">
        <v>1.1103332400000001</v>
      </c>
      <c r="Q27" s="5">
        <v>1.1142968499999999</v>
      </c>
      <c r="R27" s="5">
        <v>1.1141602799999999</v>
      </c>
      <c r="S27" s="5">
        <v>1.1176119200000001</v>
      </c>
      <c r="T27" s="5">
        <v>1.1213597099999999</v>
      </c>
      <c r="U27" s="5">
        <v>1.1250393299999999</v>
      </c>
      <c r="V27" s="5">
        <v>1.1266617699999999</v>
      </c>
      <c r="W27" s="5">
        <v>1.1261377400000001</v>
      </c>
      <c r="X27" s="5">
        <v>1.1257060699999999</v>
      </c>
      <c r="Y27" s="5">
        <v>1.12525199</v>
      </c>
      <c r="Z27" s="5">
        <v>1.12476369</v>
      </c>
      <c r="AA27" s="5">
        <v>1.1241402300000001</v>
      </c>
      <c r="AB27" s="5">
        <v>1.1242228700000001</v>
      </c>
      <c r="AC27" s="5">
        <v>1.1239309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13708</v>
      </c>
      <c r="C28" s="5">
        <v>14757.80917882</v>
      </c>
      <c r="D28" s="5">
        <v>15911.86912623</v>
      </c>
      <c r="E28" s="5">
        <v>17180.63180752</v>
      </c>
      <c r="F28" s="5">
        <v>18568.227876100002</v>
      </c>
      <c r="G28" s="5">
        <v>20101.96548649</v>
      </c>
      <c r="H28" s="5">
        <v>21746.636943009999</v>
      </c>
      <c r="I28" s="5">
        <v>23484.97741163</v>
      </c>
      <c r="J28" s="5">
        <v>25321.92536705</v>
      </c>
      <c r="K28" s="5">
        <v>27263.778295579999</v>
      </c>
      <c r="L28" s="5">
        <v>29317.134282449999</v>
      </c>
      <c r="M28" s="5">
        <v>31458.600729440001</v>
      </c>
      <c r="N28" s="5">
        <v>33648.282578860002</v>
      </c>
      <c r="O28" s="5">
        <v>35889.025742919999</v>
      </c>
      <c r="P28" s="5">
        <v>38183.532531270001</v>
      </c>
      <c r="Q28" s="5">
        <v>40488.861497359998</v>
      </c>
      <c r="R28" s="5">
        <v>42829.777233749999</v>
      </c>
      <c r="S28" s="5">
        <v>45190.378576800002</v>
      </c>
      <c r="T28" s="5">
        <v>47575.736761740001</v>
      </c>
      <c r="U28" s="5">
        <v>49986.820899300001</v>
      </c>
      <c r="V28" s="5">
        <v>52436.546467779997</v>
      </c>
      <c r="W28" s="5">
        <v>54937.397844270003</v>
      </c>
      <c r="X28" s="5">
        <v>57490.700573139999</v>
      </c>
      <c r="Y28" s="5">
        <v>60097.992641030003</v>
      </c>
      <c r="Z28" s="5">
        <v>62760.376840199999</v>
      </c>
      <c r="AA28" s="5">
        <v>65480.017541560002</v>
      </c>
      <c r="AB28" s="5">
        <v>68254.275784540005</v>
      </c>
      <c r="AC28" s="5">
        <v>71086.568889810005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47657998</v>
      </c>
      <c r="C29" s="5">
        <v>51307823.192908801</v>
      </c>
      <c r="D29" s="5">
        <v>55320092.427349798</v>
      </c>
      <c r="E29" s="5">
        <v>59731143.589244597</v>
      </c>
      <c r="F29" s="5">
        <v>64549418.276905797</v>
      </c>
      <c r="G29" s="5">
        <v>69809060.069395304</v>
      </c>
      <c r="H29" s="5">
        <v>75124286.329269096</v>
      </c>
      <c r="I29" s="5">
        <v>79999681.945155501</v>
      </c>
      <c r="J29" s="5">
        <v>83734318.406689793</v>
      </c>
      <c r="K29" s="5">
        <v>85492702.458664104</v>
      </c>
      <c r="L29" s="5">
        <v>87869412.534252793</v>
      </c>
      <c r="M29" s="5">
        <v>94231594.583307207</v>
      </c>
      <c r="N29" s="5">
        <v>100649685.704091</v>
      </c>
      <c r="O29" s="5">
        <v>107218820.201911</v>
      </c>
      <c r="P29" s="5">
        <v>114492525.15318701</v>
      </c>
      <c r="Q29" s="5">
        <v>121469902.81174099</v>
      </c>
      <c r="R29" s="5">
        <v>128795653.72904301</v>
      </c>
      <c r="S29" s="5">
        <v>136142829.33625299</v>
      </c>
      <c r="T29" s="5">
        <v>143615593.125395</v>
      </c>
      <c r="U29" s="5">
        <v>150995826.51958001</v>
      </c>
      <c r="V29" s="5">
        <v>158388116.41833201</v>
      </c>
      <c r="W29" s="5">
        <v>165878863.60529199</v>
      </c>
      <c r="X29" s="5">
        <v>173508693.94788</v>
      </c>
      <c r="Y29" s="5">
        <v>181336175.20577201</v>
      </c>
      <c r="Z29" s="5">
        <v>189323397.41036201</v>
      </c>
      <c r="AA29" s="5">
        <v>197462867.54024699</v>
      </c>
      <c r="AB29" s="5">
        <v>205772666.90959501</v>
      </c>
      <c r="AC29" s="5">
        <v>214193428.21082401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47657998</v>
      </c>
      <c r="C30" s="5">
        <v>51307823.192908801</v>
      </c>
      <c r="D30" s="5">
        <v>55320092.427349798</v>
      </c>
      <c r="E30" s="5">
        <v>59731143.589244597</v>
      </c>
      <c r="F30" s="5">
        <v>64555337.538855501</v>
      </c>
      <c r="G30" s="5">
        <v>69887615.330549002</v>
      </c>
      <c r="H30" s="5">
        <v>75605571.9241817</v>
      </c>
      <c r="I30" s="5">
        <v>81649183.434012502</v>
      </c>
      <c r="J30" s="5">
        <v>88035619.236869603</v>
      </c>
      <c r="K30" s="5">
        <v>94786773.525194302</v>
      </c>
      <c r="L30" s="5">
        <v>101925585.57036901</v>
      </c>
      <c r="M30" s="5">
        <v>109370727.35968301</v>
      </c>
      <c r="N30" s="5">
        <v>116983497.508516</v>
      </c>
      <c r="O30" s="5">
        <v>124773790.27416401</v>
      </c>
      <c r="P30" s="5">
        <v>132751000.657134</v>
      </c>
      <c r="Q30" s="5">
        <v>140765836.02737999</v>
      </c>
      <c r="R30" s="5">
        <v>148904394.34976</v>
      </c>
      <c r="S30" s="5">
        <v>157111392.751104</v>
      </c>
      <c r="T30" s="5">
        <v>165404462.17097399</v>
      </c>
      <c r="U30" s="5">
        <v>173786971.87373501</v>
      </c>
      <c r="V30" s="5">
        <v>182303824.53227401</v>
      </c>
      <c r="W30" s="5">
        <v>190998424.02883601</v>
      </c>
      <c r="X30" s="5">
        <v>199875378.825019</v>
      </c>
      <c r="Y30" s="5">
        <v>208940035.97099099</v>
      </c>
      <c r="Z30" s="5">
        <v>218196229.49587899</v>
      </c>
      <c r="AA30" s="5">
        <v>227651484.172427</v>
      </c>
      <c r="AB30" s="5">
        <v>237296625.24299699</v>
      </c>
      <c r="AC30" s="5">
        <v>247143533.55539599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4146.2059597999996</v>
      </c>
      <c r="C31" s="5">
        <v>4463.7376984800003</v>
      </c>
      <c r="D31" s="5">
        <v>4812.8017655900003</v>
      </c>
      <c r="E31" s="5">
        <v>5196.5595268099996</v>
      </c>
      <c r="F31" s="5">
        <v>5616.2603649599996</v>
      </c>
      <c r="G31" s="5">
        <v>6080.1640723500004</v>
      </c>
      <c r="H31" s="5">
        <v>6577.6215128900003</v>
      </c>
      <c r="I31" s="5">
        <v>7103.4106587300003</v>
      </c>
      <c r="J31" s="5">
        <v>7659.0252312900002</v>
      </c>
      <c r="K31" s="5">
        <v>8246.3700069900005</v>
      </c>
      <c r="L31" s="5">
        <v>8867.4406832599998</v>
      </c>
      <c r="M31" s="5">
        <v>9515.1617910299992</v>
      </c>
      <c r="N31" s="5">
        <v>10177.46642585</v>
      </c>
      <c r="O31" s="5">
        <v>10855.21537984</v>
      </c>
      <c r="P31" s="5">
        <v>11549.226010169999</v>
      </c>
      <c r="Q31" s="5">
        <v>12246.509982920001</v>
      </c>
      <c r="R31" s="5">
        <v>12954.557749019999</v>
      </c>
      <c r="S31" s="5">
        <v>13668.559744730001</v>
      </c>
      <c r="T31" s="5">
        <v>14390.04984706</v>
      </c>
      <c r="U31" s="5">
        <v>15119.32117918</v>
      </c>
      <c r="V31" s="5">
        <v>15860.28023608</v>
      </c>
      <c r="W31" s="5">
        <v>16616.703119189999</v>
      </c>
      <c r="X31" s="5">
        <v>17388.990760829998</v>
      </c>
      <c r="Y31" s="5">
        <v>18177.608349890001</v>
      </c>
      <c r="Z31" s="5">
        <v>18982.889443700002</v>
      </c>
      <c r="AA31" s="5">
        <v>19805.488691179999</v>
      </c>
      <c r="AB31" s="5">
        <v>20644.607896099998</v>
      </c>
      <c r="AC31" s="5">
        <v>21501.280682280001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102.61564638999999</v>
      </c>
      <c r="D32" s="5">
        <v>110.64018485</v>
      </c>
      <c r="E32" s="5">
        <v>119.46228718</v>
      </c>
      <c r="F32" s="5">
        <v>129.11067507999999</v>
      </c>
      <c r="G32" s="5">
        <v>139.77523066000001</v>
      </c>
      <c r="H32" s="5">
        <v>151.21114385000001</v>
      </c>
      <c r="I32" s="5">
        <v>163.29836687</v>
      </c>
      <c r="J32" s="5">
        <v>176.07123847</v>
      </c>
      <c r="K32" s="5">
        <v>189.57354705</v>
      </c>
      <c r="L32" s="5">
        <v>203.85117113999999</v>
      </c>
      <c r="M32" s="5">
        <v>218.74145472000001</v>
      </c>
      <c r="N32" s="5">
        <v>233.96699502000001</v>
      </c>
      <c r="O32" s="5">
        <v>249.54758054999999</v>
      </c>
      <c r="P32" s="5">
        <v>265.50200131000003</v>
      </c>
      <c r="Q32" s="5">
        <v>281.53167205</v>
      </c>
      <c r="R32" s="5">
        <v>297.80878869999998</v>
      </c>
      <c r="S32" s="5">
        <v>314.22278549999999</v>
      </c>
      <c r="T32" s="5">
        <v>330.80892433999998</v>
      </c>
      <c r="U32" s="5">
        <v>347.57394375000001</v>
      </c>
      <c r="V32" s="5">
        <v>364.60764906000003</v>
      </c>
      <c r="W32" s="5">
        <v>381.99684805999999</v>
      </c>
      <c r="X32" s="5">
        <v>399.75075765000003</v>
      </c>
      <c r="Y32" s="5">
        <v>417.88007193999999</v>
      </c>
      <c r="Z32" s="5">
        <v>436.39245899000002</v>
      </c>
      <c r="AA32" s="5">
        <v>455.30296834000001</v>
      </c>
      <c r="AB32" s="5">
        <v>474.59325049</v>
      </c>
      <c r="AC32" s="5">
        <v>494.28706711000001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0.19063199</v>
      </c>
      <c r="C33" s="5">
        <v>0.20523129000000001</v>
      </c>
      <c r="D33" s="5">
        <v>0.22128037</v>
      </c>
      <c r="E33" s="5">
        <v>0.23892457</v>
      </c>
      <c r="F33" s="5">
        <v>0.25822135000000002</v>
      </c>
      <c r="G33" s="5">
        <v>0.27955046</v>
      </c>
      <c r="H33" s="5">
        <v>0.30242228999999998</v>
      </c>
      <c r="I33" s="5">
        <v>0.32659673</v>
      </c>
      <c r="J33" s="5">
        <v>0.35214247999999998</v>
      </c>
      <c r="K33" s="5">
        <v>0.37914709000000002</v>
      </c>
      <c r="L33" s="5">
        <v>0.40770234</v>
      </c>
      <c r="M33" s="5">
        <v>0.43748291</v>
      </c>
      <c r="N33" s="5">
        <v>0.46793399000000002</v>
      </c>
      <c r="O33" s="5">
        <v>0.49909515999999998</v>
      </c>
      <c r="P33" s="5">
        <v>0.53100400000000003</v>
      </c>
      <c r="Q33" s="5">
        <v>0.56306334000000002</v>
      </c>
      <c r="R33" s="5">
        <v>0.59561757999999998</v>
      </c>
      <c r="S33" s="5">
        <v>0.62844557000000001</v>
      </c>
      <c r="T33" s="5">
        <v>0.66161784999999995</v>
      </c>
      <c r="U33" s="5">
        <v>0.69514788999999999</v>
      </c>
      <c r="V33" s="5">
        <v>0.72921530000000001</v>
      </c>
      <c r="W33" s="5">
        <v>0.7639937</v>
      </c>
      <c r="X33" s="5">
        <v>0.79950151999999997</v>
      </c>
      <c r="Y33" s="5">
        <v>0.83576013999999998</v>
      </c>
      <c r="Z33" s="5">
        <v>0.87278491999999996</v>
      </c>
      <c r="AA33" s="5">
        <v>0.91060593999999995</v>
      </c>
      <c r="AB33" s="5">
        <v>0.94918650000000004</v>
      </c>
      <c r="AC33" s="5">
        <v>0.98857413000000005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4146.2059597999996</v>
      </c>
      <c r="C34" s="5">
        <v>4463.7376984800003</v>
      </c>
      <c r="D34" s="5">
        <v>4812.8017655900003</v>
      </c>
      <c r="E34" s="5">
        <v>5196.5595268099996</v>
      </c>
      <c r="F34" s="5">
        <v>5616.2603649599996</v>
      </c>
      <c r="G34" s="5">
        <v>6080.1640723500004</v>
      </c>
      <c r="H34" s="5">
        <v>6577.6215128900003</v>
      </c>
      <c r="I34" s="5">
        <v>7103.4106587300003</v>
      </c>
      <c r="J34" s="5">
        <v>7659.0252312900002</v>
      </c>
      <c r="K34" s="5">
        <v>8246.3700069900005</v>
      </c>
      <c r="L34" s="5">
        <v>8867.4406832599998</v>
      </c>
      <c r="M34" s="5">
        <v>9515.1617910299992</v>
      </c>
      <c r="N34" s="5">
        <v>10177.46642585</v>
      </c>
      <c r="O34" s="5">
        <v>10855.21537984</v>
      </c>
      <c r="P34" s="5">
        <v>11549.226010169999</v>
      </c>
      <c r="Q34" s="5">
        <v>12246.509982920001</v>
      </c>
      <c r="R34" s="5">
        <v>12954.557749019999</v>
      </c>
      <c r="S34" s="5">
        <v>13668.559744730001</v>
      </c>
      <c r="T34" s="5">
        <v>14390.04984706</v>
      </c>
      <c r="U34" s="5">
        <v>15119.32117918</v>
      </c>
      <c r="V34" s="5">
        <v>15860.28023608</v>
      </c>
      <c r="W34" s="5">
        <v>16616.703119189999</v>
      </c>
      <c r="X34" s="5">
        <v>17388.990760829998</v>
      </c>
      <c r="Y34" s="5">
        <v>18177.608349890001</v>
      </c>
      <c r="Z34" s="5">
        <v>18982.889443700002</v>
      </c>
      <c r="AA34" s="5">
        <v>19805.488691179999</v>
      </c>
      <c r="AB34" s="5">
        <v>20644.607896099998</v>
      </c>
      <c r="AC34" s="5">
        <v>21501.280682280001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1.1214413400000001</v>
      </c>
      <c r="E36" s="5">
        <v>1.12312495</v>
      </c>
      <c r="F36" s="5">
        <v>1.12472591</v>
      </c>
      <c r="G36" s="5">
        <v>1.12579702</v>
      </c>
      <c r="H36" s="5">
        <v>1.12688214</v>
      </c>
      <c r="I36" s="5">
        <v>1.1249233999999999</v>
      </c>
      <c r="J36" s="5">
        <v>1.12313375</v>
      </c>
      <c r="K36" s="5">
        <v>1.12153857</v>
      </c>
      <c r="L36" s="5">
        <v>1.1201091999999999</v>
      </c>
      <c r="M36" s="5">
        <v>1.1177450799999999</v>
      </c>
      <c r="N36" s="5">
        <v>1.1141620699999999</v>
      </c>
      <c r="O36" s="5">
        <v>1.11102447</v>
      </c>
      <c r="P36" s="5">
        <v>1.10825431</v>
      </c>
      <c r="Q36" s="5">
        <v>1.10454724</v>
      </c>
      <c r="R36" s="5">
        <v>1.10188197</v>
      </c>
      <c r="S36" s="5">
        <v>1.0990771800000001</v>
      </c>
      <c r="T36" s="5">
        <v>1.09664067</v>
      </c>
      <c r="U36" s="5">
        <v>1.0944471499999999</v>
      </c>
      <c r="V36" s="5">
        <v>1.09270607</v>
      </c>
      <c r="W36" s="5">
        <v>1.09133678</v>
      </c>
      <c r="X36" s="5">
        <v>1.0900697800000001</v>
      </c>
      <c r="Y36" s="5">
        <v>1.0888978600000001</v>
      </c>
      <c r="Z36" s="5">
        <v>1.0878032500000001</v>
      </c>
      <c r="AA36" s="5">
        <v>1.0867959599999999</v>
      </c>
      <c r="AB36" s="5">
        <v>1.08579001</v>
      </c>
      <c r="AC36" s="5">
        <v>1.08488188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1.1214413400000001</v>
      </c>
      <c r="D37" s="5">
        <v>1.12312495</v>
      </c>
      <c r="E37" s="5">
        <v>1.12472591</v>
      </c>
      <c r="F37" s="5">
        <v>1.12579702</v>
      </c>
      <c r="G37" s="5">
        <v>1.1277084399999999</v>
      </c>
      <c r="H37" s="5">
        <v>1.12689214</v>
      </c>
      <c r="I37" s="5">
        <v>1.1249334</v>
      </c>
      <c r="J37" s="5">
        <v>1.1231437500000001</v>
      </c>
      <c r="K37" s="5">
        <v>1.1215485599999999</v>
      </c>
      <c r="L37" s="5">
        <v>1.1201192</v>
      </c>
      <c r="M37" s="5">
        <v>1.11775508</v>
      </c>
      <c r="N37" s="5">
        <v>1.11417207</v>
      </c>
      <c r="O37" s="5">
        <v>1.1110344700000001</v>
      </c>
      <c r="P37" s="5">
        <v>1.1082639400000001</v>
      </c>
      <c r="Q37" s="5">
        <v>1.1045572400000001</v>
      </c>
      <c r="R37" s="5">
        <v>1.1018919700000001</v>
      </c>
      <c r="S37" s="5">
        <v>1.0990790500000001</v>
      </c>
      <c r="T37" s="5">
        <v>1.09665067</v>
      </c>
      <c r="U37" s="5">
        <v>1.09445715</v>
      </c>
      <c r="V37" s="5">
        <v>1.09271607</v>
      </c>
      <c r="W37" s="5">
        <v>1.0913467800000001</v>
      </c>
      <c r="X37" s="5">
        <v>1.0900797799999999</v>
      </c>
      <c r="Y37" s="5">
        <v>1.0889078599999999</v>
      </c>
      <c r="Z37" s="5">
        <v>1.08781325</v>
      </c>
      <c r="AA37" s="5">
        <v>1.08680596</v>
      </c>
      <c r="AB37" s="5">
        <v>1.08580001</v>
      </c>
      <c r="AC37" s="5">
        <v>1.08489188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1.1214413400000001</v>
      </c>
      <c r="D38" s="5">
        <v>1.12312495</v>
      </c>
      <c r="E38" s="5">
        <v>1.12472591</v>
      </c>
      <c r="F38" s="5">
        <v>1.1262429700000001</v>
      </c>
      <c r="G38" s="5">
        <v>1.1277084399999999</v>
      </c>
      <c r="H38" s="5">
        <v>1.12689214</v>
      </c>
      <c r="I38" s="5">
        <v>1.1249334</v>
      </c>
      <c r="J38" s="5">
        <v>1.1231437500000001</v>
      </c>
      <c r="K38" s="5">
        <v>1.1215485700000001</v>
      </c>
      <c r="L38" s="5">
        <v>1.1201192</v>
      </c>
      <c r="M38" s="5">
        <v>1.11775508</v>
      </c>
      <c r="N38" s="5">
        <v>1.11417207</v>
      </c>
      <c r="O38" s="5">
        <v>1.1110344700000001</v>
      </c>
      <c r="P38" s="5">
        <v>1.10826431</v>
      </c>
      <c r="Q38" s="5">
        <v>1.1045572400000001</v>
      </c>
      <c r="R38" s="5">
        <v>1.1018919700000001</v>
      </c>
      <c r="S38" s="5">
        <v>1.0990871799999999</v>
      </c>
      <c r="T38" s="5">
        <v>1.09665067</v>
      </c>
      <c r="U38" s="5">
        <v>1.09445715</v>
      </c>
      <c r="V38" s="5">
        <v>1.09271607</v>
      </c>
      <c r="W38" s="5">
        <v>1.0913467800000001</v>
      </c>
      <c r="X38" s="5">
        <v>1.0900797799999999</v>
      </c>
      <c r="Y38" s="5">
        <v>1.0889078599999999</v>
      </c>
      <c r="Z38" s="5">
        <v>1.08781325</v>
      </c>
      <c r="AA38" s="5">
        <v>1.08680596</v>
      </c>
      <c r="AB38" s="5">
        <v>1.08580001</v>
      </c>
      <c r="AC38" s="5">
        <v>1.08489188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1182</v>
      </c>
      <c r="C39" s="5">
        <v>2655.56135898</v>
      </c>
      <c r="D39" s="5">
        <v>4260.8119588600002</v>
      </c>
      <c r="E39" s="5">
        <v>6011.0207588399999</v>
      </c>
      <c r="F39" s="5">
        <v>7920.7699230099997</v>
      </c>
      <c r="G39" s="5">
        <v>10005.88947059</v>
      </c>
      <c r="H39" s="5">
        <v>12237.904740759999</v>
      </c>
      <c r="I39" s="5">
        <v>14599.42430676</v>
      </c>
      <c r="J39" s="5">
        <v>17097.371286099999</v>
      </c>
      <c r="K39" s="5">
        <v>19740.25166333</v>
      </c>
      <c r="L39" s="5">
        <v>21314.04327957</v>
      </c>
      <c r="M39" s="5">
        <v>21167.56351498</v>
      </c>
      <c r="N39" s="5">
        <v>21035.52255804</v>
      </c>
      <c r="O39" s="5">
        <v>20882.02184447</v>
      </c>
      <c r="P39" s="5">
        <v>21105.692566779999</v>
      </c>
      <c r="Q39" s="5">
        <v>21150.567540870001</v>
      </c>
      <c r="R39" s="5">
        <v>21363.351158149999</v>
      </c>
      <c r="S39" s="5">
        <v>21598.706392839998</v>
      </c>
      <c r="T39" s="5">
        <v>21806.064748839999</v>
      </c>
      <c r="U39" s="5">
        <v>21954.06736135</v>
      </c>
      <c r="V39" s="5">
        <v>22015.300355629999</v>
      </c>
      <c r="W39" s="5">
        <v>22097.596125069998</v>
      </c>
      <c r="X39" s="5">
        <v>22180.801563749999</v>
      </c>
      <c r="Y39" s="5">
        <v>22245.131808059999</v>
      </c>
      <c r="Z39" s="5">
        <v>22297.342084960001</v>
      </c>
      <c r="AA39" s="5">
        <v>22402.855620440001</v>
      </c>
      <c r="AB39" s="5">
        <v>22476.772279460001</v>
      </c>
      <c r="AC39" s="5">
        <v>22553.76677962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9062132.75</v>
      </c>
      <c r="C40" s="5">
        <v>20359601.997295801</v>
      </c>
      <c r="D40" s="5">
        <v>32666703.548188802</v>
      </c>
      <c r="E40" s="5">
        <v>46085167.580058202</v>
      </c>
      <c r="F40" s="5">
        <v>60726792.32192</v>
      </c>
      <c r="G40" s="5">
        <v>76712943.032415599</v>
      </c>
      <c r="H40" s="5">
        <v>93825310.780597597</v>
      </c>
      <c r="I40" s="5">
        <v>111930559.341318</v>
      </c>
      <c r="J40" s="5">
        <v>131081766.72649799</v>
      </c>
      <c r="K40" s="5">
        <v>151344146.439493</v>
      </c>
      <c r="L40" s="5">
        <v>163410816.26776499</v>
      </c>
      <c r="M40" s="5">
        <v>162290003.70756301</v>
      </c>
      <c r="N40" s="5">
        <v>161282336.823814</v>
      </c>
      <c r="O40" s="5">
        <v>160112350.408557</v>
      </c>
      <c r="P40" s="5">
        <v>161833392.91387799</v>
      </c>
      <c r="Q40" s="5">
        <v>162184086.30372599</v>
      </c>
      <c r="R40" s="5">
        <v>163821690.90511599</v>
      </c>
      <c r="S40" s="5">
        <v>165632123.98954999</v>
      </c>
      <c r="T40" s="5">
        <v>167227643.504509</v>
      </c>
      <c r="U40" s="5">
        <v>168368226.82134601</v>
      </c>
      <c r="V40" s="5">
        <v>168844013.23789901</v>
      </c>
      <c r="W40" s="5">
        <v>169482219.97010499</v>
      </c>
      <c r="X40" s="5">
        <v>170128188.24483001</v>
      </c>
      <c r="Y40" s="5">
        <v>170629980.25507399</v>
      </c>
      <c r="Z40" s="5">
        <v>171039378.83486199</v>
      </c>
      <c r="AA40" s="5">
        <v>171857873.00996101</v>
      </c>
      <c r="AB40" s="5">
        <v>172434623.18663299</v>
      </c>
      <c r="AC40" s="5">
        <v>173035489.68329301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9062132.75</v>
      </c>
      <c r="C41" s="5">
        <v>20359601.997295801</v>
      </c>
      <c r="D41" s="5">
        <v>32666703.548188802</v>
      </c>
      <c r="E41" s="5">
        <v>46085167.580058202</v>
      </c>
      <c r="F41" s="5">
        <v>60726792.32192</v>
      </c>
      <c r="G41" s="5">
        <v>76712943.032415599</v>
      </c>
      <c r="H41" s="5">
        <v>93825310.780597597</v>
      </c>
      <c r="I41" s="5">
        <v>111930559.341318</v>
      </c>
      <c r="J41" s="5">
        <v>131081766.72649799</v>
      </c>
      <c r="K41" s="5">
        <v>151344146.439493</v>
      </c>
      <c r="L41" s="5">
        <v>163410816.26776499</v>
      </c>
      <c r="M41" s="5">
        <v>162290003.70756301</v>
      </c>
      <c r="N41" s="5">
        <v>161282336.823814</v>
      </c>
      <c r="O41" s="5">
        <v>160112350.408557</v>
      </c>
      <c r="P41" s="5">
        <v>161833392.91387799</v>
      </c>
      <c r="Q41" s="5">
        <v>162184086.30372599</v>
      </c>
      <c r="R41" s="5">
        <v>163821690.90511599</v>
      </c>
      <c r="S41" s="5">
        <v>165632123.98954999</v>
      </c>
      <c r="T41" s="5">
        <v>167227643.504509</v>
      </c>
      <c r="U41" s="5">
        <v>168368226.82134601</v>
      </c>
      <c r="V41" s="5">
        <v>168844013.23789901</v>
      </c>
      <c r="W41" s="5">
        <v>169482219.97010499</v>
      </c>
      <c r="X41" s="5">
        <v>170128188.24483001</v>
      </c>
      <c r="Y41" s="5">
        <v>170629980.25507399</v>
      </c>
      <c r="Z41" s="5">
        <v>171039378.83486199</v>
      </c>
      <c r="AA41" s="5">
        <v>171857873.00996101</v>
      </c>
      <c r="AB41" s="5">
        <v>172434623.18663299</v>
      </c>
      <c r="AC41" s="5">
        <v>173035489.68329301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1366.5167535200001</v>
      </c>
      <c r="C42" s="5">
        <v>3070.1092106999999</v>
      </c>
      <c r="D42" s="5">
        <v>4925.9483294299998</v>
      </c>
      <c r="E42" s="5">
        <v>6949.3744269999997</v>
      </c>
      <c r="F42" s="5">
        <v>9157.2460241799999</v>
      </c>
      <c r="G42" s="5">
        <v>11567.86429394</v>
      </c>
      <c r="H42" s="5">
        <v>14148.30952305</v>
      </c>
      <c r="I42" s="5">
        <v>16878.475386589998</v>
      </c>
      <c r="J42" s="5">
        <v>19766.365739109999</v>
      </c>
      <c r="K42" s="5">
        <v>22821.814396490001</v>
      </c>
      <c r="L42" s="5">
        <v>24641.291266640001</v>
      </c>
      <c r="M42" s="5">
        <v>24471.967596539998</v>
      </c>
      <c r="N42" s="5">
        <v>24319.361446430001</v>
      </c>
      <c r="O42" s="5">
        <v>24141.967872339999</v>
      </c>
      <c r="P42" s="5">
        <v>24400.61760261</v>
      </c>
      <c r="Q42" s="5">
        <v>24452.565008940001</v>
      </c>
      <c r="R42" s="5">
        <v>24698.628411379999</v>
      </c>
      <c r="S42" s="5">
        <v>24970.784730129999</v>
      </c>
      <c r="T42" s="5">
        <v>25210.570995859998</v>
      </c>
      <c r="U42" s="5">
        <v>25381.737083560001</v>
      </c>
      <c r="V42" s="5">
        <v>25452.592849500001</v>
      </c>
      <c r="W42" s="5">
        <v>25547.808876380001</v>
      </c>
      <c r="X42" s="5">
        <v>25644.084536589999</v>
      </c>
      <c r="Y42" s="5">
        <v>25718.54389565</v>
      </c>
      <c r="Z42" s="5">
        <v>25778.996628050001</v>
      </c>
      <c r="AA42" s="5">
        <v>25901.077913599998</v>
      </c>
      <c r="AB42" s="5">
        <v>25986.63495304</v>
      </c>
      <c r="AC42" s="5">
        <v>26075.755550710001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30.539403</v>
      </c>
      <c r="D43" s="5">
        <v>49.000055320000001</v>
      </c>
      <c r="E43" s="5">
        <v>69.127751369999999</v>
      </c>
      <c r="F43" s="5">
        <v>91.090188479999995</v>
      </c>
      <c r="G43" s="5">
        <v>115.06941455</v>
      </c>
      <c r="H43" s="5">
        <v>140.73796616999999</v>
      </c>
      <c r="I43" s="5">
        <v>167.89583901</v>
      </c>
      <c r="J43" s="5">
        <v>196.62265009000001</v>
      </c>
      <c r="K43" s="5">
        <v>227.01621965999999</v>
      </c>
      <c r="L43" s="5">
        <v>245.11622439999999</v>
      </c>
      <c r="M43" s="5">
        <v>243.43500556000001</v>
      </c>
      <c r="N43" s="5">
        <v>241.92350524</v>
      </c>
      <c r="O43" s="5">
        <v>240.16852560999999</v>
      </c>
      <c r="P43" s="5">
        <v>242.75008937000001</v>
      </c>
      <c r="Q43" s="5">
        <v>243.27612945999999</v>
      </c>
      <c r="R43" s="5">
        <v>245.73253636000001</v>
      </c>
      <c r="S43" s="5">
        <v>248.44818598000001</v>
      </c>
      <c r="T43" s="5">
        <v>250.84146526000001</v>
      </c>
      <c r="U43" s="5">
        <v>252.55234023</v>
      </c>
      <c r="V43" s="5">
        <v>253.26601986</v>
      </c>
      <c r="W43" s="5">
        <v>254.22332996</v>
      </c>
      <c r="X43" s="5">
        <v>255.19228236999999</v>
      </c>
      <c r="Y43" s="5">
        <v>255.94497038</v>
      </c>
      <c r="Z43" s="5">
        <v>256.55906825</v>
      </c>
      <c r="AA43" s="5">
        <v>257.78680951000001</v>
      </c>
      <c r="AB43" s="5">
        <v>258.65193477999998</v>
      </c>
      <c r="AC43" s="5">
        <v>259.55323451999999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2.7186399999999999E-2</v>
      </c>
      <c r="C44" s="5">
        <v>6.1078809999999997E-2</v>
      </c>
      <c r="D44" s="5">
        <v>9.8000110000000001E-2</v>
      </c>
      <c r="E44" s="5">
        <v>0.1382555</v>
      </c>
      <c r="F44" s="5">
        <v>0.18218038</v>
      </c>
      <c r="G44" s="5">
        <v>0.23013882999999999</v>
      </c>
      <c r="H44" s="5">
        <v>0.28147592999999999</v>
      </c>
      <c r="I44" s="5">
        <v>0.33579167999999998</v>
      </c>
      <c r="J44" s="5">
        <v>0.39324530000000002</v>
      </c>
      <c r="K44" s="5">
        <v>0.45403243999999998</v>
      </c>
      <c r="L44" s="5">
        <v>0.49023244999999999</v>
      </c>
      <c r="M44" s="5">
        <v>0.48687001000000002</v>
      </c>
      <c r="N44" s="5">
        <v>0.48384701000000002</v>
      </c>
      <c r="O44" s="5">
        <v>0.48033704999999999</v>
      </c>
      <c r="P44" s="5">
        <v>0.48550018</v>
      </c>
      <c r="Q44" s="5">
        <v>0.48655226000000001</v>
      </c>
      <c r="R44" s="5">
        <v>0.49146507</v>
      </c>
      <c r="S44" s="5">
        <v>0.49689636999999998</v>
      </c>
      <c r="T44" s="5">
        <v>0.50168292999999997</v>
      </c>
      <c r="U44" s="5">
        <v>0.50510467999999997</v>
      </c>
      <c r="V44" s="5">
        <v>0.50653203999999996</v>
      </c>
      <c r="W44" s="5">
        <v>0.50844666000000005</v>
      </c>
      <c r="X44" s="5">
        <v>0.51038455999999999</v>
      </c>
      <c r="Y44" s="5">
        <v>0.51188993999999999</v>
      </c>
      <c r="Z44" s="5">
        <v>0.51311814</v>
      </c>
      <c r="AA44" s="5">
        <v>0.51557361999999995</v>
      </c>
      <c r="AB44" s="5">
        <v>0.51730387</v>
      </c>
      <c r="AC44" s="5">
        <v>0.51910646999999999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1274.89859142</v>
      </c>
      <c r="C45" s="5">
        <v>2864.2736344999998</v>
      </c>
      <c r="D45" s="5">
        <v>4595.6879565500003</v>
      </c>
      <c r="E45" s="5">
        <v>6483.4533827699997</v>
      </c>
      <c r="F45" s="5">
        <v>8543.2981538000004</v>
      </c>
      <c r="G45" s="5">
        <v>10792.29643988</v>
      </c>
      <c r="H45" s="5">
        <v>13199.735631060001</v>
      </c>
      <c r="I45" s="5">
        <v>15746.85743165</v>
      </c>
      <c r="J45" s="5">
        <v>18441.129077509999</v>
      </c>
      <c r="K45" s="5">
        <v>21291.725075990002</v>
      </c>
      <c r="L45" s="5">
        <v>22989.207914170001</v>
      </c>
      <c r="M45" s="5">
        <v>22831.215659059999</v>
      </c>
      <c r="N45" s="5">
        <v>22688.79702115</v>
      </c>
      <c r="O45" s="5">
        <v>22523.232009709998</v>
      </c>
      <c r="P45" s="5">
        <v>22764.482000249998</v>
      </c>
      <c r="Q45" s="5">
        <v>22812.88389641</v>
      </c>
      <c r="R45" s="5">
        <v>23042.39111633</v>
      </c>
      <c r="S45" s="5">
        <v>23296.243956589999</v>
      </c>
      <c r="T45" s="5">
        <v>23519.899520030001</v>
      </c>
      <c r="U45" s="5">
        <v>23679.534310399999</v>
      </c>
      <c r="V45" s="5">
        <v>23745.579875669999</v>
      </c>
      <c r="W45" s="5">
        <v>23834.343632479999</v>
      </c>
      <c r="X45" s="5">
        <v>23924.08855343</v>
      </c>
      <c r="Y45" s="5">
        <v>23993.474795270002</v>
      </c>
      <c r="Z45" s="5">
        <v>24049.78850803</v>
      </c>
      <c r="AA45" s="5">
        <v>24163.594817469999</v>
      </c>
      <c r="AB45" s="5">
        <v>24243.320912620002</v>
      </c>
      <c r="AC45" s="5">
        <v>24326.366750019999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91.618162100000006</v>
      </c>
      <c r="C46" s="5">
        <v>205.83557619000001</v>
      </c>
      <c r="D46" s="5">
        <v>330.26037287000003</v>
      </c>
      <c r="E46" s="5">
        <v>465.92104423000001</v>
      </c>
      <c r="F46" s="5">
        <v>613.94787037000003</v>
      </c>
      <c r="G46" s="5">
        <v>775.56785405999995</v>
      </c>
      <c r="H46" s="5">
        <v>948.57389198999999</v>
      </c>
      <c r="I46" s="5">
        <v>1131.6179549399999</v>
      </c>
      <c r="J46" s="5">
        <v>1325.2366615999999</v>
      </c>
      <c r="K46" s="5">
        <v>1530.0893205</v>
      </c>
      <c r="L46" s="5">
        <v>1652.0833524699999</v>
      </c>
      <c r="M46" s="5">
        <v>1640.7519374799999</v>
      </c>
      <c r="N46" s="5">
        <v>1630.5644252899999</v>
      </c>
      <c r="O46" s="5">
        <v>1618.7358626299999</v>
      </c>
      <c r="P46" s="5">
        <v>1636.1356023599999</v>
      </c>
      <c r="Q46" s="5">
        <v>1639.6811125300001</v>
      </c>
      <c r="R46" s="5">
        <v>1656.2372950500001</v>
      </c>
      <c r="S46" s="5">
        <v>1674.54077353</v>
      </c>
      <c r="T46" s="5">
        <v>1690.67147583</v>
      </c>
      <c r="U46" s="5">
        <v>1702.2027731600001</v>
      </c>
      <c r="V46" s="5">
        <v>1707.0129738400001</v>
      </c>
      <c r="W46" s="5">
        <v>1713.4652438999999</v>
      </c>
      <c r="X46" s="5">
        <v>1719.9959831599999</v>
      </c>
      <c r="Y46" s="5">
        <v>1725.06910038</v>
      </c>
      <c r="Z46" s="5">
        <v>1729.20812002</v>
      </c>
      <c r="AA46" s="5">
        <v>1737.4830961299999</v>
      </c>
      <c r="AB46" s="5">
        <v>1743.3140404200001</v>
      </c>
      <c r="AC46" s="5">
        <v>1749.3888007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1.6456172099999999</v>
      </c>
      <c r="E47" s="5">
        <v>1.4469323999999999</v>
      </c>
      <c r="F47" s="5">
        <v>1.3514853499999999</v>
      </c>
      <c r="G47" s="5">
        <v>1.29562803</v>
      </c>
      <c r="H47" s="5">
        <v>1.2544209200000001</v>
      </c>
      <c r="I47" s="5">
        <v>1.22354655</v>
      </c>
      <c r="J47" s="5">
        <v>1.2011171899999999</v>
      </c>
      <c r="K47" s="5">
        <v>1.1841727399999999</v>
      </c>
      <c r="L47" s="5">
        <v>1.17094137</v>
      </c>
      <c r="M47" s="5">
        <v>1.10741026</v>
      </c>
      <c r="N47" s="5">
        <v>1.01859236</v>
      </c>
      <c r="O47" s="5">
        <v>1.0192431900000001</v>
      </c>
      <c r="P47" s="5">
        <v>1.0181567</v>
      </c>
      <c r="Q47" s="5">
        <v>1.0366268300000001</v>
      </c>
      <c r="R47" s="5">
        <v>1.02782175</v>
      </c>
      <c r="S47" s="5">
        <v>1.03595941</v>
      </c>
      <c r="T47" s="5">
        <v>1.03694028</v>
      </c>
      <c r="U47" s="5">
        <v>1.0354876900000001</v>
      </c>
      <c r="V47" s="5">
        <v>1.0326022800000001</v>
      </c>
      <c r="W47" s="5">
        <v>1.02850168</v>
      </c>
      <c r="X47" s="5">
        <v>1.02947499</v>
      </c>
      <c r="Y47" s="5">
        <v>1.02950293</v>
      </c>
      <c r="Z47" s="5">
        <v>1.02861566</v>
      </c>
      <c r="AA47" s="5">
        <v>1.0280482500000001</v>
      </c>
      <c r="AB47" s="5">
        <v>1.0304944700000001</v>
      </c>
      <c r="AC47" s="5">
        <v>1.0290250599999999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2.3042746799999998</v>
      </c>
      <c r="D48" s="5">
        <v>1.64562703</v>
      </c>
      <c r="E48" s="5">
        <v>1.4469424</v>
      </c>
      <c r="F48" s="5">
        <v>1.35149535</v>
      </c>
      <c r="G48" s="5">
        <v>1.2956380300000001</v>
      </c>
      <c r="H48" s="5">
        <v>1.2544309199999999</v>
      </c>
      <c r="I48" s="5">
        <v>1.2235565500000001</v>
      </c>
      <c r="J48" s="5">
        <v>1.20112719</v>
      </c>
      <c r="K48" s="5">
        <v>1.18418274</v>
      </c>
      <c r="L48" s="5">
        <v>1.10741026</v>
      </c>
      <c r="M48" s="5">
        <v>1.01859236</v>
      </c>
      <c r="N48" s="5">
        <v>1.0192431900000001</v>
      </c>
      <c r="O48" s="5">
        <v>1.0181567</v>
      </c>
      <c r="P48" s="5">
        <v>1.0366268300000001</v>
      </c>
      <c r="Q48" s="5">
        <v>1.02782175</v>
      </c>
      <c r="R48" s="5">
        <v>1.03595941</v>
      </c>
      <c r="S48" s="5">
        <v>1.03694028</v>
      </c>
      <c r="T48" s="5">
        <v>1.0354876900000001</v>
      </c>
      <c r="U48" s="5">
        <v>1.0326022800000001</v>
      </c>
      <c r="V48" s="5">
        <v>1.02850168</v>
      </c>
      <c r="W48" s="5">
        <v>1.02947499</v>
      </c>
      <c r="X48" s="5">
        <v>1.02950293</v>
      </c>
      <c r="Y48" s="5">
        <v>1.02861566</v>
      </c>
      <c r="Z48" s="5">
        <v>1.0280482500000001</v>
      </c>
      <c r="AA48" s="5">
        <v>1.0304944700000001</v>
      </c>
      <c r="AB48" s="5">
        <v>1.0290250599999999</v>
      </c>
      <c r="AC48" s="5">
        <v>1.0291543700000001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2.3042746799999998</v>
      </c>
      <c r="D49" s="5">
        <v>1.64562721</v>
      </c>
      <c r="E49" s="5">
        <v>1.4469424</v>
      </c>
      <c r="F49" s="5">
        <v>1.35149535</v>
      </c>
      <c r="G49" s="5">
        <v>1.2956380300000001</v>
      </c>
      <c r="H49" s="5">
        <v>1.2544309199999999</v>
      </c>
      <c r="I49" s="5">
        <v>1.2235565500000001</v>
      </c>
      <c r="J49" s="5">
        <v>1.20112719</v>
      </c>
      <c r="K49" s="5">
        <v>1.18418274</v>
      </c>
      <c r="L49" s="5">
        <v>1.17095137</v>
      </c>
      <c r="M49" s="5">
        <v>1.16678488</v>
      </c>
      <c r="N49" s="5">
        <v>1.17278368</v>
      </c>
      <c r="O49" s="5">
        <v>1.1789651000000001</v>
      </c>
      <c r="P49" s="5">
        <v>1.1856000799999999</v>
      </c>
      <c r="Q49" s="5">
        <v>1.18699891</v>
      </c>
      <c r="R49" s="5">
        <v>1.19113592</v>
      </c>
      <c r="S49" s="5">
        <v>1.1930887400000001</v>
      </c>
      <c r="T49" s="5">
        <v>1.19507355</v>
      </c>
      <c r="U49" s="5">
        <v>1.1973376499999999</v>
      </c>
      <c r="V49" s="5">
        <v>1.2007412399999999</v>
      </c>
      <c r="W49" s="5">
        <v>1.2055112100000001</v>
      </c>
      <c r="X49" s="5">
        <v>1.2101963099999999</v>
      </c>
      <c r="Y49" s="5">
        <v>1.2149734400000001</v>
      </c>
      <c r="Z49" s="5">
        <v>1.21999809</v>
      </c>
      <c r="AA49" s="5">
        <v>1.2252740200000001</v>
      </c>
      <c r="AB49" s="5">
        <v>1.22995089</v>
      </c>
      <c r="AC49" s="5">
        <v>1.2351159300000001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18232</v>
      </c>
      <c r="C50" s="5">
        <v>20433.763260070002</v>
      </c>
      <c r="D50" s="5">
        <v>22833.507672259999</v>
      </c>
      <c r="E50" s="5">
        <v>25451.51709361</v>
      </c>
      <c r="F50" s="5">
        <v>28310.070892920001</v>
      </c>
      <c r="G50" s="5">
        <v>29712.327898129999</v>
      </c>
      <c r="H50" s="5">
        <v>30147.552033460001</v>
      </c>
      <c r="I50" s="5">
        <v>30563.130258519999</v>
      </c>
      <c r="J50" s="5">
        <v>31003.827018569998</v>
      </c>
      <c r="K50" s="5">
        <v>31468.001601309999</v>
      </c>
      <c r="L50" s="5">
        <v>31927.152739820001</v>
      </c>
      <c r="M50" s="5">
        <v>32371.570659410001</v>
      </c>
      <c r="N50" s="5">
        <v>32862.762971900003</v>
      </c>
      <c r="O50" s="5">
        <v>33428.87074636</v>
      </c>
      <c r="P50" s="5">
        <v>34169.896518560003</v>
      </c>
      <c r="Q50" s="5">
        <v>34839.459468330002</v>
      </c>
      <c r="R50" s="5">
        <v>35730.151284129999</v>
      </c>
      <c r="S50" s="5">
        <v>36781.675800279998</v>
      </c>
      <c r="T50" s="5">
        <v>37850.88535045</v>
      </c>
      <c r="U50" s="5">
        <v>38938.145443349997</v>
      </c>
      <c r="V50" s="5">
        <v>40043.148611680001</v>
      </c>
      <c r="W50" s="5">
        <v>41166.45363335</v>
      </c>
      <c r="X50" s="5">
        <v>42308.634896900003</v>
      </c>
      <c r="Y50" s="5">
        <v>43470.240092400003</v>
      </c>
      <c r="Z50" s="5">
        <v>44651.989592229998</v>
      </c>
      <c r="AA50" s="5">
        <v>45854.920719729998</v>
      </c>
      <c r="AB50" s="5">
        <v>47079.480305309997</v>
      </c>
      <c r="AC50" s="5">
        <v>48326.308300329998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78878089</v>
      </c>
      <c r="C51" s="5">
        <v>91827392.285930604</v>
      </c>
      <c r="D51" s="5">
        <v>101803912.71680599</v>
      </c>
      <c r="E51" s="5">
        <v>107278835.633379</v>
      </c>
      <c r="F51" s="5">
        <v>112185645.152945</v>
      </c>
      <c r="G51" s="5">
        <v>104500333.244122</v>
      </c>
      <c r="H51" s="5">
        <v>88093118.351308793</v>
      </c>
      <c r="I51" s="5">
        <v>71419924.785976693</v>
      </c>
      <c r="J51" s="5">
        <v>55372419.205449902</v>
      </c>
      <c r="K51" s="5">
        <v>41021022.065691501</v>
      </c>
      <c r="L51" s="5">
        <v>34233351.506631799</v>
      </c>
      <c r="M51" s="5">
        <v>35480612.181015097</v>
      </c>
      <c r="N51" s="5">
        <v>36708088.584966697</v>
      </c>
      <c r="O51" s="5">
        <v>38067187.405106202</v>
      </c>
      <c r="P51" s="5">
        <v>39391585.508032002</v>
      </c>
      <c r="Q51" s="5">
        <v>40765062.068674497</v>
      </c>
      <c r="R51" s="5">
        <v>42219946.403027497</v>
      </c>
      <c r="S51" s="5">
        <v>43717840.156693302</v>
      </c>
      <c r="T51" s="5">
        <v>45420242.2644438</v>
      </c>
      <c r="U51" s="5">
        <v>47060064.891571403</v>
      </c>
      <c r="V51" s="5">
        <v>48711673.346359603</v>
      </c>
      <c r="W51" s="5">
        <v>50328253.358294502</v>
      </c>
      <c r="X51" s="5">
        <v>51975667.454684399</v>
      </c>
      <c r="Y51" s="5">
        <v>53737137.780796401</v>
      </c>
      <c r="Z51" s="5">
        <v>55557110.997169398</v>
      </c>
      <c r="AA51" s="5">
        <v>57355296.445146598</v>
      </c>
      <c r="AB51" s="5">
        <v>59249893.582912304</v>
      </c>
      <c r="AC51" s="5">
        <v>61121997.260747597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78878089</v>
      </c>
      <c r="C52" s="5">
        <v>91827392.285930604</v>
      </c>
      <c r="D52" s="5">
        <v>101803912.71680599</v>
      </c>
      <c r="E52" s="5">
        <v>107278835.633379</v>
      </c>
      <c r="F52" s="5">
        <v>112185645.152945</v>
      </c>
      <c r="G52" s="5">
        <v>104500333.244122</v>
      </c>
      <c r="H52" s="5">
        <v>88093118.351308793</v>
      </c>
      <c r="I52" s="5">
        <v>71419924.785976693</v>
      </c>
      <c r="J52" s="5">
        <v>55372419.205449902</v>
      </c>
      <c r="K52" s="5">
        <v>41021022.065691501</v>
      </c>
      <c r="L52" s="5">
        <v>34233351.506631799</v>
      </c>
      <c r="M52" s="5">
        <v>35480612.181015097</v>
      </c>
      <c r="N52" s="5">
        <v>36708088.584966697</v>
      </c>
      <c r="O52" s="5">
        <v>38067187.405106202</v>
      </c>
      <c r="P52" s="5">
        <v>39391585.508032002</v>
      </c>
      <c r="Q52" s="5">
        <v>40765062.068674497</v>
      </c>
      <c r="R52" s="5">
        <v>42219946.403027497</v>
      </c>
      <c r="S52" s="5">
        <v>43717840.156693302</v>
      </c>
      <c r="T52" s="5">
        <v>45420242.2644438</v>
      </c>
      <c r="U52" s="5">
        <v>47060064.891571403</v>
      </c>
      <c r="V52" s="5">
        <v>48711673.346359603</v>
      </c>
      <c r="W52" s="5">
        <v>50328253.358294502</v>
      </c>
      <c r="X52" s="5">
        <v>51975667.454684399</v>
      </c>
      <c r="Y52" s="5">
        <v>53737137.780796401</v>
      </c>
      <c r="Z52" s="5">
        <v>55557110.997169398</v>
      </c>
      <c r="AA52" s="5">
        <v>57355296.445146598</v>
      </c>
      <c r="AB52" s="5">
        <v>59249893.582912304</v>
      </c>
      <c r="AC52" s="5">
        <v>61121997.260747597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5382.1049241399996</v>
      </c>
      <c r="C53" s="5">
        <v>6115.6058494600002</v>
      </c>
      <c r="D53" s="5">
        <v>6814.11561781</v>
      </c>
      <c r="E53" s="5">
        <v>7444.1777410699997</v>
      </c>
      <c r="F53" s="5">
        <v>8105.9942460800003</v>
      </c>
      <c r="G53" s="5">
        <v>8184.3938138100002</v>
      </c>
      <c r="H53" s="5">
        <v>7866.5927939399999</v>
      </c>
      <c r="I53" s="5">
        <v>7538.5762838299997</v>
      </c>
      <c r="J53" s="5">
        <v>7230.5899886400002</v>
      </c>
      <c r="K53" s="5">
        <v>6968.4410261499997</v>
      </c>
      <c r="L53" s="5">
        <v>6889.8943564499996</v>
      </c>
      <c r="M53" s="5">
        <v>7004.6060310399998</v>
      </c>
      <c r="N53" s="5">
        <v>7127.7051705699996</v>
      </c>
      <c r="O53" s="5">
        <v>7268.2227135200001</v>
      </c>
      <c r="P53" s="5">
        <v>7441.0646537800003</v>
      </c>
      <c r="Q53" s="5">
        <v>7601.5520435099997</v>
      </c>
      <c r="R53" s="5">
        <v>7805.9602131900001</v>
      </c>
      <c r="S53" s="5">
        <v>8041.9178002500003</v>
      </c>
      <c r="T53" s="5">
        <v>8286.21914517</v>
      </c>
      <c r="U53" s="5">
        <v>8532.4166191299992</v>
      </c>
      <c r="V53" s="5">
        <v>8782.2664281800007</v>
      </c>
      <c r="W53" s="5">
        <v>9034.73226961</v>
      </c>
      <c r="X53" s="5">
        <v>9291.5301149900006</v>
      </c>
      <c r="Y53" s="5">
        <v>9554.7944474800006</v>
      </c>
      <c r="Z53" s="5">
        <v>9823.3063755700005</v>
      </c>
      <c r="AA53" s="5">
        <v>10095.30352308</v>
      </c>
      <c r="AB53" s="5">
        <v>10373.754692799999</v>
      </c>
      <c r="AC53" s="5">
        <v>10655.87995816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22497.711110050001</v>
      </c>
      <c r="D54" s="5">
        <v>24941.958615619998</v>
      </c>
      <c r="E54" s="5">
        <v>26283.314730180002</v>
      </c>
      <c r="F54" s="5">
        <v>27485.483062470001</v>
      </c>
      <c r="G54" s="5">
        <v>25602.581644810001</v>
      </c>
      <c r="H54" s="5">
        <v>21582.813996069999</v>
      </c>
      <c r="I54" s="5">
        <v>17497.88157256</v>
      </c>
      <c r="J54" s="5">
        <v>13566.242705340001</v>
      </c>
      <c r="K54" s="5">
        <v>10050.150406090001</v>
      </c>
      <c r="L54" s="5">
        <v>8387.1711191199993</v>
      </c>
      <c r="M54" s="5">
        <v>8692.7499843500009</v>
      </c>
      <c r="N54" s="5">
        <v>8993.4817033199997</v>
      </c>
      <c r="O54" s="5">
        <v>9326.4609142499994</v>
      </c>
      <c r="P54" s="5">
        <v>9650.9384494700007</v>
      </c>
      <c r="Q54" s="5">
        <v>9987.4402068300005</v>
      </c>
      <c r="R54" s="5">
        <v>10343.886868740001</v>
      </c>
      <c r="S54" s="5">
        <v>10710.870838389999</v>
      </c>
      <c r="T54" s="5">
        <v>11127.95935479</v>
      </c>
      <c r="U54" s="5">
        <v>11529.715898439999</v>
      </c>
      <c r="V54" s="5">
        <v>11934.359969859999</v>
      </c>
      <c r="W54" s="5">
        <v>12330.42207278</v>
      </c>
      <c r="X54" s="5">
        <v>12734.0385264</v>
      </c>
      <c r="Y54" s="5">
        <v>13165.5987563</v>
      </c>
      <c r="Z54" s="5">
        <v>13611.49219431</v>
      </c>
      <c r="AA54" s="5">
        <v>14052.04762906</v>
      </c>
      <c r="AB54" s="5">
        <v>14516.223927810001</v>
      </c>
      <c r="AC54" s="5">
        <v>14974.889328880001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38.650263610000003</v>
      </c>
      <c r="C55" s="5">
        <v>44.995422220000002</v>
      </c>
      <c r="D55" s="5">
        <v>49.883917230000002</v>
      </c>
      <c r="E55" s="5">
        <v>52.566629460000001</v>
      </c>
      <c r="F55" s="5">
        <v>54.97096612</v>
      </c>
      <c r="G55" s="5">
        <v>51.205163290000002</v>
      </c>
      <c r="H55" s="5">
        <v>43.165627989999997</v>
      </c>
      <c r="I55" s="5">
        <v>34.995763150000002</v>
      </c>
      <c r="J55" s="5">
        <v>27.132485410000001</v>
      </c>
      <c r="K55" s="5">
        <v>20.10030081</v>
      </c>
      <c r="L55" s="5">
        <v>16.774342239999999</v>
      </c>
      <c r="M55" s="5">
        <v>17.385499970000001</v>
      </c>
      <c r="N55" s="5">
        <v>17.986963410000001</v>
      </c>
      <c r="O55" s="5">
        <v>18.65292183</v>
      </c>
      <c r="P55" s="5">
        <v>19.3018769</v>
      </c>
      <c r="Q55" s="5">
        <v>19.974880410000001</v>
      </c>
      <c r="R55" s="5">
        <v>20.687773740000001</v>
      </c>
      <c r="S55" s="5">
        <v>21.42174168</v>
      </c>
      <c r="T55" s="5">
        <v>22.25591871</v>
      </c>
      <c r="U55" s="5">
        <v>23.059431799999999</v>
      </c>
      <c r="V55" s="5">
        <v>23.868719939999998</v>
      </c>
      <c r="W55" s="5">
        <v>24.660844149999999</v>
      </c>
      <c r="X55" s="5">
        <v>25.468077050000002</v>
      </c>
      <c r="Y55" s="5">
        <v>26.331197509999999</v>
      </c>
      <c r="Z55" s="5">
        <v>27.222984390000001</v>
      </c>
      <c r="AA55" s="5">
        <v>28.104095260000001</v>
      </c>
      <c r="AB55" s="5">
        <v>29.032447860000001</v>
      </c>
      <c r="AC55" s="5">
        <v>29.94977866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3457.47955254</v>
      </c>
      <c r="C56" s="5">
        <v>3875.0174776899999</v>
      </c>
      <c r="D56" s="5">
        <v>4330.1001475200001</v>
      </c>
      <c r="E56" s="5">
        <v>4826.5741516199996</v>
      </c>
      <c r="F56" s="5">
        <v>5368.6645043500002</v>
      </c>
      <c r="G56" s="5">
        <v>5634.5856826600002</v>
      </c>
      <c r="H56" s="5">
        <v>5717.1207061699997</v>
      </c>
      <c r="I56" s="5">
        <v>5795.93011905</v>
      </c>
      <c r="J56" s="5">
        <v>5879.5029600300004</v>
      </c>
      <c r="K56" s="5">
        <v>5967.5280877499999</v>
      </c>
      <c r="L56" s="5">
        <v>6054.60057968</v>
      </c>
      <c r="M56" s="5">
        <v>6138.87909382</v>
      </c>
      <c r="N56" s="5">
        <v>6232.0278090900001</v>
      </c>
      <c r="O56" s="5">
        <v>6339.3833408299997</v>
      </c>
      <c r="P56" s="5">
        <v>6479.90996739</v>
      </c>
      <c r="Q56" s="5">
        <v>6606.8845290299996</v>
      </c>
      <c r="R56" s="5">
        <v>6775.79352096</v>
      </c>
      <c r="S56" s="5">
        <v>6975.2025004200004</v>
      </c>
      <c r="T56" s="5">
        <v>7177.9652339200002</v>
      </c>
      <c r="U56" s="5">
        <v>7384.1510357799998</v>
      </c>
      <c r="V56" s="5">
        <v>7593.7015985199996</v>
      </c>
      <c r="W56" s="5">
        <v>7806.7228876700001</v>
      </c>
      <c r="X56" s="5">
        <v>8023.3238290899999</v>
      </c>
      <c r="Y56" s="5">
        <v>8243.60828563</v>
      </c>
      <c r="Z56" s="5">
        <v>8467.7128672399995</v>
      </c>
      <c r="AA56" s="5">
        <v>8695.83428981</v>
      </c>
      <c r="AB56" s="5">
        <v>8928.0572893799999</v>
      </c>
      <c r="AC56" s="5">
        <v>9164.5032250000004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1924.6253716000001</v>
      </c>
      <c r="C57" s="5">
        <v>2240.5883717800002</v>
      </c>
      <c r="D57" s="5">
        <v>2484.0154702899999</v>
      </c>
      <c r="E57" s="5">
        <v>2617.6035894500001</v>
      </c>
      <c r="F57" s="5">
        <v>2737.32974173</v>
      </c>
      <c r="G57" s="5">
        <v>2549.8081311599999</v>
      </c>
      <c r="H57" s="5">
        <v>2149.4720877700001</v>
      </c>
      <c r="I57" s="5">
        <v>1742.6461647799999</v>
      </c>
      <c r="J57" s="5">
        <v>1351.0870286100001</v>
      </c>
      <c r="K57" s="5">
        <v>1000.9129384</v>
      </c>
      <c r="L57" s="5">
        <v>835.29377676000001</v>
      </c>
      <c r="M57" s="5">
        <v>865.72693721999997</v>
      </c>
      <c r="N57" s="5">
        <v>895.67736147000005</v>
      </c>
      <c r="O57" s="5">
        <v>928.83937268</v>
      </c>
      <c r="P57" s="5">
        <v>961.15468639999995</v>
      </c>
      <c r="Q57" s="5">
        <v>994.66751448000002</v>
      </c>
      <c r="R57" s="5">
        <v>1030.1666922300001</v>
      </c>
      <c r="S57" s="5">
        <v>1066.7152998199999</v>
      </c>
      <c r="T57" s="5">
        <v>1108.2539112500001</v>
      </c>
      <c r="U57" s="5">
        <v>1148.26558335</v>
      </c>
      <c r="V57" s="5">
        <v>1188.5648296500001</v>
      </c>
      <c r="W57" s="5">
        <v>1228.0093819399999</v>
      </c>
      <c r="X57" s="5">
        <v>1268.2062858899999</v>
      </c>
      <c r="Y57" s="5">
        <v>1311.18616185</v>
      </c>
      <c r="Z57" s="5">
        <v>1355.5935083300001</v>
      </c>
      <c r="AA57" s="5">
        <v>1399.46923326</v>
      </c>
      <c r="AB57" s="5">
        <v>1445.69740342</v>
      </c>
      <c r="AC57" s="5">
        <v>1491.37673316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1.1639902099999999</v>
      </c>
      <c r="E58" s="5">
        <v>1.1610904900000001</v>
      </c>
      <c r="F58" s="5">
        <v>1.1586500900000001</v>
      </c>
      <c r="G58" s="5">
        <v>1.15657565</v>
      </c>
      <c r="H58" s="5">
        <v>1.0932625899999999</v>
      </c>
      <c r="I58" s="5">
        <v>1.0569249300000001</v>
      </c>
      <c r="J58" s="5">
        <v>1.05602584</v>
      </c>
      <c r="K58" s="5">
        <v>1.0566867</v>
      </c>
      <c r="L58" s="5">
        <v>1.0572620100000001</v>
      </c>
      <c r="M58" s="5">
        <v>1.05686568</v>
      </c>
      <c r="N58" s="5">
        <v>1.0561663999999999</v>
      </c>
      <c r="O58" s="5">
        <v>1.05747247</v>
      </c>
      <c r="P58" s="5">
        <v>1.0596108500000001</v>
      </c>
      <c r="Q58" s="5">
        <v>1.06475754</v>
      </c>
      <c r="R58" s="5">
        <v>1.06207824</v>
      </c>
      <c r="S58" s="5">
        <v>1.0682974999999999</v>
      </c>
      <c r="T58" s="5">
        <v>1.07232251</v>
      </c>
      <c r="U58" s="5">
        <v>1.07194696</v>
      </c>
      <c r="V58" s="5">
        <v>1.07158836</v>
      </c>
      <c r="W58" s="5">
        <v>1.0712275200000001</v>
      </c>
      <c r="X58" s="5">
        <v>1.0708878799999999</v>
      </c>
      <c r="Y58" s="5">
        <v>1.0705681600000001</v>
      </c>
      <c r="Z58" s="5">
        <v>1.0702661600000001</v>
      </c>
      <c r="AA58" s="5">
        <v>1.0699846399999999</v>
      </c>
      <c r="AB58" s="5">
        <v>1.06972932</v>
      </c>
      <c r="AC58" s="5">
        <v>1.06948446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1.1674621599999999</v>
      </c>
      <c r="D59" s="5">
        <v>1.16400017</v>
      </c>
      <c r="E59" s="5">
        <v>1.1611004899999999</v>
      </c>
      <c r="F59" s="5">
        <v>1.1586600899999999</v>
      </c>
      <c r="G59" s="5">
        <v>1.0932625899999999</v>
      </c>
      <c r="H59" s="5">
        <v>1.0569249300000001</v>
      </c>
      <c r="I59" s="5">
        <v>1.05602584</v>
      </c>
      <c r="J59" s="5">
        <v>1.0566867</v>
      </c>
      <c r="K59" s="5">
        <v>1.0572620100000001</v>
      </c>
      <c r="L59" s="5">
        <v>1.05686568</v>
      </c>
      <c r="M59" s="5">
        <v>1.0561663999999999</v>
      </c>
      <c r="N59" s="5">
        <v>1.05747247</v>
      </c>
      <c r="O59" s="5">
        <v>1.0596108500000001</v>
      </c>
      <c r="P59" s="5">
        <v>1.06475754</v>
      </c>
      <c r="Q59" s="5">
        <v>1.06207824</v>
      </c>
      <c r="R59" s="5">
        <v>1.0682974999999999</v>
      </c>
      <c r="S59" s="5">
        <v>1.07232251</v>
      </c>
      <c r="T59" s="5">
        <v>1.07194696</v>
      </c>
      <c r="U59" s="5">
        <v>1.07158836</v>
      </c>
      <c r="V59" s="5">
        <v>1.0712275200000001</v>
      </c>
      <c r="W59" s="5">
        <v>1.0708878799999999</v>
      </c>
      <c r="X59" s="5">
        <v>1.0705681600000001</v>
      </c>
      <c r="Y59" s="5">
        <v>1.0702661600000001</v>
      </c>
      <c r="Z59" s="5">
        <v>1.0699846399999999</v>
      </c>
      <c r="AA59" s="5">
        <v>1.06972932</v>
      </c>
      <c r="AB59" s="5">
        <v>1.06948446</v>
      </c>
      <c r="AC59" s="5">
        <v>1.0692536100000001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1.1674621599999999</v>
      </c>
      <c r="D60" s="5">
        <v>1.16400021</v>
      </c>
      <c r="E60" s="5">
        <v>1.1611004899999999</v>
      </c>
      <c r="F60" s="5">
        <v>1.1586600899999999</v>
      </c>
      <c r="G60" s="5">
        <v>1.15658565</v>
      </c>
      <c r="H60" s="5">
        <v>1.15982133</v>
      </c>
      <c r="I60" s="5">
        <v>1.16634558</v>
      </c>
      <c r="J60" s="5">
        <v>1.1732360900000001</v>
      </c>
      <c r="K60" s="5">
        <v>1.18035446</v>
      </c>
      <c r="L60" s="5">
        <v>1.1877104300000001</v>
      </c>
      <c r="M60" s="5">
        <v>1.1935507400000001</v>
      </c>
      <c r="N60" s="5">
        <v>1.196939</v>
      </c>
      <c r="O60" s="5">
        <v>1.20021483</v>
      </c>
      <c r="P60" s="5">
        <v>1.20321072</v>
      </c>
      <c r="Q60" s="5">
        <v>1.2026876</v>
      </c>
      <c r="R60" s="5">
        <v>1.2040057</v>
      </c>
      <c r="S60" s="5">
        <v>1.20329172</v>
      </c>
      <c r="T60" s="5">
        <v>1.20207749</v>
      </c>
      <c r="U60" s="5">
        <v>1.2009429599999999</v>
      </c>
      <c r="V60" s="5">
        <v>1.2004830799999999</v>
      </c>
      <c r="W60" s="5">
        <v>1.20063673</v>
      </c>
      <c r="X60" s="5">
        <v>1.2008186300000001</v>
      </c>
      <c r="Y60" s="5">
        <v>1.20103526</v>
      </c>
      <c r="Z60" s="5">
        <v>1.2012626399999999</v>
      </c>
      <c r="AA60" s="5">
        <v>1.2015456099999999</v>
      </c>
      <c r="AB60" s="5">
        <v>1.20166642</v>
      </c>
      <c r="AC60" s="5">
        <v>1.20189232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14725</v>
      </c>
      <c r="C61" s="5">
        <v>14356.875</v>
      </c>
      <c r="D61" s="5">
        <v>13997.953125</v>
      </c>
      <c r="E61" s="5">
        <v>13648.004296880001</v>
      </c>
      <c r="F61" s="5">
        <v>13306.80418945</v>
      </c>
      <c r="G61" s="5">
        <v>12974.134084720001</v>
      </c>
      <c r="H61" s="5">
        <v>12649.7807326</v>
      </c>
      <c r="I61" s="5">
        <v>12333.53621428</v>
      </c>
      <c r="J61" s="5">
        <v>12025.197808929999</v>
      </c>
      <c r="K61" s="5">
        <v>11724.5678637</v>
      </c>
      <c r="L61" s="5">
        <v>11431.45366711</v>
      </c>
      <c r="M61" s="5">
        <v>11145.66732543</v>
      </c>
      <c r="N61" s="5">
        <v>10867.025642299999</v>
      </c>
      <c r="O61" s="5">
        <v>10595.35000124</v>
      </c>
      <c r="P61" s="5">
        <v>10330.46625121</v>
      </c>
      <c r="Q61" s="5">
        <v>10072.204594930001</v>
      </c>
      <c r="R61" s="5">
        <v>9820.3994800599994</v>
      </c>
      <c r="S61" s="5">
        <v>9574.8894930499991</v>
      </c>
      <c r="T61" s="5">
        <v>9335.5172557299993</v>
      </c>
      <c r="U61" s="5">
        <v>9102.1293243300006</v>
      </c>
      <c r="V61" s="5">
        <v>8874.5760912299993</v>
      </c>
      <c r="W61" s="5">
        <v>8652.7116889499994</v>
      </c>
      <c r="X61" s="5">
        <v>8436.3938967199992</v>
      </c>
      <c r="Y61" s="5">
        <v>8225.4840492999992</v>
      </c>
      <c r="Z61" s="5">
        <v>8019.8469480699996</v>
      </c>
      <c r="AA61" s="5">
        <v>7819.3507743700002</v>
      </c>
      <c r="AB61" s="5">
        <v>7623.86700501</v>
      </c>
      <c r="AC61" s="5">
        <v>7433.2703298899996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85873119.75</v>
      </c>
      <c r="C62" s="5">
        <v>63882192.462605998</v>
      </c>
      <c r="D62" s="5">
        <v>43503395.301316701</v>
      </c>
      <c r="E62" s="5">
        <v>26116490.274392702</v>
      </c>
      <c r="F62" s="5">
        <v>7657985.7591626402</v>
      </c>
      <c r="G62" s="5">
        <v>2.7965999999999999E-4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85873119.75</v>
      </c>
      <c r="C63" s="5">
        <v>63882192.462605998</v>
      </c>
      <c r="D63" s="5">
        <v>43503395.301316701</v>
      </c>
      <c r="E63" s="5">
        <v>26116490.274392702</v>
      </c>
      <c r="F63" s="5">
        <v>7658688.0059826002</v>
      </c>
      <c r="G63" s="5">
        <v>2.7997999999999999E-4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10812.95027195</v>
      </c>
      <c r="C64" s="5">
        <v>10080.6558836</v>
      </c>
      <c r="D64" s="5">
        <v>9391.4005245999997</v>
      </c>
      <c r="E64" s="5">
        <v>8777.1673385300001</v>
      </c>
      <c r="F64" s="5">
        <v>8143.2403156</v>
      </c>
      <c r="G64" s="5">
        <v>7765.8224073499996</v>
      </c>
      <c r="H64" s="5">
        <v>7571.6768471599999</v>
      </c>
      <c r="I64" s="5">
        <v>7382.3849259799999</v>
      </c>
      <c r="J64" s="5">
        <v>7197.8253028299996</v>
      </c>
      <c r="K64" s="5">
        <v>7017.8796702600002</v>
      </c>
      <c r="L64" s="5">
        <v>6842.4326785100002</v>
      </c>
      <c r="M64" s="5">
        <v>6671.3718615400003</v>
      </c>
      <c r="N64" s="5">
        <v>6504.5875650099997</v>
      </c>
      <c r="O64" s="5">
        <v>6341.9728758800002</v>
      </c>
      <c r="P64" s="5">
        <v>6183.4235539800002</v>
      </c>
      <c r="Q64" s="5">
        <v>6028.8379651300002</v>
      </c>
      <c r="R64" s="5">
        <v>5878.11701601</v>
      </c>
      <c r="S64" s="5">
        <v>5731.1640906100001</v>
      </c>
      <c r="T64" s="5">
        <v>5587.8849883399998</v>
      </c>
      <c r="U64" s="5">
        <v>5448.1878636299998</v>
      </c>
      <c r="V64" s="5">
        <v>5311.9831670399999</v>
      </c>
      <c r="W64" s="5">
        <v>5179.1835878600004</v>
      </c>
      <c r="X64" s="5">
        <v>5049.70399817</v>
      </c>
      <c r="Y64" s="5">
        <v>4923.46139821</v>
      </c>
      <c r="Z64" s="5">
        <v>4800.37486326</v>
      </c>
      <c r="AA64" s="5">
        <v>4680.3654916799996</v>
      </c>
      <c r="AB64" s="5">
        <v>4563.35635439</v>
      </c>
      <c r="AC64" s="5">
        <v>4449.2724455300004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26191.698909670002</v>
      </c>
      <c r="D65" s="5">
        <v>17836.392073539999</v>
      </c>
      <c r="E65" s="5">
        <v>10707.761012499999</v>
      </c>
      <c r="F65" s="5">
        <v>3140.0620824500002</v>
      </c>
      <c r="G65" s="5">
        <v>1.1000000000000001E-7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70.415958200000006</v>
      </c>
      <c r="C66" s="5">
        <v>52.383397819999999</v>
      </c>
      <c r="D66" s="5">
        <v>35.672784149999998</v>
      </c>
      <c r="E66" s="5">
        <v>21.415522030000002</v>
      </c>
      <c r="F66" s="5">
        <v>6.2801241599999997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8813.82404417</v>
      </c>
      <c r="C67" s="5">
        <v>8593.4784430700001</v>
      </c>
      <c r="D67" s="5">
        <v>8378.6414819900001</v>
      </c>
      <c r="E67" s="5">
        <v>8169.1754449399996</v>
      </c>
      <c r="F67" s="5">
        <v>7964.94605882</v>
      </c>
      <c r="G67" s="5">
        <v>7765.8224073499996</v>
      </c>
      <c r="H67" s="5">
        <v>7571.6768471599999</v>
      </c>
      <c r="I67" s="5">
        <v>7382.3849259799999</v>
      </c>
      <c r="J67" s="5">
        <v>7197.8253028299996</v>
      </c>
      <c r="K67" s="5">
        <v>7017.8796702600002</v>
      </c>
      <c r="L67" s="5">
        <v>6842.4326785100002</v>
      </c>
      <c r="M67" s="5">
        <v>6671.3718615400003</v>
      </c>
      <c r="N67" s="5">
        <v>6504.5875650099997</v>
      </c>
      <c r="O67" s="5">
        <v>6341.9728758800002</v>
      </c>
      <c r="P67" s="5">
        <v>6183.4235539800002</v>
      </c>
      <c r="Q67" s="5">
        <v>6028.8379651300002</v>
      </c>
      <c r="R67" s="5">
        <v>5878.11701601</v>
      </c>
      <c r="S67" s="5">
        <v>5731.1640906100001</v>
      </c>
      <c r="T67" s="5">
        <v>5587.8849883399998</v>
      </c>
      <c r="U67" s="5">
        <v>5448.1878636299998</v>
      </c>
      <c r="V67" s="5">
        <v>5311.9831670399999</v>
      </c>
      <c r="W67" s="5">
        <v>5179.1835878600004</v>
      </c>
      <c r="X67" s="5">
        <v>5049.70399817</v>
      </c>
      <c r="Y67" s="5">
        <v>4923.46139821</v>
      </c>
      <c r="Z67" s="5">
        <v>4800.37486326</v>
      </c>
      <c r="AA67" s="5">
        <v>4680.3654916799996</v>
      </c>
      <c r="AB67" s="5">
        <v>4563.35635439</v>
      </c>
      <c r="AC67" s="5">
        <v>4449.2724455300004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1999.1262277799999</v>
      </c>
      <c r="C68" s="5">
        <v>1487.17744053</v>
      </c>
      <c r="D68" s="5">
        <v>1012.7590426100001</v>
      </c>
      <c r="E68" s="5">
        <v>607.99189359000002</v>
      </c>
      <c r="F68" s="5">
        <v>178.29425678000001</v>
      </c>
      <c r="G68" s="5">
        <v>1E-8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0.76298843999999999</v>
      </c>
      <c r="E69" s="5">
        <v>0.69845546999999997</v>
      </c>
      <c r="F69" s="5">
        <v>0.61572536</v>
      </c>
      <c r="G69" s="5">
        <v>0.30077029999999999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2E-8</v>
      </c>
      <c r="N69" s="5">
        <v>0</v>
      </c>
      <c r="O69" s="5">
        <v>0</v>
      </c>
      <c r="P69" s="5">
        <v>0</v>
      </c>
      <c r="Q69" s="5">
        <v>4.9999999999999998E-8</v>
      </c>
      <c r="R69" s="5">
        <v>4.9999999999999998E-8</v>
      </c>
      <c r="S69" s="5">
        <v>4.9999999999999998E-8</v>
      </c>
      <c r="T69" s="5">
        <v>0</v>
      </c>
      <c r="U69" s="5">
        <v>6.6000000000000003E-7</v>
      </c>
      <c r="V69" s="5">
        <v>6.8999999999999996E-7</v>
      </c>
      <c r="W69" s="5">
        <v>7.7000000000000004E-7</v>
      </c>
      <c r="X69" s="5">
        <v>7.4000000000000001E-7</v>
      </c>
      <c r="Y69" s="5">
        <v>7.1999999999999999E-7</v>
      </c>
      <c r="Z69" s="5">
        <v>6.8999999999999996E-7</v>
      </c>
      <c r="AA69" s="5">
        <v>6.9999999999999997E-7</v>
      </c>
      <c r="AB69" s="5">
        <v>6.6000000000000003E-7</v>
      </c>
      <c r="AC69" s="5">
        <v>5.9999999999999997E-7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0.76298843999999999</v>
      </c>
      <c r="D70" s="5">
        <v>0.69845546999999997</v>
      </c>
      <c r="E70" s="5">
        <v>0.61572536</v>
      </c>
      <c r="F70" s="5">
        <v>0.30077029999999999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2E-8</v>
      </c>
      <c r="M70" s="5">
        <v>0</v>
      </c>
      <c r="N70" s="5">
        <v>0</v>
      </c>
      <c r="O70" s="5">
        <v>0</v>
      </c>
      <c r="P70" s="5">
        <v>4.9999999999999998E-8</v>
      </c>
      <c r="Q70" s="5">
        <v>4.9999999999999998E-8</v>
      </c>
      <c r="R70" s="5">
        <v>4.9999999999999998E-8</v>
      </c>
      <c r="S70" s="5">
        <v>0</v>
      </c>
      <c r="T70" s="5">
        <v>6.6000000000000003E-7</v>
      </c>
      <c r="U70" s="5">
        <v>6.8999999999999996E-7</v>
      </c>
      <c r="V70" s="5">
        <v>7.7000000000000004E-7</v>
      </c>
      <c r="W70" s="5">
        <v>7.4000000000000001E-7</v>
      </c>
      <c r="X70" s="5">
        <v>7.1999999999999999E-7</v>
      </c>
      <c r="Y70" s="5">
        <v>6.8999999999999996E-7</v>
      </c>
      <c r="Z70" s="5">
        <v>6.9999999999999997E-7</v>
      </c>
      <c r="AA70" s="5">
        <v>6.6000000000000003E-7</v>
      </c>
      <c r="AB70" s="5">
        <v>5.9999999999999997E-7</v>
      </c>
      <c r="AC70" s="5">
        <v>5.7999999999999995E-7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1.4580833600000001</v>
      </c>
      <c r="D71" s="5">
        <v>1.51175492</v>
      </c>
      <c r="E71" s="5">
        <v>1.57224754</v>
      </c>
      <c r="F71" s="5">
        <v>1.64043055</v>
      </c>
      <c r="G71" s="5">
        <v>1.7172193499999999</v>
      </c>
      <c r="H71" s="5">
        <v>1.7882965500000001</v>
      </c>
      <c r="I71" s="5">
        <v>1.8568465300000001</v>
      </c>
      <c r="J71" s="5">
        <v>1.93110501</v>
      </c>
      <c r="K71" s="5">
        <v>2.01197625</v>
      </c>
      <c r="L71" s="5">
        <v>2.1000144199999999</v>
      </c>
      <c r="M71" s="5">
        <v>2.1830071200000001</v>
      </c>
      <c r="N71" s="5">
        <v>2.2530436100000002</v>
      </c>
      <c r="O71" s="5">
        <v>2.3276185300000001</v>
      </c>
      <c r="P71" s="5">
        <v>2.4069297199999999</v>
      </c>
      <c r="Q71" s="5">
        <v>2.4698730499999999</v>
      </c>
      <c r="R71" s="5">
        <v>2.5471275800000002</v>
      </c>
      <c r="S71" s="5">
        <v>2.62009479</v>
      </c>
      <c r="T71" s="5">
        <v>2.6982288200000002</v>
      </c>
      <c r="U71" s="5">
        <v>2.7802587499999998</v>
      </c>
      <c r="V71" s="5">
        <v>2.87253282</v>
      </c>
      <c r="W71" s="5">
        <v>2.9756170700000002</v>
      </c>
      <c r="X71" s="5">
        <v>3.0841039000000001</v>
      </c>
      <c r="Y71" s="5">
        <v>3.1983742500000001</v>
      </c>
      <c r="Z71" s="5">
        <v>3.3184551299999998</v>
      </c>
      <c r="AA71" s="5">
        <v>3.4452563899999999</v>
      </c>
      <c r="AB71" s="5">
        <v>3.5761543200000001</v>
      </c>
      <c r="AC71" s="5">
        <v>3.7150564300000002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626.34764611000003</v>
      </c>
      <c r="D72" s="5">
        <v>1374.33184613</v>
      </c>
      <c r="E72" s="5">
        <v>2367.2425281800001</v>
      </c>
      <c r="F72" s="5">
        <v>3028.2872426600002</v>
      </c>
      <c r="G72" s="5">
        <v>2725.4585184900002</v>
      </c>
      <c r="H72" s="5">
        <v>2452.9126666400002</v>
      </c>
      <c r="I72" s="5">
        <v>2207.6214044600001</v>
      </c>
      <c r="J72" s="5">
        <v>1986.85926402</v>
      </c>
      <c r="K72" s="5">
        <v>1788.17376924</v>
      </c>
      <c r="L72" s="5">
        <v>1609.3563923199999</v>
      </c>
      <c r="M72" s="5">
        <v>1448.4207530900001</v>
      </c>
      <c r="N72" s="5">
        <v>1303.5786777799999</v>
      </c>
      <c r="O72" s="5">
        <v>1173.22135056</v>
      </c>
      <c r="P72" s="5">
        <v>1055.9002026000001</v>
      </c>
      <c r="Q72" s="5">
        <v>950.31024567999998</v>
      </c>
      <c r="R72" s="5">
        <v>855.27955281000004</v>
      </c>
      <c r="S72" s="5">
        <v>769.75206835999995</v>
      </c>
      <c r="T72" s="5">
        <v>692.77686682000001</v>
      </c>
      <c r="U72" s="5">
        <v>623.49920138000004</v>
      </c>
      <c r="V72" s="5">
        <v>561.14988796</v>
      </c>
      <c r="W72" s="5">
        <v>505.03567708000003</v>
      </c>
      <c r="X72" s="5">
        <v>454.53456801999999</v>
      </c>
      <c r="Y72" s="5">
        <v>409.08111400000001</v>
      </c>
      <c r="Z72" s="5">
        <v>368.17916359999998</v>
      </c>
      <c r="AA72" s="5">
        <v>331.44552951999998</v>
      </c>
      <c r="AB72" s="5">
        <v>298.30209241</v>
      </c>
      <c r="AC72" s="5">
        <v>268.47188588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156.58691135999999</v>
      </c>
      <c r="D73" s="5">
        <v>202.65474086</v>
      </c>
      <c r="E73" s="5">
        <v>282.58596538</v>
      </c>
      <c r="F73" s="5">
        <v>538.08772507000003</v>
      </c>
      <c r="G73" s="5">
        <v>681.36462586000005</v>
      </c>
      <c r="H73" s="5">
        <v>613.22815864999995</v>
      </c>
      <c r="I73" s="5">
        <v>551.90534967999997</v>
      </c>
      <c r="J73" s="5">
        <v>496.71479253000001</v>
      </c>
      <c r="K73" s="5">
        <v>447.04342894000001</v>
      </c>
      <c r="L73" s="5">
        <v>402.33909476999997</v>
      </c>
      <c r="M73" s="5">
        <v>362.10518628</v>
      </c>
      <c r="N73" s="5">
        <v>325.89465804000002</v>
      </c>
      <c r="O73" s="5">
        <v>294.79743014000002</v>
      </c>
      <c r="P73" s="5">
        <v>314.83223366999999</v>
      </c>
      <c r="Q73" s="5">
        <v>403.47675863000001</v>
      </c>
      <c r="R73" s="5">
        <v>427.63964100999999</v>
      </c>
      <c r="S73" s="5">
        <v>384.87601912999997</v>
      </c>
      <c r="T73" s="5">
        <v>346.36810935</v>
      </c>
      <c r="U73" s="5">
        <v>246.67161822</v>
      </c>
      <c r="V73" s="5">
        <v>152.84163505999999</v>
      </c>
      <c r="W73" s="5">
        <v>126.25891489</v>
      </c>
      <c r="X73" s="5">
        <v>113.63364156</v>
      </c>
      <c r="Y73" s="5">
        <v>102.27027846999999</v>
      </c>
      <c r="Z73" s="5">
        <v>92.044787450000001</v>
      </c>
      <c r="AA73" s="5">
        <v>82.861382340000006</v>
      </c>
      <c r="AB73" s="5">
        <v>74.575521589999994</v>
      </c>
      <c r="AC73" s="5">
        <v>67.117971089999998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156.58691135999999</v>
      </c>
      <c r="D74" s="5">
        <v>202.65474086</v>
      </c>
      <c r="E74" s="5">
        <v>282.58596538</v>
      </c>
      <c r="F74" s="5">
        <v>538.08772507000003</v>
      </c>
      <c r="G74" s="5">
        <v>681.36462586000005</v>
      </c>
      <c r="H74" s="5">
        <v>613.22815864999995</v>
      </c>
      <c r="I74" s="5">
        <v>551.90534967999997</v>
      </c>
      <c r="J74" s="5">
        <v>496.71479253000001</v>
      </c>
      <c r="K74" s="5">
        <v>447.04342894000001</v>
      </c>
      <c r="L74" s="5">
        <v>402.33909476999997</v>
      </c>
      <c r="M74" s="5">
        <v>362.10518628</v>
      </c>
      <c r="N74" s="5">
        <v>325.89465804000002</v>
      </c>
      <c r="O74" s="5">
        <v>294.79743014000002</v>
      </c>
      <c r="P74" s="5">
        <v>314.83223366999999</v>
      </c>
      <c r="Q74" s="5">
        <v>403.47675863000001</v>
      </c>
      <c r="R74" s="5">
        <v>427.63964100999999</v>
      </c>
      <c r="S74" s="5">
        <v>384.87601912999997</v>
      </c>
      <c r="T74" s="5">
        <v>346.36810935</v>
      </c>
      <c r="U74" s="5">
        <v>246.67161822</v>
      </c>
      <c r="V74" s="5">
        <v>152.84163505999999</v>
      </c>
      <c r="W74" s="5">
        <v>126.25891489</v>
      </c>
      <c r="X74" s="5">
        <v>113.63364156</v>
      </c>
      <c r="Y74" s="5">
        <v>102.27027846999999</v>
      </c>
      <c r="Z74" s="5">
        <v>92.044787450000001</v>
      </c>
      <c r="AA74" s="5">
        <v>82.861382340000006</v>
      </c>
      <c r="AB74" s="5">
        <v>74.575521589999994</v>
      </c>
      <c r="AC74" s="5">
        <v>67.117971089999998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166.33908561999999</v>
      </c>
      <c r="D75" s="5">
        <v>364.97923886000001</v>
      </c>
      <c r="E75" s="5">
        <v>628.6641181</v>
      </c>
      <c r="F75" s="5">
        <v>804.21894352000004</v>
      </c>
      <c r="G75" s="5">
        <v>723.79976306000003</v>
      </c>
      <c r="H75" s="5">
        <v>651.41978675999997</v>
      </c>
      <c r="I75" s="5">
        <v>586.27780927000003</v>
      </c>
      <c r="J75" s="5">
        <v>527.65002833999995</v>
      </c>
      <c r="K75" s="5">
        <v>474.88514013999998</v>
      </c>
      <c r="L75" s="5">
        <v>427.39662612000001</v>
      </c>
      <c r="M75" s="5">
        <v>384.65696351000003</v>
      </c>
      <c r="N75" s="5">
        <v>346.19126716</v>
      </c>
      <c r="O75" s="5">
        <v>311.57230455000001</v>
      </c>
      <c r="P75" s="5">
        <v>280.41601804999999</v>
      </c>
      <c r="Q75" s="5">
        <v>252.37608721999999</v>
      </c>
      <c r="R75" s="5">
        <v>227.1394549</v>
      </c>
      <c r="S75" s="5">
        <v>204.42563444999999</v>
      </c>
      <c r="T75" s="5">
        <v>183.98307213000001</v>
      </c>
      <c r="U75" s="5">
        <v>165.58387468999999</v>
      </c>
      <c r="V75" s="5">
        <v>149.02469597000001</v>
      </c>
      <c r="W75" s="5">
        <v>134.12227738000001</v>
      </c>
      <c r="X75" s="5">
        <v>120.71070259</v>
      </c>
      <c r="Y75" s="5">
        <v>108.63963307</v>
      </c>
      <c r="Z75" s="5">
        <v>97.777305929999997</v>
      </c>
      <c r="AA75" s="5">
        <v>88.021958179999999</v>
      </c>
      <c r="AB75" s="5">
        <v>79.220058699999996</v>
      </c>
      <c r="AC75" s="5">
        <v>71.298053550000006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8.7101499999999998E-3</v>
      </c>
      <c r="D76" s="5">
        <v>1.127267E-2</v>
      </c>
      <c r="E76" s="5">
        <v>1.5718840000000001E-2</v>
      </c>
      <c r="F76" s="5">
        <v>2.993113E-2</v>
      </c>
      <c r="G76" s="5">
        <v>3.7900910000000003E-2</v>
      </c>
      <c r="H76" s="5">
        <v>3.411082E-2</v>
      </c>
      <c r="I76" s="5">
        <v>3.069974E-2</v>
      </c>
      <c r="J76" s="5">
        <v>2.762976E-2</v>
      </c>
      <c r="K76" s="5">
        <v>2.486679E-2</v>
      </c>
      <c r="L76" s="5">
        <v>2.2380110000000002E-2</v>
      </c>
      <c r="M76" s="5">
        <v>2.01421E-2</v>
      </c>
      <c r="N76" s="5">
        <v>1.8127890000000001E-2</v>
      </c>
      <c r="O76" s="5">
        <v>1.639811E-2</v>
      </c>
      <c r="P76" s="5">
        <v>1.751254E-2</v>
      </c>
      <c r="Q76" s="5">
        <v>2.2443390000000001E-2</v>
      </c>
      <c r="R76" s="5">
        <v>2.378746E-2</v>
      </c>
      <c r="S76" s="5">
        <v>2.1408730000000001E-2</v>
      </c>
      <c r="T76" s="5">
        <v>1.9266729999999999E-2</v>
      </c>
      <c r="U76" s="5">
        <v>1.372111E-2</v>
      </c>
      <c r="V76" s="5">
        <v>8.5018200000000002E-3</v>
      </c>
      <c r="W76" s="5">
        <v>7.0231499999999997E-3</v>
      </c>
      <c r="X76" s="5">
        <v>6.3208700000000001E-3</v>
      </c>
      <c r="Y76" s="5">
        <v>5.6887800000000001E-3</v>
      </c>
      <c r="Z76" s="5">
        <v>5.1199899999999996E-3</v>
      </c>
      <c r="AA76" s="5">
        <v>4.6091600000000002E-3</v>
      </c>
      <c r="AB76" s="5">
        <v>4.14826E-3</v>
      </c>
      <c r="AC76" s="5">
        <v>3.7334400000000002E-3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1.7419999999999999E-5</v>
      </c>
      <c r="D77" s="5">
        <v>2.2549999999999999E-5</v>
      </c>
      <c r="E77" s="5">
        <v>3.1439999999999997E-5</v>
      </c>
      <c r="F77" s="5">
        <v>5.9859999999999999E-5</v>
      </c>
      <c r="G77" s="5">
        <v>7.5799999999999999E-5</v>
      </c>
      <c r="H77" s="5">
        <v>6.8219999999999994E-5</v>
      </c>
      <c r="I77" s="5">
        <v>6.1400000000000002E-5</v>
      </c>
      <c r="J77" s="5">
        <v>5.5260000000000003E-5</v>
      </c>
      <c r="K77" s="5">
        <v>4.973E-5</v>
      </c>
      <c r="L77" s="5">
        <v>4.4759999999999998E-5</v>
      </c>
      <c r="M77" s="5">
        <v>4.0280000000000001E-5</v>
      </c>
      <c r="N77" s="5">
        <v>3.6260000000000002E-5</v>
      </c>
      <c r="O77" s="5">
        <v>3.2799999999999998E-5</v>
      </c>
      <c r="P77" s="5">
        <v>3.5030000000000002E-5</v>
      </c>
      <c r="Q77" s="5">
        <v>4.4889999999999999E-5</v>
      </c>
      <c r="R77" s="5">
        <v>4.757E-5</v>
      </c>
      <c r="S77" s="5">
        <v>4.282E-5</v>
      </c>
      <c r="T77" s="5">
        <v>3.8529999999999999E-5</v>
      </c>
      <c r="U77" s="5">
        <v>2.7440000000000002E-5</v>
      </c>
      <c r="V77" s="5">
        <v>1.7E-5</v>
      </c>
      <c r="W77" s="5">
        <v>1.4049999999999999E-5</v>
      </c>
      <c r="X77" s="5">
        <v>1.2639999999999999E-5</v>
      </c>
      <c r="Y77" s="5">
        <v>1.1379999999999999E-5</v>
      </c>
      <c r="Z77" s="5">
        <v>1.024E-5</v>
      </c>
      <c r="AA77" s="5">
        <v>9.2199999999999998E-6</v>
      </c>
      <c r="AB77" s="5">
        <v>8.3000000000000002E-6</v>
      </c>
      <c r="AC77" s="5">
        <v>7.4699999999999996E-6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166.33692941999999</v>
      </c>
      <c r="D78" s="5">
        <v>364.97644830000002</v>
      </c>
      <c r="E78" s="5">
        <v>628.66022688999999</v>
      </c>
      <c r="F78" s="5">
        <v>804.21153404999995</v>
      </c>
      <c r="G78" s="5">
        <v>723.79038066999999</v>
      </c>
      <c r="H78" s="5">
        <v>651.41134260000001</v>
      </c>
      <c r="I78" s="5">
        <v>586.27020954</v>
      </c>
      <c r="J78" s="5">
        <v>527.64318858000001</v>
      </c>
      <c r="K78" s="5">
        <v>474.87898435</v>
      </c>
      <c r="L78" s="5">
        <v>427.39108591000002</v>
      </c>
      <c r="M78" s="5">
        <v>384.65197732000001</v>
      </c>
      <c r="N78" s="5">
        <v>346.18677959000001</v>
      </c>
      <c r="O78" s="5">
        <v>311.56824519000003</v>
      </c>
      <c r="P78" s="5">
        <v>280.41168281</v>
      </c>
      <c r="Q78" s="5">
        <v>252.37053134999999</v>
      </c>
      <c r="R78" s="5">
        <v>227.13356630000001</v>
      </c>
      <c r="S78" s="5">
        <v>204.42033470999999</v>
      </c>
      <c r="T78" s="5">
        <v>183.97830264000001</v>
      </c>
      <c r="U78" s="5">
        <v>165.58047801999999</v>
      </c>
      <c r="V78" s="5">
        <v>149.02259133999999</v>
      </c>
      <c r="W78" s="5">
        <v>134.12053879999999</v>
      </c>
      <c r="X78" s="5">
        <v>120.70913785</v>
      </c>
      <c r="Y78" s="5">
        <v>108.63822481</v>
      </c>
      <c r="Z78" s="5">
        <v>97.776038479999997</v>
      </c>
      <c r="AA78" s="5">
        <v>88.020817179999995</v>
      </c>
      <c r="AB78" s="5">
        <v>79.219031790000003</v>
      </c>
      <c r="AC78" s="5">
        <v>71.297129330000004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2.1562E-3</v>
      </c>
      <c r="D79" s="5">
        <v>2.7905600000000001E-3</v>
      </c>
      <c r="E79" s="5">
        <v>3.89121E-3</v>
      </c>
      <c r="F79" s="5">
        <v>7.4094699999999996E-3</v>
      </c>
      <c r="G79" s="5">
        <v>9.3823899999999991E-3</v>
      </c>
      <c r="H79" s="5">
        <v>8.4441499999999992E-3</v>
      </c>
      <c r="I79" s="5">
        <v>7.5997399999999998E-3</v>
      </c>
      <c r="J79" s="5">
        <v>6.8397600000000003E-3</v>
      </c>
      <c r="K79" s="5">
        <v>6.1557900000000004E-3</v>
      </c>
      <c r="L79" s="5">
        <v>5.5402100000000003E-3</v>
      </c>
      <c r="M79" s="5">
        <v>4.9861899999999997E-3</v>
      </c>
      <c r="N79" s="5">
        <v>4.4875699999999998E-3</v>
      </c>
      <c r="O79" s="5">
        <v>4.0593599999999997E-3</v>
      </c>
      <c r="P79" s="5">
        <v>4.3352399999999998E-3</v>
      </c>
      <c r="Q79" s="5">
        <v>5.5558700000000001E-3</v>
      </c>
      <c r="R79" s="5">
        <v>5.8885999999999999E-3</v>
      </c>
      <c r="S79" s="5">
        <v>5.2997399999999998E-3</v>
      </c>
      <c r="T79" s="5">
        <v>4.7694900000000004E-3</v>
      </c>
      <c r="U79" s="5">
        <v>3.3966700000000001E-3</v>
      </c>
      <c r="V79" s="5">
        <v>2.1046300000000001E-3</v>
      </c>
      <c r="W79" s="5">
        <v>1.7385899999999999E-3</v>
      </c>
      <c r="X79" s="5">
        <v>1.56474E-3</v>
      </c>
      <c r="Y79" s="5">
        <v>1.4082599999999999E-3</v>
      </c>
      <c r="Z79" s="5">
        <v>1.26746E-3</v>
      </c>
      <c r="AA79" s="5">
        <v>1.1410000000000001E-3</v>
      </c>
      <c r="AB79" s="5">
        <v>1.0269000000000001E-3</v>
      </c>
      <c r="AC79" s="5">
        <v>9.2420999999999996E-4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1.6768295099999999</v>
      </c>
      <c r="E80" s="5">
        <v>1.79273919</v>
      </c>
      <c r="F80" s="5">
        <v>1.9999899999999999</v>
      </c>
      <c r="G80" s="5">
        <v>1.7172989000000001</v>
      </c>
      <c r="H80" s="5">
        <v>1</v>
      </c>
      <c r="I80" s="5">
        <v>1</v>
      </c>
      <c r="J80" s="5">
        <v>1</v>
      </c>
      <c r="K80" s="5">
        <v>1</v>
      </c>
      <c r="L80" s="5">
        <v>1.00000025</v>
      </c>
      <c r="M80" s="5">
        <v>1</v>
      </c>
      <c r="N80" s="5">
        <v>1</v>
      </c>
      <c r="O80" s="5">
        <v>1</v>
      </c>
      <c r="P80" s="5">
        <v>1.00000026</v>
      </c>
      <c r="Q80" s="5">
        <v>1.0000004600000001</v>
      </c>
      <c r="R80" s="5">
        <v>1.00000003</v>
      </c>
      <c r="S80" s="5">
        <v>1.00000015</v>
      </c>
      <c r="T80" s="5">
        <v>1.0000002100000001</v>
      </c>
      <c r="U80" s="5">
        <v>1</v>
      </c>
      <c r="V80" s="5">
        <v>1.0000000099999999</v>
      </c>
      <c r="W80" s="5">
        <v>1.00000025</v>
      </c>
      <c r="X80" s="5">
        <v>1.0000003099999999</v>
      </c>
      <c r="Y80" s="5">
        <v>1.0000009599999999</v>
      </c>
      <c r="Z80" s="5">
        <v>1</v>
      </c>
      <c r="AA80" s="5">
        <v>1.00000227</v>
      </c>
      <c r="AB80" s="5">
        <v>1.00003018</v>
      </c>
      <c r="AC80" s="5">
        <v>1.0000003900000001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1.6768295099999999</v>
      </c>
      <c r="D81" s="5">
        <v>1.79273919</v>
      </c>
      <c r="E81" s="5">
        <v>1.99999577</v>
      </c>
      <c r="F81" s="5">
        <v>1.7172989000000001</v>
      </c>
      <c r="G81" s="5">
        <v>1</v>
      </c>
      <c r="H81" s="5">
        <v>1</v>
      </c>
      <c r="I81" s="5">
        <v>1</v>
      </c>
      <c r="J81" s="5">
        <v>1</v>
      </c>
      <c r="K81" s="5">
        <v>1.00000025</v>
      </c>
      <c r="L81" s="5">
        <v>1</v>
      </c>
      <c r="M81" s="5">
        <v>1</v>
      </c>
      <c r="N81" s="5">
        <v>1</v>
      </c>
      <c r="O81" s="5">
        <v>1.00000026</v>
      </c>
      <c r="P81" s="5">
        <v>1.0000004600000001</v>
      </c>
      <c r="Q81" s="5">
        <v>1.00000003</v>
      </c>
      <c r="R81" s="5">
        <v>1.00000015</v>
      </c>
      <c r="S81" s="5">
        <v>1.0000002100000001</v>
      </c>
      <c r="T81" s="5">
        <v>1</v>
      </c>
      <c r="U81" s="5">
        <v>1.0000000099999999</v>
      </c>
      <c r="V81" s="5">
        <v>1.00000025</v>
      </c>
      <c r="W81" s="5">
        <v>1.0000003099999999</v>
      </c>
      <c r="X81" s="5">
        <v>1.0000009599999999</v>
      </c>
      <c r="Y81" s="5">
        <v>1</v>
      </c>
      <c r="Z81" s="5">
        <v>1.00000227</v>
      </c>
      <c r="AA81" s="5">
        <v>1.00003018</v>
      </c>
      <c r="AB81" s="5">
        <v>1.0000003900000001</v>
      </c>
      <c r="AC81" s="5">
        <v>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E3E3-6E53-45A0-B234-CDC0C74C93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53455</v>
      </c>
      <c r="C5" s="5">
        <v>57280.583279439998</v>
      </c>
      <c r="D5" s="5">
        <v>61403.041386509998</v>
      </c>
      <c r="E5" s="5">
        <v>65844.936590550002</v>
      </c>
      <c r="F5" s="5">
        <v>69125.501801840001</v>
      </c>
      <c r="G5" s="5">
        <v>71117.5056491</v>
      </c>
      <c r="H5" s="5">
        <v>73221.736593930007</v>
      </c>
      <c r="I5" s="5">
        <v>75007.120269990002</v>
      </c>
      <c r="J5" s="5">
        <v>77299.656381139997</v>
      </c>
      <c r="K5" s="5">
        <v>79530.358696680007</v>
      </c>
      <c r="L5" s="5">
        <v>82249.997865249999</v>
      </c>
      <c r="M5" s="5">
        <v>85061.031020109993</v>
      </c>
      <c r="N5" s="5">
        <v>87952.159682910002</v>
      </c>
      <c r="O5" s="5">
        <v>90925.630986019998</v>
      </c>
      <c r="P5" s="5">
        <v>93983.714633240001</v>
      </c>
      <c r="Q5" s="5">
        <v>97132.073885970007</v>
      </c>
      <c r="R5" s="5">
        <v>98402.494116689995</v>
      </c>
      <c r="S5" s="5">
        <v>99735.982395729996</v>
      </c>
      <c r="T5" s="5">
        <v>102001.38895579999</v>
      </c>
      <c r="U5" s="5">
        <v>102582.37216755</v>
      </c>
      <c r="V5" s="5">
        <v>103561.49632393</v>
      </c>
      <c r="W5" s="5">
        <v>104524.21412480999</v>
      </c>
      <c r="X5" s="5">
        <v>105850.96290940999</v>
      </c>
      <c r="Y5" s="5">
        <v>108176.91287275001</v>
      </c>
      <c r="Z5" s="5">
        <v>110120.85932468</v>
      </c>
      <c r="AA5" s="5">
        <v>112126.76524111</v>
      </c>
      <c r="AB5" s="5">
        <v>114092.24541555</v>
      </c>
      <c r="AC5" s="5">
        <v>116128.46638488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228249709.75</v>
      </c>
      <c r="C6" s="5">
        <v>233109929.93844399</v>
      </c>
      <c r="D6" s="5">
        <v>238067219.80858701</v>
      </c>
      <c r="E6" s="5">
        <v>243123871.77787399</v>
      </c>
      <c r="F6" s="5">
        <v>248281770.96200401</v>
      </c>
      <c r="G6" s="5">
        <v>253542666.05119699</v>
      </c>
      <c r="H6" s="5">
        <v>258909458.97885799</v>
      </c>
      <c r="I6" s="5">
        <v>264400472.89841399</v>
      </c>
      <c r="J6" s="5">
        <v>270060748.76768601</v>
      </c>
      <c r="K6" s="5">
        <v>275995504.212358</v>
      </c>
      <c r="L6" s="5">
        <v>282322885.145706</v>
      </c>
      <c r="M6" s="5">
        <v>289214057.79493803</v>
      </c>
      <c r="N6" s="5">
        <v>296901912.79654002</v>
      </c>
      <c r="O6" s="5">
        <v>305559769.898543</v>
      </c>
      <c r="P6" s="5">
        <v>315252144.52911597</v>
      </c>
      <c r="Q6" s="5">
        <v>326078806.863222</v>
      </c>
      <c r="R6" s="5">
        <v>335896796.27952999</v>
      </c>
      <c r="S6" s="5">
        <v>346545826.56927198</v>
      </c>
      <c r="T6" s="5">
        <v>353473416.54964399</v>
      </c>
      <c r="U6" s="5">
        <v>358692941.48606902</v>
      </c>
      <c r="V6" s="5">
        <v>366463620.976524</v>
      </c>
      <c r="W6" s="5">
        <v>374095189.164505</v>
      </c>
      <c r="X6" s="5">
        <v>382251836.84759301</v>
      </c>
      <c r="Y6" s="5">
        <v>389369146.32903397</v>
      </c>
      <c r="Z6" s="5">
        <v>397375240.01910698</v>
      </c>
      <c r="AA6" s="5">
        <v>405552504.51391399</v>
      </c>
      <c r="AB6" s="5">
        <v>414082693.08468199</v>
      </c>
      <c r="AC6" s="5">
        <v>422804636.78308201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22050.858983670001</v>
      </c>
      <c r="C8" s="5">
        <v>23929.280228889998</v>
      </c>
      <c r="D8" s="5">
        <v>26128.853347429998</v>
      </c>
      <c r="E8" s="5">
        <v>28416.68380898</v>
      </c>
      <c r="F8" s="5">
        <v>30403.63811747</v>
      </c>
      <c r="G8" s="5">
        <v>32224.02110206</v>
      </c>
      <c r="H8" s="5">
        <v>34111.491368679999</v>
      </c>
      <c r="I8" s="5">
        <v>35986.362559200003</v>
      </c>
      <c r="J8" s="5">
        <v>37996.951002790003</v>
      </c>
      <c r="K8" s="5">
        <v>40047.05549649</v>
      </c>
      <c r="L8" s="5">
        <v>42239.046131859999</v>
      </c>
      <c r="M8" s="5">
        <v>44508.794823869997</v>
      </c>
      <c r="N8" s="5">
        <v>46855.77975062</v>
      </c>
      <c r="O8" s="5">
        <v>49281.786946920001</v>
      </c>
      <c r="P8" s="5">
        <v>51788.672408869999</v>
      </c>
      <c r="Q8" s="5">
        <v>54378.999743660002</v>
      </c>
      <c r="R8" s="5">
        <v>56653.21338044</v>
      </c>
      <c r="S8" s="5">
        <v>58959.506027210002</v>
      </c>
      <c r="T8" s="5">
        <v>59705.381606100003</v>
      </c>
      <c r="U8" s="5">
        <v>60185.056236049997</v>
      </c>
      <c r="V8" s="5">
        <v>61462.761854850003</v>
      </c>
      <c r="W8" s="5">
        <v>62658.81166847</v>
      </c>
      <c r="X8" s="5">
        <v>63946.605763990003</v>
      </c>
      <c r="Y8" s="5">
        <v>64701.046600649999</v>
      </c>
      <c r="Z8" s="5">
        <v>65798.881226400001</v>
      </c>
      <c r="AA8" s="5">
        <v>66925.523532840001</v>
      </c>
      <c r="AB8" s="5">
        <v>68160.202584579994</v>
      </c>
      <c r="AC8" s="5">
        <v>69427.386167849996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4656.30500407</v>
      </c>
      <c r="C9" s="5">
        <v>4614.5752781399997</v>
      </c>
      <c r="D9" s="5">
        <v>4563.89308532</v>
      </c>
      <c r="E9" s="5">
        <v>4502.2356629699998</v>
      </c>
      <c r="F9" s="5">
        <v>4421.7903117899996</v>
      </c>
      <c r="G9" s="5">
        <v>4328.14402212</v>
      </c>
      <c r="H9" s="5">
        <v>4231.96070771</v>
      </c>
      <c r="I9" s="5">
        <v>4133.3463749100001</v>
      </c>
      <c r="J9" s="5">
        <v>4034.5099094100001</v>
      </c>
      <c r="K9" s="5">
        <v>3936.3390203499998</v>
      </c>
      <c r="L9" s="5">
        <v>3841.9560525900001</v>
      </c>
      <c r="M9" s="5">
        <v>3753.93419404</v>
      </c>
      <c r="N9" s="5">
        <v>3677.6964175399999</v>
      </c>
      <c r="O9" s="5">
        <v>3617.25437246</v>
      </c>
      <c r="P9" s="5">
        <v>3573.9585291600001</v>
      </c>
      <c r="Q9" s="5">
        <v>3550.01366964</v>
      </c>
      <c r="R9" s="5">
        <v>3581.9272258199999</v>
      </c>
      <c r="S9" s="5">
        <v>3631.0735671100001</v>
      </c>
      <c r="T9" s="5">
        <v>3701.5270804299998</v>
      </c>
      <c r="U9" s="5">
        <v>3805.8878962499998</v>
      </c>
      <c r="V9" s="5">
        <v>3891.6104154099999</v>
      </c>
      <c r="W9" s="5">
        <v>3982.68686966</v>
      </c>
      <c r="X9" s="5">
        <v>4070.4182712100001</v>
      </c>
      <c r="Y9" s="5">
        <v>4155.2908886300002</v>
      </c>
      <c r="Z9" s="5">
        <v>4242.5870386400002</v>
      </c>
      <c r="AA9" s="5">
        <v>4331.4743125900004</v>
      </c>
      <c r="AB9" s="5">
        <v>4421.7710266499998</v>
      </c>
      <c r="AC9" s="5">
        <v>4513.4670341399997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45951.727447240002</v>
      </c>
      <c r="D11" s="5">
        <v>42111.16052628</v>
      </c>
      <c r="E11" s="5">
        <v>38218.233491179999</v>
      </c>
      <c r="F11" s="5">
        <v>35270.078920619999</v>
      </c>
      <c r="G11" s="5">
        <v>33106.145854750001</v>
      </c>
      <c r="H11" s="5">
        <v>30886.727689570002</v>
      </c>
      <c r="I11" s="5">
        <v>28610.965442150002</v>
      </c>
      <c r="J11" s="5">
        <v>26307.124523449998</v>
      </c>
      <c r="K11" s="5">
        <v>23974.878817280001</v>
      </c>
      <c r="L11" s="5">
        <v>21646.978908730001</v>
      </c>
      <c r="M11" s="5">
        <v>19340.375767720001</v>
      </c>
      <c r="N11" s="5">
        <v>17108.083545730002</v>
      </c>
      <c r="O11" s="5">
        <v>14989.14846595</v>
      </c>
      <c r="P11" s="5">
        <v>12995.863001719999</v>
      </c>
      <c r="Q11" s="5">
        <v>11149.061735069999</v>
      </c>
      <c r="R11" s="5">
        <v>9804.7903165600001</v>
      </c>
      <c r="S11" s="5">
        <v>8619.2917379899991</v>
      </c>
      <c r="T11" s="5">
        <v>9077.1386640599994</v>
      </c>
      <c r="U11" s="5">
        <v>9751.8362665599998</v>
      </c>
      <c r="V11" s="5">
        <v>9680.3456951999997</v>
      </c>
      <c r="W11" s="5">
        <v>9730.6798599699996</v>
      </c>
      <c r="X11" s="5">
        <v>9732.7339691800007</v>
      </c>
      <c r="Y11" s="5">
        <v>10291.366293970001</v>
      </c>
      <c r="Z11" s="5">
        <v>10545.198083499999</v>
      </c>
      <c r="AA11" s="5">
        <v>10802.160219920001</v>
      </c>
      <c r="AB11" s="5">
        <v>10984.286731050001</v>
      </c>
      <c r="AC11" s="5">
        <v>11167.804763190001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26707.16398773</v>
      </c>
      <c r="C12" s="5">
        <v>28543.855507029999</v>
      </c>
      <c r="D12" s="5">
        <v>30692.746432749998</v>
      </c>
      <c r="E12" s="5">
        <v>32918.919471939997</v>
      </c>
      <c r="F12" s="5">
        <v>34825.428429259999</v>
      </c>
      <c r="G12" s="5">
        <v>36552.165124179999</v>
      </c>
      <c r="H12" s="5">
        <v>38343.452076380003</v>
      </c>
      <c r="I12" s="5">
        <v>40119.708934119997</v>
      </c>
      <c r="J12" s="5">
        <v>42031.460912199997</v>
      </c>
      <c r="K12" s="5">
        <v>43983.394516840002</v>
      </c>
      <c r="L12" s="5">
        <v>46081.002184440003</v>
      </c>
      <c r="M12" s="5">
        <v>48262.729017910002</v>
      </c>
      <c r="N12" s="5">
        <v>50533.476168150002</v>
      </c>
      <c r="O12" s="5">
        <v>52899.041319379998</v>
      </c>
      <c r="P12" s="5">
        <v>55362.630938030001</v>
      </c>
      <c r="Q12" s="5">
        <v>57929.013413300003</v>
      </c>
      <c r="R12" s="5">
        <v>60235.14060626</v>
      </c>
      <c r="S12" s="5">
        <v>62590.579594319999</v>
      </c>
      <c r="T12" s="5">
        <v>63406.908686520001</v>
      </c>
      <c r="U12" s="5">
        <v>63990.944132290002</v>
      </c>
      <c r="V12" s="5">
        <v>65354.372270259999</v>
      </c>
      <c r="W12" s="5">
        <v>66641.498538130007</v>
      </c>
      <c r="X12" s="5">
        <v>68017.024035199996</v>
      </c>
      <c r="Y12" s="5">
        <v>68856.337489280006</v>
      </c>
      <c r="Z12" s="5">
        <v>70041.468265040006</v>
      </c>
      <c r="AA12" s="5">
        <v>71256.99784543</v>
      </c>
      <c r="AB12" s="5">
        <v>72581.973611220004</v>
      </c>
      <c r="AC12" s="5">
        <v>73940.853201990001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26707.16398773</v>
      </c>
      <c r="C13" s="5">
        <v>74495.582954269994</v>
      </c>
      <c r="D13" s="5">
        <v>72803.906959019994</v>
      </c>
      <c r="E13" s="5">
        <v>71137.152963130007</v>
      </c>
      <c r="F13" s="5">
        <v>70095.507349880005</v>
      </c>
      <c r="G13" s="5">
        <v>69658.310978930007</v>
      </c>
      <c r="H13" s="5">
        <v>69230.179765959998</v>
      </c>
      <c r="I13" s="5">
        <v>68730.674376259994</v>
      </c>
      <c r="J13" s="5">
        <v>68338.585435660003</v>
      </c>
      <c r="K13" s="5">
        <v>67958.273334109996</v>
      </c>
      <c r="L13" s="5">
        <v>67727.981093170005</v>
      </c>
      <c r="M13" s="5">
        <v>67603.104785639996</v>
      </c>
      <c r="N13" s="5">
        <v>67641.559713890005</v>
      </c>
      <c r="O13" s="5">
        <v>67888.189785330003</v>
      </c>
      <c r="P13" s="5">
        <v>68358.493939749998</v>
      </c>
      <c r="Q13" s="5">
        <v>69078.075148370001</v>
      </c>
      <c r="R13" s="5">
        <v>70039.930922829997</v>
      </c>
      <c r="S13" s="5">
        <v>71209.871332309995</v>
      </c>
      <c r="T13" s="5">
        <v>72484.047350590001</v>
      </c>
      <c r="U13" s="5">
        <v>73742.780398860006</v>
      </c>
      <c r="V13" s="5">
        <v>75034.717965460004</v>
      </c>
      <c r="W13" s="5">
        <v>76372.178398100004</v>
      </c>
      <c r="X13" s="5">
        <v>77749.758004379997</v>
      </c>
      <c r="Y13" s="5">
        <v>79147.703783250006</v>
      </c>
      <c r="Z13" s="5">
        <v>80586.666348540006</v>
      </c>
      <c r="AA13" s="5">
        <v>82059.158065349999</v>
      </c>
      <c r="AB13" s="5">
        <v>83566.260342270005</v>
      </c>
      <c r="AC13" s="5">
        <v>85108.657965179998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3796</v>
      </c>
      <c r="C17" s="5">
        <v>4658.7406080299997</v>
      </c>
      <c r="D17" s="5">
        <v>5574.9494351900003</v>
      </c>
      <c r="E17" s="5">
        <v>6548.9645055000001</v>
      </c>
      <c r="F17" s="5">
        <v>7585.4496869300001</v>
      </c>
      <c r="G17" s="5">
        <v>8663.6324601100005</v>
      </c>
      <c r="H17" s="5">
        <v>9760.8511704600005</v>
      </c>
      <c r="I17" s="5">
        <v>10878.762185879999</v>
      </c>
      <c r="J17" s="5">
        <v>12011.612764699999</v>
      </c>
      <c r="K17" s="5">
        <v>13167.883176089999</v>
      </c>
      <c r="L17" s="5">
        <v>14346.186097600001</v>
      </c>
      <c r="M17" s="5">
        <v>15554.590395900001</v>
      </c>
      <c r="N17" s="5">
        <v>16794.240573430001</v>
      </c>
      <c r="O17" s="5">
        <v>18066.071524300001</v>
      </c>
      <c r="P17" s="5">
        <v>19371.043555889999</v>
      </c>
      <c r="Q17" s="5">
        <v>20710.142419839998</v>
      </c>
      <c r="R17" s="5">
        <v>20019.804519130001</v>
      </c>
      <c r="S17" s="5">
        <v>19352.477701830001</v>
      </c>
      <c r="T17" s="5">
        <v>20790.394405700001</v>
      </c>
      <c r="U17" s="5">
        <v>20097.381307330001</v>
      </c>
      <c r="V17" s="5">
        <v>19427.468800909999</v>
      </c>
      <c r="W17" s="5">
        <v>18779.886507570001</v>
      </c>
      <c r="X17" s="5">
        <v>18453.555525240001</v>
      </c>
      <c r="Y17" s="5">
        <v>19524.05779848</v>
      </c>
      <c r="Z17" s="5">
        <v>19960.088181790001</v>
      </c>
      <c r="AA17" s="5">
        <v>20413.256885359999</v>
      </c>
      <c r="AB17" s="5">
        <v>20740.449347009999</v>
      </c>
      <c r="AC17" s="5">
        <v>21101.254561909998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6709525</v>
      </c>
      <c r="C18" s="5">
        <v>8234440.6159389596</v>
      </c>
      <c r="D18" s="5">
        <v>9853862.6473027505</v>
      </c>
      <c r="E18" s="5">
        <v>11575458.660111699</v>
      </c>
      <c r="F18" s="5">
        <v>13407472.1577166</v>
      </c>
      <c r="G18" s="5">
        <v>15313187.1922927</v>
      </c>
      <c r="H18" s="5">
        <v>17252089.761009499</v>
      </c>
      <c r="I18" s="5">
        <v>19210211.284003701</v>
      </c>
      <c r="J18" s="5">
        <v>21135147.8239289</v>
      </c>
      <c r="K18" s="5">
        <v>22938444.167524099</v>
      </c>
      <c r="L18" s="5">
        <v>24502207.971853498</v>
      </c>
      <c r="M18" s="5">
        <v>25671682.2229321</v>
      </c>
      <c r="N18" s="5">
        <v>26218091.869922899</v>
      </c>
      <c r="O18" s="5">
        <v>25972249.332939301</v>
      </c>
      <c r="P18" s="5">
        <v>24873671.8332345</v>
      </c>
      <c r="Q18" s="5">
        <v>22826890.200479399</v>
      </c>
      <c r="R18" s="5">
        <v>18330024.939914498</v>
      </c>
      <c r="S18" s="5">
        <v>13173531.0065575</v>
      </c>
      <c r="T18" s="5">
        <v>15592972.1750091</v>
      </c>
      <c r="U18" s="5">
        <v>16090181.113582499</v>
      </c>
      <c r="V18" s="5">
        <v>14215897.220289901</v>
      </c>
      <c r="W18" s="5">
        <v>12661798.8828994</v>
      </c>
      <c r="X18" s="5">
        <v>11294887.0421155</v>
      </c>
      <c r="Y18" s="5">
        <v>13583578.7310609</v>
      </c>
      <c r="Z18" s="5">
        <v>14012316.9715953</v>
      </c>
      <c r="AA18" s="5">
        <v>14453461.141586199</v>
      </c>
      <c r="AB18" s="5">
        <v>14475362.0252406</v>
      </c>
      <c r="AC18" s="5">
        <v>14524394.1889684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6709525</v>
      </c>
      <c r="C19" s="5">
        <v>8234440.6159389596</v>
      </c>
      <c r="D19" s="5">
        <v>9853862.6473027505</v>
      </c>
      <c r="E19" s="5">
        <v>11575458.660111699</v>
      </c>
      <c r="F19" s="5">
        <v>13407472.1577166</v>
      </c>
      <c r="G19" s="5">
        <v>15313187.1922927</v>
      </c>
      <c r="H19" s="5">
        <v>17252548.722198501</v>
      </c>
      <c r="I19" s="5">
        <v>19228484.4191796</v>
      </c>
      <c r="J19" s="5">
        <v>21230826.168358602</v>
      </c>
      <c r="K19" s="5">
        <v>23274563.057712901</v>
      </c>
      <c r="L19" s="5">
        <v>25357242.960086498</v>
      </c>
      <c r="M19" s="5">
        <v>27493127.799271099</v>
      </c>
      <c r="N19" s="5">
        <v>29684240.5119729</v>
      </c>
      <c r="O19" s="5">
        <v>31932233.5469153</v>
      </c>
      <c r="P19" s="5">
        <v>34238804.2714279</v>
      </c>
      <c r="Q19" s="5">
        <v>36605695.026203297</v>
      </c>
      <c r="R19" s="5">
        <v>35385505.510069303</v>
      </c>
      <c r="S19" s="5">
        <v>34205988.659733802</v>
      </c>
      <c r="T19" s="5">
        <v>36747542.4196245</v>
      </c>
      <c r="U19" s="5">
        <v>35522624.424679801</v>
      </c>
      <c r="V19" s="5">
        <v>34338537.304121397</v>
      </c>
      <c r="W19" s="5">
        <v>33193919.394027598</v>
      </c>
      <c r="X19" s="5">
        <v>32617121.215888299</v>
      </c>
      <c r="Y19" s="5">
        <v>34509260.774598703</v>
      </c>
      <c r="Z19" s="5">
        <v>35279955.389343902</v>
      </c>
      <c r="AA19" s="5">
        <v>36080942.414046697</v>
      </c>
      <c r="AB19" s="5">
        <v>36659263.278449498</v>
      </c>
      <c r="AC19" s="5">
        <v>37296995.525423698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774.98320850000005</v>
      </c>
      <c r="C20" s="5">
        <v>951.11847838999995</v>
      </c>
      <c r="D20" s="5">
        <v>1138.16970509</v>
      </c>
      <c r="E20" s="5">
        <v>1337.02253025</v>
      </c>
      <c r="F20" s="5">
        <v>1548.62911915</v>
      </c>
      <c r="G20" s="5">
        <v>1768.7485988400001</v>
      </c>
      <c r="H20" s="5">
        <v>1992.75441458</v>
      </c>
      <c r="I20" s="5">
        <v>2220.9847269000002</v>
      </c>
      <c r="J20" s="5">
        <v>2452.2650684</v>
      </c>
      <c r="K20" s="5">
        <v>2688.3267526200002</v>
      </c>
      <c r="L20" s="5">
        <v>2928.8865467999999</v>
      </c>
      <c r="M20" s="5">
        <v>3175.5917734200002</v>
      </c>
      <c r="N20" s="5">
        <v>3428.6760916500002</v>
      </c>
      <c r="O20" s="5">
        <v>3688.3303674600002</v>
      </c>
      <c r="P20" s="5">
        <v>3954.7506551400002</v>
      </c>
      <c r="Q20" s="5">
        <v>4228.1382036300001</v>
      </c>
      <c r="R20" s="5">
        <v>4087.2003002500001</v>
      </c>
      <c r="S20" s="5">
        <v>3950.9602902400002</v>
      </c>
      <c r="T20" s="5">
        <v>4244.5222767300002</v>
      </c>
      <c r="U20" s="5">
        <v>4103.0382107400001</v>
      </c>
      <c r="V20" s="5">
        <v>3966.2703120000001</v>
      </c>
      <c r="W20" s="5">
        <v>3834.0613016000002</v>
      </c>
      <c r="X20" s="5">
        <v>3767.4382690100001</v>
      </c>
      <c r="Y20" s="5">
        <v>3985.98971433</v>
      </c>
      <c r="Z20" s="5">
        <v>4075.0087410599999</v>
      </c>
      <c r="AA20" s="5">
        <v>4167.5266904399996</v>
      </c>
      <c r="AB20" s="5">
        <v>4234.3256007999998</v>
      </c>
      <c r="AC20" s="5">
        <v>4307.9868186900003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20.586101540000001</v>
      </c>
      <c r="D21" s="5">
        <v>24.634656620000001</v>
      </c>
      <c r="E21" s="5">
        <v>28.938646649999999</v>
      </c>
      <c r="F21" s="5">
        <v>33.51868039</v>
      </c>
      <c r="G21" s="5">
        <v>38.282967980000002</v>
      </c>
      <c r="H21" s="5">
        <v>43.131371809999997</v>
      </c>
      <c r="I21" s="5">
        <v>48.071211050000002</v>
      </c>
      <c r="J21" s="5">
        <v>53.077065419999997</v>
      </c>
      <c r="K21" s="5">
        <v>58.186407639999999</v>
      </c>
      <c r="L21" s="5">
        <v>63.393107399999998</v>
      </c>
      <c r="M21" s="5">
        <v>68.732819500000005</v>
      </c>
      <c r="N21" s="5">
        <v>74.210601280000006</v>
      </c>
      <c r="O21" s="5">
        <v>79.830583869999998</v>
      </c>
      <c r="P21" s="5">
        <v>85.597010679999997</v>
      </c>
      <c r="Q21" s="5">
        <v>91.514237570000006</v>
      </c>
      <c r="R21" s="5">
        <v>88.463763779999994</v>
      </c>
      <c r="S21" s="5">
        <v>85.514971650000007</v>
      </c>
      <c r="T21" s="5">
        <v>91.868856050000005</v>
      </c>
      <c r="U21" s="5">
        <v>88.806561060000007</v>
      </c>
      <c r="V21" s="5">
        <v>85.846343259999998</v>
      </c>
      <c r="W21" s="5">
        <v>82.984798490000003</v>
      </c>
      <c r="X21" s="5">
        <v>81.542803039999995</v>
      </c>
      <c r="Y21" s="5">
        <v>86.273151940000005</v>
      </c>
      <c r="Z21" s="5">
        <v>88.199888470000005</v>
      </c>
      <c r="AA21" s="5">
        <v>90.202356039999998</v>
      </c>
      <c r="AB21" s="5">
        <v>91.648158199999997</v>
      </c>
      <c r="AC21" s="5">
        <v>93.242488809999998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3.354762E-2</v>
      </c>
      <c r="C22" s="5">
        <v>4.1172199999999999E-2</v>
      </c>
      <c r="D22" s="5">
        <v>4.9269309999999997E-2</v>
      </c>
      <c r="E22" s="5">
        <v>5.7877289999999998E-2</v>
      </c>
      <c r="F22" s="5">
        <v>6.7037360000000004E-2</v>
      </c>
      <c r="G22" s="5">
        <v>7.6565939999999999E-2</v>
      </c>
      <c r="H22" s="5">
        <v>8.6262740000000004E-2</v>
      </c>
      <c r="I22" s="5">
        <v>9.6142420000000006E-2</v>
      </c>
      <c r="J22" s="5">
        <v>0.10615413</v>
      </c>
      <c r="K22" s="5">
        <v>0.11637282</v>
      </c>
      <c r="L22" s="5">
        <v>0.12678621000000001</v>
      </c>
      <c r="M22" s="5">
        <v>0.13746564</v>
      </c>
      <c r="N22" s="5">
        <v>0.1484212</v>
      </c>
      <c r="O22" s="5">
        <v>0.15966116999999999</v>
      </c>
      <c r="P22" s="5">
        <v>0.17119402</v>
      </c>
      <c r="Q22" s="5">
        <v>0.18302847999999999</v>
      </c>
      <c r="R22" s="5">
        <v>0.17692753</v>
      </c>
      <c r="S22" s="5">
        <v>0.17102993999999999</v>
      </c>
      <c r="T22" s="5">
        <v>0.18373771</v>
      </c>
      <c r="U22" s="5">
        <v>0.17761312000000001</v>
      </c>
      <c r="V22" s="5">
        <v>0.17169269000000001</v>
      </c>
      <c r="W22" s="5">
        <v>0.16596959999999999</v>
      </c>
      <c r="X22" s="5">
        <v>0.16308560999999999</v>
      </c>
      <c r="Y22" s="5">
        <v>0.17254630000000001</v>
      </c>
      <c r="Z22" s="5">
        <v>0.17639978000000001</v>
      </c>
      <c r="AA22" s="5">
        <v>0.18040471</v>
      </c>
      <c r="AB22" s="5">
        <v>0.18329632000000001</v>
      </c>
      <c r="AC22" s="5">
        <v>0.18648497999999999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774.98320850000005</v>
      </c>
      <c r="C23" s="5">
        <v>951.11847838999995</v>
      </c>
      <c r="D23" s="5">
        <v>1138.16970509</v>
      </c>
      <c r="E23" s="5">
        <v>1337.02253025</v>
      </c>
      <c r="F23" s="5">
        <v>1548.62911915</v>
      </c>
      <c r="G23" s="5">
        <v>1768.7485988400001</v>
      </c>
      <c r="H23" s="5">
        <v>1992.75441458</v>
      </c>
      <c r="I23" s="5">
        <v>2220.9847269000002</v>
      </c>
      <c r="J23" s="5">
        <v>2452.2650684</v>
      </c>
      <c r="K23" s="5">
        <v>2688.3267526200002</v>
      </c>
      <c r="L23" s="5">
        <v>2928.8865467999999</v>
      </c>
      <c r="M23" s="5">
        <v>3175.5917734200002</v>
      </c>
      <c r="N23" s="5">
        <v>3428.6760916500002</v>
      </c>
      <c r="O23" s="5">
        <v>3688.3303674600002</v>
      </c>
      <c r="P23" s="5">
        <v>3954.7506551400002</v>
      </c>
      <c r="Q23" s="5">
        <v>4228.1382036300001</v>
      </c>
      <c r="R23" s="5">
        <v>4087.2003002500001</v>
      </c>
      <c r="S23" s="5">
        <v>3950.9602902400002</v>
      </c>
      <c r="T23" s="5">
        <v>4244.5222767300002</v>
      </c>
      <c r="U23" s="5">
        <v>4103.0382107400001</v>
      </c>
      <c r="V23" s="5">
        <v>3966.2703120000001</v>
      </c>
      <c r="W23" s="5">
        <v>3834.0613016000002</v>
      </c>
      <c r="X23" s="5">
        <v>3767.4382690100001</v>
      </c>
      <c r="Y23" s="5">
        <v>3985.98971433</v>
      </c>
      <c r="Z23" s="5">
        <v>4075.0087410599999</v>
      </c>
      <c r="AA23" s="5">
        <v>4167.5266904399996</v>
      </c>
      <c r="AB23" s="5">
        <v>4234.3256007999998</v>
      </c>
      <c r="AC23" s="5">
        <v>4307.9868186900003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1.23791878</v>
      </c>
      <c r="E25" s="5">
        <v>1.2152101500000001</v>
      </c>
      <c r="F25" s="5">
        <v>1.19819728</v>
      </c>
      <c r="G25" s="5">
        <v>1.1815123599999999</v>
      </c>
      <c r="H25" s="5">
        <v>1.1654863799999999</v>
      </c>
      <c r="I25" s="5">
        <v>1.15295215</v>
      </c>
      <c r="J25" s="5">
        <v>1.1421977299999999</v>
      </c>
      <c r="K25" s="5">
        <v>1.1340548699999999</v>
      </c>
      <c r="L25" s="5">
        <v>1.1270414799999999</v>
      </c>
      <c r="M25" s="5">
        <v>1.12160905</v>
      </c>
      <c r="N25" s="5">
        <v>1.1169176599999999</v>
      </c>
      <c r="O25" s="5">
        <v>1.11281433</v>
      </c>
      <c r="P25" s="5">
        <v>1.1091968699999999</v>
      </c>
      <c r="Q25" s="5">
        <v>1.1059854099999999</v>
      </c>
      <c r="R25" s="5">
        <v>1.1031195199999999</v>
      </c>
      <c r="S25" s="5">
        <v>1.0000000099999999</v>
      </c>
      <c r="T25" s="5">
        <v>1</v>
      </c>
      <c r="U25" s="5">
        <v>1.1069499</v>
      </c>
      <c r="V25" s="5">
        <v>1</v>
      </c>
      <c r="W25" s="5">
        <v>1.0000000099999999</v>
      </c>
      <c r="X25" s="5">
        <v>1</v>
      </c>
      <c r="Y25" s="5">
        <v>1.01650694</v>
      </c>
      <c r="Z25" s="5">
        <v>1.09449375</v>
      </c>
      <c r="AA25" s="5">
        <v>1.05758584</v>
      </c>
      <c r="AB25" s="5">
        <v>1.05796939</v>
      </c>
      <c r="AC25" s="5">
        <v>1.05106389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1.2695961099999999</v>
      </c>
      <c r="D26" s="5">
        <v>1.2379287800000001</v>
      </c>
      <c r="E26" s="5">
        <v>1.2152201499999999</v>
      </c>
      <c r="F26" s="5">
        <v>1.1982072800000001</v>
      </c>
      <c r="G26" s="5">
        <v>1.18152236</v>
      </c>
      <c r="H26" s="5">
        <v>1.16549638</v>
      </c>
      <c r="I26" s="5">
        <v>1.15296215</v>
      </c>
      <c r="J26" s="5">
        <v>1.14220773</v>
      </c>
      <c r="K26" s="5">
        <v>1.13406487</v>
      </c>
      <c r="L26" s="5">
        <v>1.12705148</v>
      </c>
      <c r="M26" s="5">
        <v>1.1216190500000001</v>
      </c>
      <c r="N26" s="5">
        <v>1.11692766</v>
      </c>
      <c r="O26" s="5">
        <v>1.11282433</v>
      </c>
      <c r="P26" s="5">
        <v>1.10920687</v>
      </c>
      <c r="Q26" s="5">
        <v>1.10599541</v>
      </c>
      <c r="R26" s="5">
        <v>1.0000000099999999</v>
      </c>
      <c r="S26" s="5">
        <v>1</v>
      </c>
      <c r="T26" s="5">
        <v>1.1113462999999999</v>
      </c>
      <c r="U26" s="5">
        <v>1</v>
      </c>
      <c r="V26" s="5">
        <v>1.0000000099999999</v>
      </c>
      <c r="W26" s="5">
        <v>1</v>
      </c>
      <c r="X26" s="5">
        <v>1.01650694</v>
      </c>
      <c r="Y26" s="5">
        <v>1.09449375</v>
      </c>
      <c r="Z26" s="5">
        <v>1.05758584</v>
      </c>
      <c r="AA26" s="5">
        <v>1.05796939</v>
      </c>
      <c r="AB26" s="5">
        <v>1.05106389</v>
      </c>
      <c r="AC26" s="5">
        <v>1.05247884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1.2695961099999999</v>
      </c>
      <c r="D27" s="5">
        <v>1.2379287800000001</v>
      </c>
      <c r="E27" s="5">
        <v>1.2152201499999999</v>
      </c>
      <c r="F27" s="5">
        <v>1.1982072800000001</v>
      </c>
      <c r="G27" s="5">
        <v>1.18152236</v>
      </c>
      <c r="H27" s="5">
        <v>1.16549638</v>
      </c>
      <c r="I27" s="5">
        <v>1.15296215</v>
      </c>
      <c r="J27" s="5">
        <v>1.14220773</v>
      </c>
      <c r="K27" s="5">
        <v>1.13406487</v>
      </c>
      <c r="L27" s="5">
        <v>1.12705148</v>
      </c>
      <c r="M27" s="5">
        <v>1.1216190500000001</v>
      </c>
      <c r="N27" s="5">
        <v>1.11692766</v>
      </c>
      <c r="O27" s="5">
        <v>1.11282433</v>
      </c>
      <c r="P27" s="5">
        <v>1.10920687</v>
      </c>
      <c r="Q27" s="5">
        <v>1.10599541</v>
      </c>
      <c r="R27" s="5">
        <v>1.10312952</v>
      </c>
      <c r="S27" s="5">
        <v>1.10712082</v>
      </c>
      <c r="T27" s="5">
        <v>1.1113462999999999</v>
      </c>
      <c r="U27" s="5">
        <v>1.1069599000000001</v>
      </c>
      <c r="V27" s="5">
        <v>1.1104709100000001</v>
      </c>
      <c r="W27" s="5">
        <v>1.11448389</v>
      </c>
      <c r="X27" s="5">
        <v>1.1186505799999999</v>
      </c>
      <c r="Y27" s="5">
        <v>1.12166944</v>
      </c>
      <c r="Z27" s="5">
        <v>1.1182064899999999</v>
      </c>
      <c r="AA27" s="5">
        <v>1.11778738</v>
      </c>
      <c r="AB27" s="5">
        <v>1.11735823</v>
      </c>
      <c r="AC27" s="5">
        <v>1.11750203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0</v>
      </c>
      <c r="E36" s="5">
        <v>5.7439999999999999E-5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3.391E-4</v>
      </c>
      <c r="X36" s="5">
        <v>0</v>
      </c>
      <c r="Y36" s="5">
        <v>6.0085E-4</v>
      </c>
      <c r="Z36" s="5">
        <v>4.9999999999999998E-8</v>
      </c>
      <c r="AA36" s="5">
        <v>0</v>
      </c>
      <c r="AB36" s="5">
        <v>0</v>
      </c>
      <c r="AC36" s="5">
        <v>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0</v>
      </c>
      <c r="D37" s="5">
        <v>5.7439999999999999E-5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3.391E-4</v>
      </c>
      <c r="W37" s="5">
        <v>0</v>
      </c>
      <c r="X37" s="5">
        <v>6.0085E-4</v>
      </c>
      <c r="Y37" s="5">
        <v>4.9999999999999998E-8</v>
      </c>
      <c r="Z37" s="5">
        <v>0</v>
      </c>
      <c r="AA37" s="5">
        <v>0</v>
      </c>
      <c r="AB37" s="5">
        <v>0</v>
      </c>
      <c r="AC37" s="5">
        <v>2.8000000000000002E-7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10</v>
      </c>
      <c r="D38" s="5">
        <v>10</v>
      </c>
      <c r="E38" s="5">
        <v>10</v>
      </c>
      <c r="F38" s="5">
        <v>10</v>
      </c>
      <c r="G38" s="5">
        <v>10</v>
      </c>
      <c r="H38" s="5">
        <v>10</v>
      </c>
      <c r="I38" s="5">
        <v>10</v>
      </c>
      <c r="J38" s="5">
        <v>10</v>
      </c>
      <c r="K38" s="5">
        <v>10</v>
      </c>
      <c r="L38" s="5">
        <v>10</v>
      </c>
      <c r="M38" s="5">
        <v>10</v>
      </c>
      <c r="N38" s="5">
        <v>10</v>
      </c>
      <c r="O38" s="5">
        <v>10</v>
      </c>
      <c r="P38" s="5">
        <v>10</v>
      </c>
      <c r="Q38" s="5">
        <v>10</v>
      </c>
      <c r="R38" s="5">
        <v>10</v>
      </c>
      <c r="S38" s="5">
        <v>10</v>
      </c>
      <c r="T38" s="5">
        <v>10</v>
      </c>
      <c r="U38" s="5">
        <v>10</v>
      </c>
      <c r="V38" s="5">
        <v>10</v>
      </c>
      <c r="W38" s="5">
        <v>10</v>
      </c>
      <c r="X38" s="5">
        <v>10</v>
      </c>
      <c r="Y38" s="5">
        <v>10</v>
      </c>
      <c r="Z38" s="5">
        <v>10</v>
      </c>
      <c r="AA38" s="5">
        <v>10</v>
      </c>
      <c r="AB38" s="5">
        <v>10</v>
      </c>
      <c r="AC38" s="5">
        <v>10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7123</v>
      </c>
      <c r="C39" s="5">
        <v>8521.0552504499992</v>
      </c>
      <c r="D39" s="5">
        <v>10014.278736140001</v>
      </c>
      <c r="E39" s="5">
        <v>11610.12903398</v>
      </c>
      <c r="F39" s="5">
        <v>13316.63032504</v>
      </c>
      <c r="G39" s="5">
        <v>15101.94962816</v>
      </c>
      <c r="H39" s="5">
        <v>16931.008204279999</v>
      </c>
      <c r="I39" s="5">
        <v>18806.582910419998</v>
      </c>
      <c r="J39" s="5">
        <v>20719.8451379</v>
      </c>
      <c r="K39" s="5">
        <v>22684.223291120001</v>
      </c>
      <c r="L39" s="5">
        <v>24697.773722049998</v>
      </c>
      <c r="M39" s="5">
        <v>26773.371910959999</v>
      </c>
      <c r="N39" s="5">
        <v>28913.13388333</v>
      </c>
      <c r="O39" s="5">
        <v>31118.860247060002</v>
      </c>
      <c r="P39" s="5">
        <v>33392.402124779997</v>
      </c>
      <c r="Q39" s="5">
        <v>35735.661482939999</v>
      </c>
      <c r="R39" s="5">
        <v>38150.682093950003</v>
      </c>
      <c r="S39" s="5">
        <v>40586.577575310002</v>
      </c>
      <c r="T39" s="5">
        <v>40958.532683340003</v>
      </c>
      <c r="U39" s="5">
        <v>41496.464415319999</v>
      </c>
      <c r="V39" s="5">
        <v>42847.040833380001</v>
      </c>
      <c r="W39" s="5">
        <v>44098.834589159997</v>
      </c>
      <c r="X39" s="5">
        <v>45374.045638919997</v>
      </c>
      <c r="Y39" s="5">
        <v>45807.59175865</v>
      </c>
      <c r="Z39" s="5">
        <v>46715.419479639997</v>
      </c>
      <c r="AA39" s="5">
        <v>47642.027660430002</v>
      </c>
      <c r="AB39" s="5">
        <v>48697.159164670004</v>
      </c>
      <c r="AC39" s="5">
        <v>49770.904423860004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49003073.5</v>
      </c>
      <c r="C40" s="5">
        <v>58621072.123484798</v>
      </c>
      <c r="D40" s="5">
        <v>68893785.898737594</v>
      </c>
      <c r="E40" s="5">
        <v>79872526.519270405</v>
      </c>
      <c r="F40" s="5">
        <v>91612496.783676207</v>
      </c>
      <c r="G40" s="5">
        <v>103894699.932914</v>
      </c>
      <c r="H40" s="5">
        <v>116477809.836239</v>
      </c>
      <c r="I40" s="5">
        <v>129380930.03554399</v>
      </c>
      <c r="J40" s="5">
        <v>142543323.62786299</v>
      </c>
      <c r="K40" s="5">
        <v>156057372.065842</v>
      </c>
      <c r="L40" s="5">
        <v>169909703.915223</v>
      </c>
      <c r="M40" s="5">
        <v>184188896.75637001</v>
      </c>
      <c r="N40" s="5">
        <v>198909507.904024</v>
      </c>
      <c r="O40" s="5">
        <v>214083924.73996201</v>
      </c>
      <c r="P40" s="5">
        <v>229724882.165086</v>
      </c>
      <c r="Q40" s="5">
        <v>245845464.863085</v>
      </c>
      <c r="R40" s="5">
        <v>262459733.07943901</v>
      </c>
      <c r="S40" s="5">
        <v>279217611.12399799</v>
      </c>
      <c r="T40" s="5">
        <v>281776496.916179</v>
      </c>
      <c r="U40" s="5">
        <v>285477228.09688598</v>
      </c>
      <c r="V40" s="5">
        <v>294768593.45999599</v>
      </c>
      <c r="W40" s="5">
        <v>303380378.020051</v>
      </c>
      <c r="X40" s="5">
        <v>312153263.15267199</v>
      </c>
      <c r="Y40" s="5">
        <v>315135867.72525603</v>
      </c>
      <c r="Z40" s="5">
        <v>321381318.87464499</v>
      </c>
      <c r="AA40" s="5">
        <v>327755971.23869598</v>
      </c>
      <c r="AB40" s="5">
        <v>335014806.93352598</v>
      </c>
      <c r="AC40" s="5">
        <v>342401696.98777097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49003073.5</v>
      </c>
      <c r="C41" s="5">
        <v>58621072.123484798</v>
      </c>
      <c r="D41" s="5">
        <v>68893785.898737594</v>
      </c>
      <c r="E41" s="5">
        <v>79872526.519270405</v>
      </c>
      <c r="F41" s="5">
        <v>91612496.783676207</v>
      </c>
      <c r="G41" s="5">
        <v>103894699.932914</v>
      </c>
      <c r="H41" s="5">
        <v>116477809.836239</v>
      </c>
      <c r="I41" s="5">
        <v>129380930.03554399</v>
      </c>
      <c r="J41" s="5">
        <v>142543323.62786299</v>
      </c>
      <c r="K41" s="5">
        <v>156057372.065842</v>
      </c>
      <c r="L41" s="5">
        <v>169909703.915223</v>
      </c>
      <c r="M41" s="5">
        <v>184188896.75637001</v>
      </c>
      <c r="N41" s="5">
        <v>198909507.904024</v>
      </c>
      <c r="O41" s="5">
        <v>214083924.73996201</v>
      </c>
      <c r="P41" s="5">
        <v>229724882.165086</v>
      </c>
      <c r="Q41" s="5">
        <v>245845464.863085</v>
      </c>
      <c r="R41" s="5">
        <v>262459733.07943901</v>
      </c>
      <c r="S41" s="5">
        <v>279217611.12399799</v>
      </c>
      <c r="T41" s="5">
        <v>281776496.916179</v>
      </c>
      <c r="U41" s="5">
        <v>285477228.09688598</v>
      </c>
      <c r="V41" s="5">
        <v>294768593.45999599</v>
      </c>
      <c r="W41" s="5">
        <v>303380378.020051</v>
      </c>
      <c r="X41" s="5">
        <v>312153263.15267199</v>
      </c>
      <c r="Y41" s="5">
        <v>315135867.72525603</v>
      </c>
      <c r="Z41" s="5">
        <v>321381318.87464499</v>
      </c>
      <c r="AA41" s="5">
        <v>327755971.23869598</v>
      </c>
      <c r="AB41" s="5">
        <v>335014806.93352598</v>
      </c>
      <c r="AC41" s="5">
        <v>342401696.98777097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8178.2490482699995</v>
      </c>
      <c r="C42" s="5">
        <v>9783.4215909499999</v>
      </c>
      <c r="D42" s="5">
        <v>11497.86123024</v>
      </c>
      <c r="E42" s="5">
        <v>13330.131506739999</v>
      </c>
      <c r="F42" s="5">
        <v>15289.445357570001</v>
      </c>
      <c r="G42" s="5">
        <v>17339.253850010002</v>
      </c>
      <c r="H42" s="5">
        <v>19439.28144504</v>
      </c>
      <c r="I42" s="5">
        <v>21592.71638192</v>
      </c>
      <c r="J42" s="5">
        <v>23789.422122619999</v>
      </c>
      <c r="K42" s="5">
        <v>26044.816445519999</v>
      </c>
      <c r="L42" s="5">
        <v>28356.667757529998</v>
      </c>
      <c r="M42" s="5">
        <v>30739.758999000001</v>
      </c>
      <c r="N42" s="5">
        <v>33196.519677659999</v>
      </c>
      <c r="O42" s="5">
        <v>35729.017155529997</v>
      </c>
      <c r="P42" s="5">
        <v>38339.376793000003</v>
      </c>
      <c r="Q42" s="5">
        <v>41029.782326590001</v>
      </c>
      <c r="R42" s="5">
        <v>43802.580306869997</v>
      </c>
      <c r="S42" s="5">
        <v>46599.345700960002</v>
      </c>
      <c r="T42" s="5">
        <v>47026.404736240002</v>
      </c>
      <c r="U42" s="5">
        <v>47644.029286999998</v>
      </c>
      <c r="V42" s="5">
        <v>49194.689164249998</v>
      </c>
      <c r="W42" s="5">
        <v>50631.932052329998</v>
      </c>
      <c r="X42" s="5">
        <v>52096.06142957</v>
      </c>
      <c r="Y42" s="5">
        <v>52593.835982570003</v>
      </c>
      <c r="Z42" s="5">
        <v>53636.15539788</v>
      </c>
      <c r="AA42" s="5">
        <v>54700.037536399999</v>
      </c>
      <c r="AB42" s="5">
        <v>55911.483306490001</v>
      </c>
      <c r="AC42" s="5">
        <v>57144.300398170002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87.931608190000006</v>
      </c>
      <c r="D43" s="5">
        <v>103.34067885</v>
      </c>
      <c r="E43" s="5">
        <v>119.80878978</v>
      </c>
      <c r="F43" s="5">
        <v>137.41874518</v>
      </c>
      <c r="G43" s="5">
        <v>155.84204990000001</v>
      </c>
      <c r="H43" s="5">
        <v>174.71671474999999</v>
      </c>
      <c r="I43" s="5">
        <v>194.07139505000001</v>
      </c>
      <c r="J43" s="5">
        <v>213.81498543999999</v>
      </c>
      <c r="K43" s="5">
        <v>234.0860581</v>
      </c>
      <c r="L43" s="5">
        <v>254.86455587</v>
      </c>
      <c r="M43" s="5">
        <v>276.28334512999999</v>
      </c>
      <c r="N43" s="5">
        <v>298.36426186</v>
      </c>
      <c r="O43" s="5">
        <v>321.12588711000001</v>
      </c>
      <c r="P43" s="5">
        <v>344.58732325</v>
      </c>
      <c r="Q43" s="5">
        <v>368.76819728999999</v>
      </c>
      <c r="R43" s="5">
        <v>393.68959962000002</v>
      </c>
      <c r="S43" s="5">
        <v>418.82641668999997</v>
      </c>
      <c r="T43" s="5">
        <v>422.66474536999999</v>
      </c>
      <c r="U43" s="5">
        <v>428.21584215000001</v>
      </c>
      <c r="V43" s="5">
        <v>442.15289018999999</v>
      </c>
      <c r="W43" s="5">
        <v>455.07056703000001</v>
      </c>
      <c r="X43" s="5">
        <v>468.22989473000001</v>
      </c>
      <c r="Y43" s="5">
        <v>472.70380159000001</v>
      </c>
      <c r="Z43" s="5">
        <v>482.07197831000002</v>
      </c>
      <c r="AA43" s="5">
        <v>491.63395686000001</v>
      </c>
      <c r="AB43" s="5">
        <v>502.52221040000001</v>
      </c>
      <c r="AC43" s="5">
        <v>513.60254548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0.14700922</v>
      </c>
      <c r="C44" s="5">
        <v>0.17586321999999999</v>
      </c>
      <c r="D44" s="5">
        <v>0.20668136000000001</v>
      </c>
      <c r="E44" s="5">
        <v>0.23961758</v>
      </c>
      <c r="F44" s="5">
        <v>0.27483749000000002</v>
      </c>
      <c r="G44" s="5">
        <v>0.31168410000000002</v>
      </c>
      <c r="H44" s="5">
        <v>0.34943342999999999</v>
      </c>
      <c r="I44" s="5">
        <v>0.38814279000000002</v>
      </c>
      <c r="J44" s="5">
        <v>0.42762997000000003</v>
      </c>
      <c r="K44" s="5">
        <v>0.46817212000000002</v>
      </c>
      <c r="L44" s="5">
        <v>0.50972910999999999</v>
      </c>
      <c r="M44" s="5">
        <v>0.55256669000000003</v>
      </c>
      <c r="N44" s="5">
        <v>0.59672851999999998</v>
      </c>
      <c r="O44" s="5">
        <v>0.64225177</v>
      </c>
      <c r="P44" s="5">
        <v>0.68917465</v>
      </c>
      <c r="Q44" s="5">
        <v>0.73753639000000004</v>
      </c>
      <c r="R44" s="5">
        <v>0.78737919999999995</v>
      </c>
      <c r="S44" s="5">
        <v>0.83765283000000001</v>
      </c>
      <c r="T44" s="5">
        <v>0.84532949000000002</v>
      </c>
      <c r="U44" s="5">
        <v>0.85643168000000003</v>
      </c>
      <c r="V44" s="5">
        <v>0.88430578000000004</v>
      </c>
      <c r="W44" s="5">
        <v>0.91014112999999996</v>
      </c>
      <c r="X44" s="5">
        <v>0.93645979000000001</v>
      </c>
      <c r="Y44" s="5">
        <v>0.94540760000000001</v>
      </c>
      <c r="Z44" s="5">
        <v>0.96414396000000002</v>
      </c>
      <c r="AA44" s="5">
        <v>0.98326791000000002</v>
      </c>
      <c r="AB44" s="5">
        <v>1.0050444199999999</v>
      </c>
      <c r="AC44" s="5">
        <v>1.02720509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7682.82797519</v>
      </c>
      <c r="C45" s="5">
        <v>9190.7625517800006</v>
      </c>
      <c r="D45" s="5">
        <v>10801.345054810001</v>
      </c>
      <c r="E45" s="5">
        <v>12522.62026363</v>
      </c>
      <c r="F45" s="5">
        <v>14363.243015079999</v>
      </c>
      <c r="G45" s="5">
        <v>16288.878433690001</v>
      </c>
      <c r="H45" s="5">
        <v>18261.69078759</v>
      </c>
      <c r="I45" s="5">
        <v>20284.675179260001</v>
      </c>
      <c r="J45" s="5">
        <v>22348.309120739999</v>
      </c>
      <c r="K45" s="5">
        <v>24467.076413930001</v>
      </c>
      <c r="L45" s="5">
        <v>26638.880650939998</v>
      </c>
      <c r="M45" s="5">
        <v>28877.609252800001</v>
      </c>
      <c r="N45" s="5">
        <v>31185.544552750001</v>
      </c>
      <c r="O45" s="5">
        <v>33564.62867641</v>
      </c>
      <c r="P45" s="5">
        <v>36016.858234309999</v>
      </c>
      <c r="Q45" s="5">
        <v>38544.284676830001</v>
      </c>
      <c r="R45" s="5">
        <v>41149.112405439999</v>
      </c>
      <c r="S45" s="5">
        <v>43776.455652500001</v>
      </c>
      <c r="T45" s="5">
        <v>44177.64435242</v>
      </c>
      <c r="U45" s="5">
        <v>44757.854510949997</v>
      </c>
      <c r="V45" s="5">
        <v>46214.578684369997</v>
      </c>
      <c r="W45" s="5">
        <v>47564.756430549998</v>
      </c>
      <c r="X45" s="5">
        <v>48940.191939099997</v>
      </c>
      <c r="Y45" s="5">
        <v>49407.812359869997</v>
      </c>
      <c r="Z45" s="5">
        <v>50386.99026405</v>
      </c>
      <c r="AA45" s="5">
        <v>51386.424667179999</v>
      </c>
      <c r="AB45" s="5">
        <v>52524.483608390001</v>
      </c>
      <c r="AC45" s="5">
        <v>53682.619241619999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495.42107307999999</v>
      </c>
      <c r="C46" s="5">
        <v>592.65903917000003</v>
      </c>
      <c r="D46" s="5">
        <v>696.51617543999998</v>
      </c>
      <c r="E46" s="5">
        <v>807.51124311000001</v>
      </c>
      <c r="F46" s="5">
        <v>926.20234247999997</v>
      </c>
      <c r="G46" s="5">
        <v>1050.3754163200001</v>
      </c>
      <c r="H46" s="5">
        <v>1177.5906574400001</v>
      </c>
      <c r="I46" s="5">
        <v>1308.04120266</v>
      </c>
      <c r="J46" s="5">
        <v>1441.11300188</v>
      </c>
      <c r="K46" s="5">
        <v>1577.7400315899999</v>
      </c>
      <c r="L46" s="5">
        <v>1717.78710658</v>
      </c>
      <c r="M46" s="5">
        <v>1862.1497462100001</v>
      </c>
      <c r="N46" s="5">
        <v>2010.97512491</v>
      </c>
      <c r="O46" s="5">
        <v>2164.3884791199998</v>
      </c>
      <c r="P46" s="5">
        <v>2322.5185586900002</v>
      </c>
      <c r="Q46" s="5">
        <v>2485.49764977</v>
      </c>
      <c r="R46" s="5">
        <v>2653.46790143</v>
      </c>
      <c r="S46" s="5">
        <v>2822.8900484599999</v>
      </c>
      <c r="T46" s="5">
        <v>2848.7603838199998</v>
      </c>
      <c r="U46" s="5">
        <v>2886.1747760600001</v>
      </c>
      <c r="V46" s="5">
        <v>2980.1104798800002</v>
      </c>
      <c r="W46" s="5">
        <v>3067.1756217799998</v>
      </c>
      <c r="X46" s="5">
        <v>3155.8694904700001</v>
      </c>
      <c r="Y46" s="5">
        <v>3186.0236227</v>
      </c>
      <c r="Z46" s="5">
        <v>3249.1651338199999</v>
      </c>
      <c r="AA46" s="5">
        <v>3313.61286922</v>
      </c>
      <c r="AB46" s="5">
        <v>3386.9996980999999</v>
      </c>
      <c r="AC46" s="5">
        <v>3461.6811565500002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1.20536361</v>
      </c>
      <c r="E47" s="5">
        <v>1.1890746000000001</v>
      </c>
      <c r="F47" s="5">
        <v>1.17638368</v>
      </c>
      <c r="G47" s="5">
        <v>1.1631355400000001</v>
      </c>
      <c r="H47" s="5">
        <v>1.1498505800000001</v>
      </c>
      <c r="I47" s="5">
        <v>1.1392489699999999</v>
      </c>
      <c r="J47" s="5">
        <v>1.1299732300000001</v>
      </c>
      <c r="K47" s="5">
        <v>1.1228685700000001</v>
      </c>
      <c r="L47" s="5">
        <v>1.11667139</v>
      </c>
      <c r="M47" s="5">
        <v>1.11182578</v>
      </c>
      <c r="N47" s="5">
        <v>1.10760156</v>
      </c>
      <c r="O47" s="5">
        <v>1.10387517</v>
      </c>
      <c r="P47" s="5">
        <v>1.1005642899999999</v>
      </c>
      <c r="Q47" s="5">
        <v>1.0976037700000001</v>
      </c>
      <c r="R47" s="5">
        <v>1.09494398</v>
      </c>
      <c r="S47" s="5">
        <v>1.0911175200000001</v>
      </c>
      <c r="T47" s="5">
        <v>1.0877546600000001</v>
      </c>
      <c r="U47" s="5">
        <v>1.0350405</v>
      </c>
      <c r="V47" s="5">
        <v>1.03911135</v>
      </c>
      <c r="W47" s="5">
        <v>1.0590223400000001</v>
      </c>
      <c r="X47" s="5">
        <v>1.0556055499999999</v>
      </c>
      <c r="Y47" s="5">
        <v>1.0552995999999999</v>
      </c>
      <c r="Z47" s="5">
        <v>1.0354409600000001</v>
      </c>
      <c r="AA47" s="5">
        <v>1.0459674699999999</v>
      </c>
      <c r="AB47" s="5">
        <v>1.0459847900000001</v>
      </c>
      <c r="AC47" s="5">
        <v>1.04835597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1.2269470499999999</v>
      </c>
      <c r="D48" s="5">
        <v>1.2053736100000001</v>
      </c>
      <c r="E48" s="5">
        <v>1.1890845999999999</v>
      </c>
      <c r="F48" s="5">
        <v>1.1763936800000001</v>
      </c>
      <c r="G48" s="5">
        <v>1.1631455399999999</v>
      </c>
      <c r="H48" s="5">
        <v>1.1498605799999999</v>
      </c>
      <c r="I48" s="5">
        <v>1.13925897</v>
      </c>
      <c r="J48" s="5">
        <v>1.1299832299999999</v>
      </c>
      <c r="K48" s="5">
        <v>1.1228785699999999</v>
      </c>
      <c r="L48" s="5">
        <v>1.1166813900000001</v>
      </c>
      <c r="M48" s="5">
        <v>1.1118357800000001</v>
      </c>
      <c r="N48" s="5">
        <v>1.1076115600000001</v>
      </c>
      <c r="O48" s="5">
        <v>1.1038851700000001</v>
      </c>
      <c r="P48" s="5">
        <v>1.10057429</v>
      </c>
      <c r="Q48" s="5">
        <v>1.0976137699999999</v>
      </c>
      <c r="R48" s="5">
        <v>1.0949539800000001</v>
      </c>
      <c r="S48" s="5">
        <v>1.0911275199999999</v>
      </c>
      <c r="T48" s="5">
        <v>1.0350405</v>
      </c>
      <c r="U48" s="5">
        <v>1.03911135</v>
      </c>
      <c r="V48" s="5">
        <v>1.0590223400000001</v>
      </c>
      <c r="W48" s="5">
        <v>1.0556055499999999</v>
      </c>
      <c r="X48" s="5">
        <v>1.0552995999999999</v>
      </c>
      <c r="Y48" s="5">
        <v>1.0354409600000001</v>
      </c>
      <c r="Z48" s="5">
        <v>1.0459674699999999</v>
      </c>
      <c r="AA48" s="5">
        <v>1.0459847900000001</v>
      </c>
      <c r="AB48" s="5">
        <v>1.04835597</v>
      </c>
      <c r="AC48" s="5">
        <v>1.0482558399999999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1.2269470499999999</v>
      </c>
      <c r="D49" s="5">
        <v>1.2053736100000001</v>
      </c>
      <c r="E49" s="5">
        <v>1.1890845999999999</v>
      </c>
      <c r="F49" s="5">
        <v>1.1763936800000001</v>
      </c>
      <c r="G49" s="5">
        <v>1.1631455399999999</v>
      </c>
      <c r="H49" s="5">
        <v>1.1498605799999999</v>
      </c>
      <c r="I49" s="5">
        <v>1.13925897</v>
      </c>
      <c r="J49" s="5">
        <v>1.1299832299999999</v>
      </c>
      <c r="K49" s="5">
        <v>1.1228785699999999</v>
      </c>
      <c r="L49" s="5">
        <v>1.1166813900000001</v>
      </c>
      <c r="M49" s="5">
        <v>1.1118357800000001</v>
      </c>
      <c r="N49" s="5">
        <v>1.1076115600000001</v>
      </c>
      <c r="O49" s="5">
        <v>1.1038851700000001</v>
      </c>
      <c r="P49" s="5">
        <v>1.10057429</v>
      </c>
      <c r="Q49" s="5">
        <v>1.0976137699999999</v>
      </c>
      <c r="R49" s="5">
        <v>1.0949539800000001</v>
      </c>
      <c r="S49" s="5">
        <v>1.0911275199999999</v>
      </c>
      <c r="T49" s="5">
        <v>1.0877646599999999</v>
      </c>
      <c r="U49" s="5">
        <v>1.0886745099999999</v>
      </c>
      <c r="V49" s="5">
        <v>1.08817035</v>
      </c>
      <c r="W49" s="5">
        <v>1.0866517200000001</v>
      </c>
      <c r="X49" s="5">
        <v>1.0853617499999999</v>
      </c>
      <c r="Y49" s="5">
        <v>1.08433113</v>
      </c>
      <c r="Z49" s="5">
        <v>1.0851224900000001</v>
      </c>
      <c r="AA49" s="5">
        <v>1.0850044700000001</v>
      </c>
      <c r="AB49" s="5">
        <v>1.08490123</v>
      </c>
      <c r="AC49" s="5">
        <v>1.08460801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29021</v>
      </c>
      <c r="C50" s="5">
        <v>30923.662420950001</v>
      </c>
      <c r="D50" s="5">
        <v>32966.11634018</v>
      </c>
      <c r="E50" s="5">
        <v>35159.338597939997</v>
      </c>
      <c r="F50" s="5">
        <v>36010.079948079998</v>
      </c>
      <c r="G50" s="5">
        <v>35443.915265069998</v>
      </c>
      <c r="H50" s="5">
        <v>34919.569130839998</v>
      </c>
      <c r="I50" s="5">
        <v>34001.724787539999</v>
      </c>
      <c r="J50" s="5">
        <v>33531.149352029999</v>
      </c>
      <c r="K50" s="5">
        <v>32917.129331130003</v>
      </c>
      <c r="L50" s="5">
        <v>32713.943219730001</v>
      </c>
      <c r="M50" s="5">
        <v>32503.27625802</v>
      </c>
      <c r="N50" s="5">
        <v>32270.7375823</v>
      </c>
      <c r="O50" s="5">
        <v>32016.00276191</v>
      </c>
      <c r="P50" s="5">
        <v>31738.689911140002</v>
      </c>
      <c r="Q50" s="5">
        <v>31441.730417790001</v>
      </c>
      <c r="R50" s="5">
        <v>31218.58142735</v>
      </c>
      <c r="S50" s="5">
        <v>31008.836694239999</v>
      </c>
      <c r="T50" s="5">
        <v>31684.073703009999</v>
      </c>
      <c r="U50" s="5">
        <v>32634.347985240001</v>
      </c>
      <c r="V50" s="5">
        <v>33141.662691470003</v>
      </c>
      <c r="W50" s="5">
        <v>33703.802129869997</v>
      </c>
      <c r="X50" s="5">
        <v>34280.213119489999</v>
      </c>
      <c r="Y50" s="5">
        <v>35295.693405509999</v>
      </c>
      <c r="Z50" s="5">
        <v>36084.521000890003</v>
      </c>
      <c r="AA50" s="5">
        <v>36894.670799530002</v>
      </c>
      <c r="AB50" s="5">
        <v>37657.24725547</v>
      </c>
      <c r="AC50" s="5">
        <v>38433.852491919999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128767840.25</v>
      </c>
      <c r="C51" s="5">
        <v>135279413.256607</v>
      </c>
      <c r="D51" s="5">
        <v>141441516.99837601</v>
      </c>
      <c r="E51" s="5">
        <v>146167492.66346201</v>
      </c>
      <c r="F51" s="5">
        <v>143261802.02061099</v>
      </c>
      <c r="G51" s="5">
        <v>134334778.92598999</v>
      </c>
      <c r="H51" s="5">
        <v>125179100.42042001</v>
      </c>
      <c r="I51" s="5">
        <v>115791058.44369</v>
      </c>
      <c r="J51" s="5">
        <v>106286598.97146299</v>
      </c>
      <c r="K51" s="5">
        <v>96663569.088803396</v>
      </c>
      <c r="L51" s="5">
        <v>87055938.270396501</v>
      </c>
      <c r="M51" s="5">
        <v>77532033.239296496</v>
      </c>
      <c r="N51" s="5">
        <v>68308164.380543306</v>
      </c>
      <c r="O51" s="5">
        <v>59543611.611666203</v>
      </c>
      <c r="P51" s="5">
        <v>51288458.092602298</v>
      </c>
      <c r="Q51" s="5">
        <v>43627646.973933101</v>
      </c>
      <c r="R51" s="5">
        <v>38051557.690021202</v>
      </c>
      <c r="S51" s="5">
        <v>33122226.7855401</v>
      </c>
      <c r="T51" s="5">
        <v>34949377.213840596</v>
      </c>
      <c r="U51" s="5">
        <v>37693088.964503102</v>
      </c>
      <c r="V51" s="5">
        <v>37356490.212406598</v>
      </c>
      <c r="W51" s="5">
        <v>37520891.7504263</v>
      </c>
      <c r="X51" s="5">
        <v>37481452.4790323</v>
      </c>
      <c r="Y51" s="5">
        <v>39724017.8291789</v>
      </c>
      <c r="Z51" s="5">
        <v>40713965.755117796</v>
      </c>
      <c r="AA51" s="5">
        <v>41715590.861171901</v>
      </c>
      <c r="AB51" s="5">
        <v>42408622.872706302</v>
      </c>
      <c r="AC51" s="5">
        <v>43105944.269886702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128767840.25</v>
      </c>
      <c r="C52" s="5">
        <v>135279413.256607</v>
      </c>
      <c r="D52" s="5">
        <v>141441516.99837601</v>
      </c>
      <c r="E52" s="5">
        <v>146167492.66346201</v>
      </c>
      <c r="F52" s="5">
        <v>143261802.02061099</v>
      </c>
      <c r="G52" s="5">
        <v>134334778.92598999</v>
      </c>
      <c r="H52" s="5">
        <v>125179100.42042001</v>
      </c>
      <c r="I52" s="5">
        <v>115791058.44369</v>
      </c>
      <c r="J52" s="5">
        <v>106286598.97146299</v>
      </c>
      <c r="K52" s="5">
        <v>96663569.088803396</v>
      </c>
      <c r="L52" s="5">
        <v>87055938.270396501</v>
      </c>
      <c r="M52" s="5">
        <v>77532033.239296496</v>
      </c>
      <c r="N52" s="5">
        <v>68308164.380543306</v>
      </c>
      <c r="O52" s="5">
        <v>59543611.611666203</v>
      </c>
      <c r="P52" s="5">
        <v>51288458.092602298</v>
      </c>
      <c r="Q52" s="5">
        <v>43627646.973933101</v>
      </c>
      <c r="R52" s="5">
        <v>38051557.690021202</v>
      </c>
      <c r="S52" s="5">
        <v>33122226.7855401</v>
      </c>
      <c r="T52" s="5">
        <v>34949377.213840596</v>
      </c>
      <c r="U52" s="5">
        <v>37693088.964503102</v>
      </c>
      <c r="V52" s="5">
        <v>37356490.212406598</v>
      </c>
      <c r="W52" s="5">
        <v>37520891.7504263</v>
      </c>
      <c r="X52" s="5">
        <v>37481452.4790323</v>
      </c>
      <c r="Y52" s="5">
        <v>39724017.8291789</v>
      </c>
      <c r="Z52" s="5">
        <v>40713965.755117796</v>
      </c>
      <c r="AA52" s="5">
        <v>41715590.861171901</v>
      </c>
      <c r="AB52" s="5">
        <v>42408622.872706302</v>
      </c>
      <c r="AC52" s="5">
        <v>43105944.269886702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8645.4189623900002</v>
      </c>
      <c r="C53" s="5">
        <v>9165.1183915599995</v>
      </c>
      <c r="D53" s="5">
        <v>9702.8005472799996</v>
      </c>
      <c r="E53" s="5">
        <v>10234.032580270001</v>
      </c>
      <c r="F53" s="5">
        <v>10324.46659512</v>
      </c>
      <c r="G53" s="5">
        <v>9999.2809078499995</v>
      </c>
      <c r="H53" s="5">
        <v>9676.4464134400005</v>
      </c>
      <c r="I53" s="5">
        <v>9273.3200469599997</v>
      </c>
      <c r="J53" s="5">
        <v>8952.1722633600002</v>
      </c>
      <c r="K53" s="5">
        <v>8600.9288211099993</v>
      </c>
      <c r="L53" s="5">
        <v>8327.9708265099998</v>
      </c>
      <c r="M53" s="5">
        <v>8055.6370878199996</v>
      </c>
      <c r="N53" s="5">
        <v>7786.4765241900004</v>
      </c>
      <c r="O53" s="5">
        <v>7524.3140412399998</v>
      </c>
      <c r="P53" s="5">
        <v>7270.2992480299999</v>
      </c>
      <c r="Q53" s="5">
        <v>7027.0606598799995</v>
      </c>
      <c r="R53" s="5">
        <v>6848.6865587800003</v>
      </c>
      <c r="S53" s="5">
        <v>6688.6353183399997</v>
      </c>
      <c r="T53" s="5">
        <v>6861.2683674999998</v>
      </c>
      <c r="U53" s="5">
        <v>7108.4230243900001</v>
      </c>
      <c r="V53" s="5">
        <v>7196.4161482099998</v>
      </c>
      <c r="W53" s="5">
        <v>7307.03053026</v>
      </c>
      <c r="X53" s="5">
        <v>7415.3776246400002</v>
      </c>
      <c r="Y53" s="5">
        <v>7662.6698438499998</v>
      </c>
      <c r="Z53" s="5">
        <v>7836.4162407200001</v>
      </c>
      <c r="AA53" s="5">
        <v>8014.4910602299997</v>
      </c>
      <c r="AB53" s="5">
        <v>8176.0144958800001</v>
      </c>
      <c r="AC53" s="5">
        <v>8340.3029820600004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33143.456247870003</v>
      </c>
      <c r="D54" s="5">
        <v>34653.171664599999</v>
      </c>
      <c r="E54" s="5">
        <v>35811.035702549998</v>
      </c>
      <c r="F54" s="5">
        <v>35099.141495049997</v>
      </c>
      <c r="G54" s="5">
        <v>32912.020836869997</v>
      </c>
      <c r="H54" s="5">
        <v>30668.879603000001</v>
      </c>
      <c r="I54" s="5">
        <v>28368.809318700001</v>
      </c>
      <c r="J54" s="5">
        <v>26040.21674801</v>
      </c>
      <c r="K54" s="5">
        <v>23682.574426759998</v>
      </c>
      <c r="L54" s="5">
        <v>21328.704876250002</v>
      </c>
      <c r="M54" s="5">
        <v>18995.348143629999</v>
      </c>
      <c r="N54" s="5">
        <v>16735.500273230002</v>
      </c>
      <c r="O54" s="5">
        <v>14588.184844859999</v>
      </c>
      <c r="P54" s="5">
        <v>12565.67223269</v>
      </c>
      <c r="Q54" s="5">
        <v>10688.77350861</v>
      </c>
      <c r="R54" s="5">
        <v>9322.6316340600006</v>
      </c>
      <c r="S54" s="5">
        <v>8114.9455624599996</v>
      </c>
      <c r="T54" s="5">
        <v>8562.5974173899995</v>
      </c>
      <c r="U54" s="5">
        <v>9234.8067962999994</v>
      </c>
      <c r="V54" s="5">
        <v>9152.3401020399997</v>
      </c>
      <c r="W54" s="5">
        <v>9192.6184788499995</v>
      </c>
      <c r="X54" s="5">
        <v>9182.9558573600007</v>
      </c>
      <c r="Y54" s="5">
        <v>9732.3843681500002</v>
      </c>
      <c r="Z54" s="5">
        <v>9974.9216099999994</v>
      </c>
      <c r="AA54" s="5">
        <v>10220.31976099</v>
      </c>
      <c r="AB54" s="5">
        <v>10390.112603809999</v>
      </c>
      <c r="AC54" s="5">
        <v>10560.95634612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63.096241720000002</v>
      </c>
      <c r="C55" s="5">
        <v>66.2869125</v>
      </c>
      <c r="D55" s="5">
        <v>69.306343330000004</v>
      </c>
      <c r="E55" s="5">
        <v>71.622071410000004</v>
      </c>
      <c r="F55" s="5">
        <v>70.198282989999996</v>
      </c>
      <c r="G55" s="5">
        <v>65.82404167</v>
      </c>
      <c r="H55" s="5">
        <v>61.337759210000002</v>
      </c>
      <c r="I55" s="5">
        <v>56.737618640000001</v>
      </c>
      <c r="J55" s="5">
        <v>52.080433499999998</v>
      </c>
      <c r="K55" s="5">
        <v>47.365148849999997</v>
      </c>
      <c r="L55" s="5">
        <v>42.657409749999999</v>
      </c>
      <c r="M55" s="5">
        <v>37.990696290000002</v>
      </c>
      <c r="N55" s="5">
        <v>33.471000549999999</v>
      </c>
      <c r="O55" s="5">
        <v>29.176369690000001</v>
      </c>
      <c r="P55" s="5">
        <v>25.131344469999998</v>
      </c>
      <c r="Q55" s="5">
        <v>21.377547020000002</v>
      </c>
      <c r="R55" s="5">
        <v>18.645263270000001</v>
      </c>
      <c r="S55" s="5">
        <v>16.229891120000001</v>
      </c>
      <c r="T55" s="5">
        <v>17.125194830000002</v>
      </c>
      <c r="U55" s="5">
        <v>18.469613590000002</v>
      </c>
      <c r="V55" s="5">
        <v>18.3046802</v>
      </c>
      <c r="W55" s="5">
        <v>18.38523696</v>
      </c>
      <c r="X55" s="5">
        <v>18.365911709999999</v>
      </c>
      <c r="Y55" s="5">
        <v>19.46476874</v>
      </c>
      <c r="Z55" s="5">
        <v>19.949843220000002</v>
      </c>
      <c r="AA55" s="5">
        <v>20.440639520000001</v>
      </c>
      <c r="AB55" s="5">
        <v>20.780225210000001</v>
      </c>
      <c r="AC55" s="5">
        <v>21.121912689999998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5503.4836602900004</v>
      </c>
      <c r="C56" s="5">
        <v>5864.3007080999996</v>
      </c>
      <c r="D56" s="5">
        <v>6251.6275325200004</v>
      </c>
      <c r="E56" s="5">
        <v>6667.5457592800003</v>
      </c>
      <c r="F56" s="5">
        <v>6828.8786258199998</v>
      </c>
      <c r="G56" s="5">
        <v>6721.5123020499996</v>
      </c>
      <c r="H56" s="5">
        <v>6622.07636318</v>
      </c>
      <c r="I56" s="5">
        <v>6448.0182209300001</v>
      </c>
      <c r="J56" s="5">
        <v>6358.7792484600004</v>
      </c>
      <c r="K56" s="5">
        <v>6242.3377353400001</v>
      </c>
      <c r="L56" s="5">
        <v>6203.80593271</v>
      </c>
      <c r="M56" s="5">
        <v>6163.8554767799997</v>
      </c>
      <c r="N56" s="5">
        <v>6119.7573133100004</v>
      </c>
      <c r="O56" s="5">
        <v>6071.4499179200002</v>
      </c>
      <c r="P56" s="5">
        <v>6018.8608705699999</v>
      </c>
      <c r="Q56" s="5">
        <v>5962.5460737200001</v>
      </c>
      <c r="R56" s="5">
        <v>5920.2285511399996</v>
      </c>
      <c r="S56" s="5">
        <v>5880.4529847800004</v>
      </c>
      <c r="T56" s="5">
        <v>6008.5035634799997</v>
      </c>
      <c r="U56" s="5">
        <v>6188.7116536599997</v>
      </c>
      <c r="V56" s="5">
        <v>6284.9177870200001</v>
      </c>
      <c r="W56" s="5">
        <v>6391.5207715500001</v>
      </c>
      <c r="X56" s="5">
        <v>6500.8301841499997</v>
      </c>
      <c r="Y56" s="5">
        <v>6693.4038088200004</v>
      </c>
      <c r="Z56" s="5">
        <v>6842.9954762999996</v>
      </c>
      <c r="AA56" s="5">
        <v>6996.6306432199999</v>
      </c>
      <c r="AB56" s="5">
        <v>7141.2440977799997</v>
      </c>
      <c r="AC56" s="5">
        <v>7288.51794187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3141.9353021000002</v>
      </c>
      <c r="C57" s="5">
        <v>3300.8176834599999</v>
      </c>
      <c r="D57" s="5">
        <v>3451.1730147600001</v>
      </c>
      <c r="E57" s="5">
        <v>3566.4868209900001</v>
      </c>
      <c r="F57" s="5">
        <v>3495.5879693000002</v>
      </c>
      <c r="G57" s="5">
        <v>3277.76860579</v>
      </c>
      <c r="H57" s="5">
        <v>3054.37005026</v>
      </c>
      <c r="I57" s="5">
        <v>2825.30182603</v>
      </c>
      <c r="J57" s="5">
        <v>2593.3930148999998</v>
      </c>
      <c r="K57" s="5">
        <v>2358.5910857700001</v>
      </c>
      <c r="L57" s="5">
        <v>2124.1648937999998</v>
      </c>
      <c r="M57" s="5">
        <v>1891.7816110399999</v>
      </c>
      <c r="N57" s="5">
        <v>1666.7192108900001</v>
      </c>
      <c r="O57" s="5">
        <v>1452.8641233200001</v>
      </c>
      <c r="P57" s="5">
        <v>1251.4383774600001</v>
      </c>
      <c r="Q57" s="5">
        <v>1064.5145861599999</v>
      </c>
      <c r="R57" s="5">
        <v>928.45800764000001</v>
      </c>
      <c r="S57" s="5">
        <v>808.18233356999997</v>
      </c>
      <c r="T57" s="5">
        <v>852.76480402000004</v>
      </c>
      <c r="U57" s="5">
        <v>919.71137073</v>
      </c>
      <c r="V57" s="5">
        <v>911.49836117999996</v>
      </c>
      <c r="W57" s="5">
        <v>915.50975871000003</v>
      </c>
      <c r="X57" s="5">
        <v>914.54744048999999</v>
      </c>
      <c r="Y57" s="5">
        <v>969.26603503000001</v>
      </c>
      <c r="Z57" s="5">
        <v>993.42076441999995</v>
      </c>
      <c r="AA57" s="5">
        <v>1017.86041701</v>
      </c>
      <c r="AB57" s="5">
        <v>1034.7703980900001</v>
      </c>
      <c r="AC57" s="5">
        <v>1051.78504019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1.10995997</v>
      </c>
      <c r="E58" s="5">
        <v>1.1104669300000001</v>
      </c>
      <c r="F58" s="5">
        <v>1.11096832</v>
      </c>
      <c r="G58" s="5">
        <v>1.0668716</v>
      </c>
      <c r="H58" s="5">
        <v>1.02528917</v>
      </c>
      <c r="I58" s="5">
        <v>1.0262565800000001</v>
      </c>
      <c r="J58" s="5">
        <v>1.01428695</v>
      </c>
      <c r="K58" s="5">
        <v>1.02725026</v>
      </c>
      <c r="L58" s="5">
        <v>1.02259174</v>
      </c>
      <c r="M58" s="5">
        <v>1.0352368199999999</v>
      </c>
      <c r="N58" s="5">
        <v>1.0349586799999999</v>
      </c>
      <c r="O58" s="5">
        <v>1.0342142599999999</v>
      </c>
      <c r="P58" s="5">
        <v>1.0334440899999999</v>
      </c>
      <c r="Q58" s="5">
        <v>1.0326440699999999</v>
      </c>
      <c r="R58" s="5">
        <v>1.03192043</v>
      </c>
      <c r="S58" s="5">
        <v>1.03427373</v>
      </c>
      <c r="T58" s="5">
        <v>1.03466814</v>
      </c>
      <c r="U58" s="5">
        <v>1.06434962</v>
      </c>
      <c r="V58" s="5">
        <v>1.0729085199999999</v>
      </c>
      <c r="W58" s="5">
        <v>1.0578598100000001</v>
      </c>
      <c r="X58" s="5">
        <v>1.0593351200000001</v>
      </c>
      <c r="Y58" s="5">
        <v>1.0594815099999999</v>
      </c>
      <c r="Z58" s="5">
        <v>1.0725238800000001</v>
      </c>
      <c r="AA58" s="5">
        <v>1.0649470000000001</v>
      </c>
      <c r="AB58" s="5">
        <v>1.06505359</v>
      </c>
      <c r="AC58" s="5">
        <v>1.06319689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1.10995997</v>
      </c>
      <c r="D59" s="5">
        <v>1.1104669300000001</v>
      </c>
      <c r="E59" s="5">
        <v>1.11096832</v>
      </c>
      <c r="F59" s="5">
        <v>1.0668716</v>
      </c>
      <c r="G59" s="5">
        <v>1.02528917</v>
      </c>
      <c r="H59" s="5">
        <v>1.0262565800000001</v>
      </c>
      <c r="I59" s="5">
        <v>1.01428695</v>
      </c>
      <c r="J59" s="5">
        <v>1.02725026</v>
      </c>
      <c r="K59" s="5">
        <v>1.02259174</v>
      </c>
      <c r="L59" s="5">
        <v>1.0352368199999999</v>
      </c>
      <c r="M59" s="5">
        <v>1.0349586799999999</v>
      </c>
      <c r="N59" s="5">
        <v>1.0342142599999999</v>
      </c>
      <c r="O59" s="5">
        <v>1.0334440899999999</v>
      </c>
      <c r="P59" s="5">
        <v>1.0326440699999999</v>
      </c>
      <c r="Q59" s="5">
        <v>1.03192043</v>
      </c>
      <c r="R59" s="5">
        <v>1.03427373</v>
      </c>
      <c r="S59" s="5">
        <v>1.03466814</v>
      </c>
      <c r="T59" s="5">
        <v>1.06434962</v>
      </c>
      <c r="U59" s="5">
        <v>1.0729085199999999</v>
      </c>
      <c r="V59" s="5">
        <v>1.0578598100000001</v>
      </c>
      <c r="W59" s="5">
        <v>1.0593351200000001</v>
      </c>
      <c r="X59" s="5">
        <v>1.0594815099999999</v>
      </c>
      <c r="Y59" s="5">
        <v>1.0725238800000001</v>
      </c>
      <c r="Z59" s="5">
        <v>1.0649470000000001</v>
      </c>
      <c r="AA59" s="5">
        <v>1.06505359</v>
      </c>
      <c r="AB59" s="5">
        <v>1.06319689</v>
      </c>
      <c r="AC59" s="5">
        <v>1.06314895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1.10995997</v>
      </c>
      <c r="D60" s="5">
        <v>1.1104669300000001</v>
      </c>
      <c r="E60" s="5">
        <v>1.11096942</v>
      </c>
      <c r="F60" s="5">
        <v>1.11146502</v>
      </c>
      <c r="G60" s="5">
        <v>1.1137535199999999</v>
      </c>
      <c r="H60" s="5">
        <v>1.11799596</v>
      </c>
      <c r="I60" s="5">
        <v>1.1224105</v>
      </c>
      <c r="J60" s="5">
        <v>1.12773949</v>
      </c>
      <c r="K60" s="5">
        <v>1.13259069</v>
      </c>
      <c r="L60" s="5">
        <v>1.1380006300000001</v>
      </c>
      <c r="M60" s="5">
        <v>1.1427937800000001</v>
      </c>
      <c r="N60" s="5">
        <v>1.14781354</v>
      </c>
      <c r="O60" s="5">
        <v>1.15311009</v>
      </c>
      <c r="P60" s="5">
        <v>1.1587051399999999</v>
      </c>
      <c r="Q60" s="5">
        <v>1.1646228700000001</v>
      </c>
      <c r="R60" s="5">
        <v>1.1708792699999999</v>
      </c>
      <c r="S60" s="5">
        <v>1.1739452500000001</v>
      </c>
      <c r="T60" s="5">
        <v>1.17708682</v>
      </c>
      <c r="U60" s="5">
        <v>1.17723109</v>
      </c>
      <c r="V60" s="5">
        <v>1.1735221899999999</v>
      </c>
      <c r="W60" s="5">
        <v>1.1726150500000001</v>
      </c>
      <c r="X60" s="5">
        <v>1.1714646799999999</v>
      </c>
      <c r="Y60" s="5">
        <v>1.17080809</v>
      </c>
      <c r="Z60" s="5">
        <v>1.1696877400000001</v>
      </c>
      <c r="AA60" s="5">
        <v>1.1690465699999999</v>
      </c>
      <c r="AB60" s="5">
        <v>1.1684290799999999</v>
      </c>
      <c r="AC60" s="5">
        <v>1.16797247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13515</v>
      </c>
      <c r="C61" s="5">
        <v>13177.125</v>
      </c>
      <c r="D61" s="5">
        <v>12847.696875</v>
      </c>
      <c r="E61" s="5">
        <v>12526.50445312</v>
      </c>
      <c r="F61" s="5">
        <v>12213.3418418</v>
      </c>
      <c r="G61" s="5">
        <v>11908.00829575</v>
      </c>
      <c r="H61" s="5">
        <v>11610.30808836</v>
      </c>
      <c r="I61" s="5">
        <v>11320.05038615</v>
      </c>
      <c r="J61" s="5">
        <v>11037.0491265</v>
      </c>
      <c r="K61" s="5">
        <v>10761.122898330001</v>
      </c>
      <c r="L61" s="5">
        <v>10492.094825869999</v>
      </c>
      <c r="M61" s="5">
        <v>10229.792455229999</v>
      </c>
      <c r="N61" s="5">
        <v>9974.0476438500009</v>
      </c>
      <c r="O61" s="5">
        <v>9724.6964527500004</v>
      </c>
      <c r="P61" s="5">
        <v>9481.5790414300009</v>
      </c>
      <c r="Q61" s="5">
        <v>9244.5395654000004</v>
      </c>
      <c r="R61" s="5">
        <v>9013.4260762600006</v>
      </c>
      <c r="S61" s="5">
        <v>8788.0904243500008</v>
      </c>
      <c r="T61" s="5">
        <v>8568.3881637499999</v>
      </c>
      <c r="U61" s="5">
        <v>8354.1784596500001</v>
      </c>
      <c r="V61" s="5">
        <v>8145.32399816</v>
      </c>
      <c r="W61" s="5">
        <v>7941.6908982100003</v>
      </c>
      <c r="X61" s="5">
        <v>7743.1486257500001</v>
      </c>
      <c r="Y61" s="5">
        <v>7549.5699101099999</v>
      </c>
      <c r="Z61" s="5">
        <v>7360.8306623600001</v>
      </c>
      <c r="AA61" s="5">
        <v>7176.8098958</v>
      </c>
      <c r="AB61" s="5">
        <v>6997.3896483999997</v>
      </c>
      <c r="AC61" s="5">
        <v>6822.4549071900001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43769271</v>
      </c>
      <c r="C62" s="5">
        <v>30975003.942413501</v>
      </c>
      <c r="D62" s="5">
        <v>17878054.264170699</v>
      </c>
      <c r="E62" s="5">
        <v>5508393.9350305302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43769271</v>
      </c>
      <c r="C63" s="5">
        <v>30975003.942413501</v>
      </c>
      <c r="D63" s="5">
        <v>17878054.264170699</v>
      </c>
      <c r="E63" s="5">
        <v>5508393.9350305302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9108.5127685700008</v>
      </c>
      <c r="C64" s="5">
        <v>8608.4231279800006</v>
      </c>
      <c r="D64" s="5">
        <v>8106.34301357</v>
      </c>
      <c r="E64" s="5">
        <v>7626.1237733500002</v>
      </c>
      <c r="F64" s="5">
        <v>7310.4411534700002</v>
      </c>
      <c r="G64" s="5">
        <v>7127.68012464</v>
      </c>
      <c r="H64" s="5">
        <v>6949.4881215200003</v>
      </c>
      <c r="I64" s="5">
        <v>6775.7509184800001</v>
      </c>
      <c r="J64" s="5">
        <v>6606.3571455199999</v>
      </c>
      <c r="K64" s="5">
        <v>6441.1982168799996</v>
      </c>
      <c r="L64" s="5">
        <v>6280.1682614600004</v>
      </c>
      <c r="M64" s="5">
        <v>6123.1640549200001</v>
      </c>
      <c r="N64" s="5">
        <v>5970.0849535500001</v>
      </c>
      <c r="O64" s="5">
        <v>5820.8328297099997</v>
      </c>
      <c r="P64" s="5">
        <v>5675.3120089699996</v>
      </c>
      <c r="Q64" s="5">
        <v>5533.4292087499998</v>
      </c>
      <c r="R64" s="5">
        <v>5395.0934785299996</v>
      </c>
      <c r="S64" s="5">
        <v>5260.2161415600003</v>
      </c>
      <c r="T64" s="5">
        <v>5128.7107380199996</v>
      </c>
      <c r="U64" s="5">
        <v>5000.4929695700002</v>
      </c>
      <c r="V64" s="5">
        <v>4875.4806453299998</v>
      </c>
      <c r="W64" s="5">
        <v>4753.5936291999997</v>
      </c>
      <c r="X64" s="5">
        <v>4634.7537884699996</v>
      </c>
      <c r="Y64" s="5">
        <v>4518.8849437600002</v>
      </c>
      <c r="Z64" s="5">
        <v>4405.9128201699996</v>
      </c>
      <c r="AA64" s="5">
        <v>4295.7649996600003</v>
      </c>
      <c r="AB64" s="5">
        <v>4188.3708746700004</v>
      </c>
      <c r="AC64" s="5">
        <v>4083.6616027999999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12699.75161639</v>
      </c>
      <c r="D65" s="5">
        <v>7330.0022483100001</v>
      </c>
      <c r="E65" s="5">
        <v>2258.44151336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35.890802219999998</v>
      </c>
      <c r="C66" s="5">
        <v>25.399503230000001</v>
      </c>
      <c r="D66" s="5">
        <v>14.660004499999999</v>
      </c>
      <c r="E66" s="5">
        <v>4.5168830299999998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8089.56413969</v>
      </c>
      <c r="C67" s="5">
        <v>7887.3250361999999</v>
      </c>
      <c r="D67" s="5">
        <v>7690.1419102999998</v>
      </c>
      <c r="E67" s="5">
        <v>7497.8883625400003</v>
      </c>
      <c r="F67" s="5">
        <v>7310.4411534700002</v>
      </c>
      <c r="G67" s="5">
        <v>7127.68012464</v>
      </c>
      <c r="H67" s="5">
        <v>6949.4881215200003</v>
      </c>
      <c r="I67" s="5">
        <v>6775.7509184800001</v>
      </c>
      <c r="J67" s="5">
        <v>6606.3571455199999</v>
      </c>
      <c r="K67" s="5">
        <v>6441.1982168799996</v>
      </c>
      <c r="L67" s="5">
        <v>6280.1682614600004</v>
      </c>
      <c r="M67" s="5">
        <v>6123.1640549200001</v>
      </c>
      <c r="N67" s="5">
        <v>5970.0849535500001</v>
      </c>
      <c r="O67" s="5">
        <v>5820.8328297099997</v>
      </c>
      <c r="P67" s="5">
        <v>5675.3120089699996</v>
      </c>
      <c r="Q67" s="5">
        <v>5533.4292087499998</v>
      </c>
      <c r="R67" s="5">
        <v>5395.0934785299996</v>
      </c>
      <c r="S67" s="5">
        <v>5260.2161415600003</v>
      </c>
      <c r="T67" s="5">
        <v>5128.7107380199996</v>
      </c>
      <c r="U67" s="5">
        <v>5000.4929695700002</v>
      </c>
      <c r="V67" s="5">
        <v>4875.4806453299998</v>
      </c>
      <c r="W67" s="5">
        <v>4753.5936291999997</v>
      </c>
      <c r="X67" s="5">
        <v>4634.7537884699996</v>
      </c>
      <c r="Y67" s="5">
        <v>4518.8849437600002</v>
      </c>
      <c r="Z67" s="5">
        <v>4405.9128201699996</v>
      </c>
      <c r="AA67" s="5">
        <v>4295.7649996600003</v>
      </c>
      <c r="AB67" s="5">
        <v>4188.3708746700004</v>
      </c>
      <c r="AC67" s="5">
        <v>4083.6616027999999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1018.94862888</v>
      </c>
      <c r="C68" s="5">
        <v>721.09809178</v>
      </c>
      <c r="D68" s="5">
        <v>416.20110326999998</v>
      </c>
      <c r="E68" s="5">
        <v>128.23541080999999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0.72583421999999997</v>
      </c>
      <c r="E69" s="5">
        <v>0.59197622999999999</v>
      </c>
      <c r="F69" s="5">
        <v>0.31600949</v>
      </c>
      <c r="G69" s="5">
        <v>0</v>
      </c>
      <c r="H69" s="5">
        <v>5.6561999999999997E-4</v>
      </c>
      <c r="I69" s="5">
        <v>7.6278000000000001E-4</v>
      </c>
      <c r="J69" s="5">
        <v>5.8487000000000003E-4</v>
      </c>
      <c r="K69" s="5">
        <v>7.0899000000000005E-4</v>
      </c>
      <c r="L69" s="5">
        <v>7.8118000000000003E-4</v>
      </c>
      <c r="M69" s="5">
        <v>1.09402E-3</v>
      </c>
      <c r="N69" s="5">
        <v>7.3178100000000001E-3</v>
      </c>
      <c r="O69" s="5">
        <v>6.3969400000000003E-3</v>
      </c>
      <c r="P69" s="5">
        <v>5.5649999999999996E-3</v>
      </c>
      <c r="Q69" s="5">
        <v>5.9839300000000002E-3</v>
      </c>
      <c r="R69" s="5">
        <v>0</v>
      </c>
      <c r="S69" s="5">
        <v>2.6999240000000001E-2</v>
      </c>
      <c r="T69" s="5">
        <v>0.99999857000000003</v>
      </c>
      <c r="U69" s="5">
        <v>0.91663377000000001</v>
      </c>
      <c r="V69" s="5">
        <v>0.99760265000000004</v>
      </c>
      <c r="W69" s="5">
        <v>0</v>
      </c>
      <c r="X69" s="5">
        <v>2.5985700000000001E-3</v>
      </c>
      <c r="Y69" s="5">
        <v>0</v>
      </c>
      <c r="Z69" s="5">
        <v>0</v>
      </c>
      <c r="AA69" s="5">
        <v>0</v>
      </c>
      <c r="AB69" s="5">
        <v>6.8399999999999996E-5</v>
      </c>
      <c r="AC69" s="5">
        <v>3.8361799999999998E-3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0.72583421999999997</v>
      </c>
      <c r="D70" s="5">
        <v>0.59197622999999999</v>
      </c>
      <c r="E70" s="5">
        <v>0.31600949</v>
      </c>
      <c r="F70" s="5">
        <v>0</v>
      </c>
      <c r="G70" s="5">
        <v>5.6561999999999997E-4</v>
      </c>
      <c r="H70" s="5">
        <v>7.6278000000000001E-4</v>
      </c>
      <c r="I70" s="5">
        <v>5.8487000000000003E-4</v>
      </c>
      <c r="J70" s="5">
        <v>7.0899000000000005E-4</v>
      </c>
      <c r="K70" s="5">
        <v>7.8118000000000003E-4</v>
      </c>
      <c r="L70" s="5">
        <v>1.09402E-3</v>
      </c>
      <c r="M70" s="5">
        <v>7.3178100000000001E-3</v>
      </c>
      <c r="N70" s="5">
        <v>6.3969400000000003E-3</v>
      </c>
      <c r="O70" s="5">
        <v>5.5649999999999996E-3</v>
      </c>
      <c r="P70" s="5">
        <v>5.9839300000000002E-3</v>
      </c>
      <c r="Q70" s="5">
        <v>0</v>
      </c>
      <c r="R70" s="5">
        <v>2.6999240000000001E-2</v>
      </c>
      <c r="S70" s="5">
        <v>0.99999857000000003</v>
      </c>
      <c r="T70" s="5">
        <v>0.91663377000000001</v>
      </c>
      <c r="U70" s="5">
        <v>0.99760265000000004</v>
      </c>
      <c r="V70" s="5">
        <v>0</v>
      </c>
      <c r="W70" s="5">
        <v>2.5985700000000001E-3</v>
      </c>
      <c r="X70" s="5">
        <v>0</v>
      </c>
      <c r="Y70" s="5">
        <v>0</v>
      </c>
      <c r="Z70" s="5">
        <v>0</v>
      </c>
      <c r="AA70" s="5">
        <v>6.8399999999999996E-5</v>
      </c>
      <c r="AB70" s="5">
        <v>3.8361799999999998E-3</v>
      </c>
      <c r="AC70" s="5">
        <v>3.3462600000000002E-3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1.48349259</v>
      </c>
      <c r="D71" s="5">
        <v>1.52939805</v>
      </c>
      <c r="E71" s="5">
        <v>1.5800607200000001</v>
      </c>
      <c r="F71" s="5">
        <v>1.63597488</v>
      </c>
      <c r="G71" s="5">
        <v>1.6832454800000001</v>
      </c>
      <c r="H71" s="5">
        <v>1.71985473</v>
      </c>
      <c r="I71" s="5">
        <v>1.75903805</v>
      </c>
      <c r="J71" s="5">
        <v>1.7964699399999999</v>
      </c>
      <c r="K71" s="5">
        <v>1.84072016</v>
      </c>
      <c r="L71" s="5">
        <v>1.88605578</v>
      </c>
      <c r="M71" s="5">
        <v>1.93863757</v>
      </c>
      <c r="N71" s="5">
        <v>1.9943934000000001</v>
      </c>
      <c r="O71" s="5">
        <v>2.0533455799999998</v>
      </c>
      <c r="P71" s="5">
        <v>2.1156725600000001</v>
      </c>
      <c r="Q71" s="5">
        <v>2.18156215</v>
      </c>
      <c r="R71" s="5">
        <v>2.2512546699999998</v>
      </c>
      <c r="S71" s="5">
        <v>2.29934219</v>
      </c>
      <c r="T71" s="5">
        <v>2.3499272000000002</v>
      </c>
      <c r="U71" s="5">
        <v>2.4150104799999998</v>
      </c>
      <c r="V71" s="5">
        <v>2.4589294599999998</v>
      </c>
      <c r="W71" s="5">
        <v>2.5099114899999999</v>
      </c>
      <c r="X71" s="5">
        <v>2.5623198500000002</v>
      </c>
      <c r="Y71" s="5">
        <v>2.6219454899999999</v>
      </c>
      <c r="Z71" s="5">
        <v>2.6991244600000002</v>
      </c>
      <c r="AA71" s="5">
        <v>2.7731266099999998</v>
      </c>
      <c r="AB71" s="5">
        <v>2.8508314600000002</v>
      </c>
      <c r="AC71" s="5">
        <v>2.9306915600000001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134.70621975</v>
      </c>
      <c r="D72" s="5">
        <v>932.23045293999996</v>
      </c>
      <c r="E72" s="5">
        <v>1474.6097374000001</v>
      </c>
      <c r="F72" s="5">
        <v>1327.14876366</v>
      </c>
      <c r="G72" s="5">
        <v>1194.4341105799999</v>
      </c>
      <c r="H72" s="5">
        <v>1074.99146483</v>
      </c>
      <c r="I72" s="5">
        <v>967.49231835000001</v>
      </c>
      <c r="J72" s="5">
        <v>870.74405579999996</v>
      </c>
      <c r="K72" s="5">
        <v>783.66965026000003</v>
      </c>
      <c r="L72" s="5">
        <v>705.30268522999995</v>
      </c>
      <c r="M72" s="5">
        <v>634.77241671000002</v>
      </c>
      <c r="N72" s="5">
        <v>571.29517504</v>
      </c>
      <c r="O72" s="5">
        <v>514.16565752999998</v>
      </c>
      <c r="P72" s="5">
        <v>462.74909178000001</v>
      </c>
      <c r="Q72" s="5">
        <v>416.47420082999997</v>
      </c>
      <c r="R72" s="5">
        <v>382.49801453999999</v>
      </c>
      <c r="S72" s="5">
        <v>344.24888166</v>
      </c>
      <c r="T72" s="5">
        <v>549.77075575000003</v>
      </c>
      <c r="U72" s="5">
        <v>508.19252270999999</v>
      </c>
      <c r="V72" s="5">
        <v>457.56690978</v>
      </c>
      <c r="W72" s="5">
        <v>432.58299248999998</v>
      </c>
      <c r="X72" s="5">
        <v>389.32469794999997</v>
      </c>
      <c r="Y72" s="5">
        <v>357.55935655000002</v>
      </c>
      <c r="Z72" s="5">
        <v>331.26895469999999</v>
      </c>
      <c r="AA72" s="5">
        <v>298.14205922999997</v>
      </c>
      <c r="AB72" s="5">
        <v>270.28413878999999</v>
      </c>
      <c r="AC72" s="5">
        <v>243.25572575999999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33.676554789999997</v>
      </c>
      <c r="D73" s="5">
        <v>202.74871286000001</v>
      </c>
      <c r="E73" s="5">
        <v>158.90057149</v>
      </c>
      <c r="F73" s="5">
        <v>1.005E-5</v>
      </c>
      <c r="G73" s="5">
        <v>5.7760000000000003E-5</v>
      </c>
      <c r="H73" s="5">
        <v>1.9136000000000001E-4</v>
      </c>
      <c r="I73" s="5">
        <v>243.00843075</v>
      </c>
      <c r="J73" s="5">
        <v>282.68909258999997</v>
      </c>
      <c r="K73" s="5">
        <v>573.92854374000001</v>
      </c>
      <c r="L73" s="5">
        <v>294.27786863</v>
      </c>
      <c r="M73" s="5">
        <v>206.01283351000001</v>
      </c>
      <c r="N73" s="5">
        <v>151.17958347000001</v>
      </c>
      <c r="O73" s="5">
        <v>128.54141437999999</v>
      </c>
      <c r="P73" s="5">
        <v>115.68727294</v>
      </c>
      <c r="Q73" s="5">
        <v>104.11855017000001</v>
      </c>
      <c r="R73" s="5">
        <v>95.624502109999995</v>
      </c>
      <c r="S73" s="5">
        <v>86.062057370000005</v>
      </c>
      <c r="T73" s="5">
        <v>137.44268738</v>
      </c>
      <c r="U73" s="5">
        <v>127.04812925</v>
      </c>
      <c r="V73" s="5">
        <v>114.33183113</v>
      </c>
      <c r="W73" s="5">
        <v>108.14563721</v>
      </c>
      <c r="X73" s="5">
        <v>97.33117446</v>
      </c>
      <c r="Y73" s="5">
        <v>89.389598329999998</v>
      </c>
      <c r="Z73" s="5">
        <v>82.817237750000004</v>
      </c>
      <c r="AA73" s="5">
        <v>74.535514699999993</v>
      </c>
      <c r="AB73" s="5">
        <v>67.571034699999998</v>
      </c>
      <c r="AC73" s="5">
        <v>60.813931439999998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33.676554789999997</v>
      </c>
      <c r="D74" s="5">
        <v>202.74871286000001</v>
      </c>
      <c r="E74" s="5">
        <v>158.90057149</v>
      </c>
      <c r="F74" s="5">
        <v>1.005E-5</v>
      </c>
      <c r="G74" s="5">
        <v>5.7760000000000003E-5</v>
      </c>
      <c r="H74" s="5">
        <v>1.9136000000000001E-4</v>
      </c>
      <c r="I74" s="5">
        <v>243.00843075</v>
      </c>
      <c r="J74" s="5">
        <v>282.68909258999997</v>
      </c>
      <c r="K74" s="5">
        <v>573.92854374000001</v>
      </c>
      <c r="L74" s="5">
        <v>294.27786863</v>
      </c>
      <c r="M74" s="5">
        <v>206.01283351000001</v>
      </c>
      <c r="N74" s="5">
        <v>151.17958347000001</v>
      </c>
      <c r="O74" s="5">
        <v>128.54141437999999</v>
      </c>
      <c r="P74" s="5">
        <v>115.68727294</v>
      </c>
      <c r="Q74" s="5">
        <v>104.11855017000001</v>
      </c>
      <c r="R74" s="5">
        <v>95.624502109999995</v>
      </c>
      <c r="S74" s="5">
        <v>86.062057370000005</v>
      </c>
      <c r="T74" s="5">
        <v>137.44268738</v>
      </c>
      <c r="U74" s="5">
        <v>127.04812925</v>
      </c>
      <c r="V74" s="5">
        <v>114.33183113</v>
      </c>
      <c r="W74" s="5">
        <v>108.14563721</v>
      </c>
      <c r="X74" s="5">
        <v>97.33117446</v>
      </c>
      <c r="Y74" s="5">
        <v>89.389598329999998</v>
      </c>
      <c r="Z74" s="5">
        <v>82.817237750000004</v>
      </c>
      <c r="AA74" s="5">
        <v>74.535514699999993</v>
      </c>
      <c r="AB74" s="5">
        <v>67.571034699999998</v>
      </c>
      <c r="AC74" s="5">
        <v>60.813931439999998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35.773918139999999</v>
      </c>
      <c r="D75" s="5">
        <v>247.57193658</v>
      </c>
      <c r="E75" s="5">
        <v>391.60908133999999</v>
      </c>
      <c r="F75" s="5">
        <v>352.44620394999998</v>
      </c>
      <c r="G75" s="5">
        <v>317.20164284999998</v>
      </c>
      <c r="H75" s="5">
        <v>285.48168181</v>
      </c>
      <c r="I75" s="5">
        <v>256.93685985000002</v>
      </c>
      <c r="J75" s="5">
        <v>231.24431229999999</v>
      </c>
      <c r="K75" s="5">
        <v>208.12428070999999</v>
      </c>
      <c r="L75" s="5">
        <v>187.30879214999999</v>
      </c>
      <c r="M75" s="5">
        <v>168.57710274999999</v>
      </c>
      <c r="N75" s="5">
        <v>151.71892109999999</v>
      </c>
      <c r="O75" s="5">
        <v>136.54692542999999</v>
      </c>
      <c r="P75" s="5">
        <v>122.89223289</v>
      </c>
      <c r="Q75" s="5">
        <v>110.60301444</v>
      </c>
      <c r="R75" s="5">
        <v>101.57996184</v>
      </c>
      <c r="S75" s="5">
        <v>91.422143199999994</v>
      </c>
      <c r="T75" s="5">
        <v>146.00256802999999</v>
      </c>
      <c r="U75" s="5">
        <v>134.96064057999999</v>
      </c>
      <c r="V75" s="5">
        <v>121.51600048</v>
      </c>
      <c r="W75" s="5">
        <v>114.88102472999999</v>
      </c>
      <c r="X75" s="5">
        <v>103.39292351</v>
      </c>
      <c r="Y75" s="5">
        <v>94.957004769999998</v>
      </c>
      <c r="Z75" s="5">
        <v>87.975065220000005</v>
      </c>
      <c r="AA75" s="5">
        <v>79.177558700000006</v>
      </c>
      <c r="AB75" s="5">
        <v>71.779333379999997</v>
      </c>
      <c r="AC75" s="5">
        <v>64.601400269999999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1.8732600000000001E-3</v>
      </c>
      <c r="D76" s="5">
        <v>1.12779E-2</v>
      </c>
      <c r="E76" s="5">
        <v>8.8388400000000006E-3</v>
      </c>
      <c r="F76" s="5">
        <v>0</v>
      </c>
      <c r="G76" s="5">
        <v>0</v>
      </c>
      <c r="H76" s="5">
        <v>1E-8</v>
      </c>
      <c r="I76" s="5">
        <v>1.3517339999999999E-2</v>
      </c>
      <c r="J76" s="5">
        <v>1.5724579999999998E-2</v>
      </c>
      <c r="K76" s="5">
        <v>3.192478E-2</v>
      </c>
      <c r="L76" s="5">
        <v>1.6369209999999999E-2</v>
      </c>
      <c r="M76" s="5">
        <v>1.1459459999999999E-2</v>
      </c>
      <c r="N76" s="5">
        <v>8.4093599999999994E-3</v>
      </c>
      <c r="O76" s="5">
        <v>7.1501200000000003E-3</v>
      </c>
      <c r="P76" s="5">
        <v>6.4351E-3</v>
      </c>
      <c r="Q76" s="5">
        <v>5.7915900000000001E-3</v>
      </c>
      <c r="R76" s="5">
        <v>5.3191100000000002E-3</v>
      </c>
      <c r="S76" s="5">
        <v>4.7872000000000001E-3</v>
      </c>
      <c r="T76" s="5">
        <v>7.6452500000000001E-3</v>
      </c>
      <c r="U76" s="5">
        <v>7.0670500000000001E-3</v>
      </c>
      <c r="V76" s="5">
        <v>6.3597100000000002E-3</v>
      </c>
      <c r="W76" s="5">
        <v>6.0156000000000003E-3</v>
      </c>
      <c r="X76" s="5">
        <v>5.4140500000000001E-3</v>
      </c>
      <c r="Y76" s="5">
        <v>4.9722999999999998E-3</v>
      </c>
      <c r="Z76" s="5">
        <v>4.60671E-3</v>
      </c>
      <c r="AA76" s="5">
        <v>4.1460400000000001E-3</v>
      </c>
      <c r="AB76" s="5">
        <v>3.7586400000000002E-3</v>
      </c>
      <c r="AC76" s="5">
        <v>3.3827699999999998E-3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3.7500000000000001E-6</v>
      </c>
      <c r="D77" s="5">
        <v>2.2560000000000001E-5</v>
      </c>
      <c r="E77" s="5">
        <v>1.768E-5</v>
      </c>
      <c r="F77" s="5">
        <v>0</v>
      </c>
      <c r="G77" s="5">
        <v>0</v>
      </c>
      <c r="H77" s="5">
        <v>0</v>
      </c>
      <c r="I77" s="5">
        <v>2.703E-5</v>
      </c>
      <c r="J77" s="5">
        <v>3.1449999999999999E-5</v>
      </c>
      <c r="K77" s="5">
        <v>6.3849999999999993E-5</v>
      </c>
      <c r="L77" s="5">
        <v>3.2740000000000002E-5</v>
      </c>
      <c r="M77" s="5">
        <v>2.2920000000000001E-5</v>
      </c>
      <c r="N77" s="5">
        <v>1.6820000000000002E-5</v>
      </c>
      <c r="O77" s="5">
        <v>1.43E-5</v>
      </c>
      <c r="P77" s="5">
        <v>1.287E-5</v>
      </c>
      <c r="Q77" s="5">
        <v>1.1579999999999999E-5</v>
      </c>
      <c r="R77" s="5">
        <v>1.064E-5</v>
      </c>
      <c r="S77" s="5">
        <v>9.5699999999999999E-6</v>
      </c>
      <c r="T77" s="5">
        <v>1.5290000000000001E-5</v>
      </c>
      <c r="U77" s="5">
        <v>1.413E-5</v>
      </c>
      <c r="V77" s="5">
        <v>1.272E-5</v>
      </c>
      <c r="W77" s="5">
        <v>1.203E-5</v>
      </c>
      <c r="X77" s="5">
        <v>1.083E-5</v>
      </c>
      <c r="Y77" s="5">
        <v>9.9399999999999997E-6</v>
      </c>
      <c r="Z77" s="5">
        <v>9.2099999999999999E-6</v>
      </c>
      <c r="AA77" s="5">
        <v>8.2900000000000002E-6</v>
      </c>
      <c r="AB77" s="5">
        <v>7.52E-6</v>
      </c>
      <c r="AC77" s="5">
        <v>6.7700000000000004E-6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35.77345442</v>
      </c>
      <c r="D78" s="5">
        <v>247.56914473</v>
      </c>
      <c r="E78" s="5">
        <v>391.60689327</v>
      </c>
      <c r="F78" s="5">
        <v>352.44620394999998</v>
      </c>
      <c r="G78" s="5">
        <v>317.20164284999998</v>
      </c>
      <c r="H78" s="5">
        <v>285.48168179999999</v>
      </c>
      <c r="I78" s="5">
        <v>256.93351361999999</v>
      </c>
      <c r="J78" s="5">
        <v>231.24041966999999</v>
      </c>
      <c r="K78" s="5">
        <v>208.11637770999999</v>
      </c>
      <c r="L78" s="5">
        <v>187.30473993999999</v>
      </c>
      <c r="M78" s="5">
        <v>168.57426595000001</v>
      </c>
      <c r="N78" s="5">
        <v>151.71683934999999</v>
      </c>
      <c r="O78" s="5">
        <v>136.54515541999999</v>
      </c>
      <c r="P78" s="5">
        <v>122.89063987999999</v>
      </c>
      <c r="Q78" s="5">
        <v>110.60158072999999</v>
      </c>
      <c r="R78" s="5">
        <v>101.57864508999999</v>
      </c>
      <c r="S78" s="5">
        <v>91.420958130000002</v>
      </c>
      <c r="T78" s="5">
        <v>146.00067544000001</v>
      </c>
      <c r="U78" s="5">
        <v>134.95889113000001</v>
      </c>
      <c r="V78" s="5">
        <v>121.51442613</v>
      </c>
      <c r="W78" s="5">
        <v>114.87953555999999</v>
      </c>
      <c r="X78" s="5">
        <v>103.39158326</v>
      </c>
      <c r="Y78" s="5">
        <v>94.955773879999995</v>
      </c>
      <c r="Z78" s="5">
        <v>87.973924830000001</v>
      </c>
      <c r="AA78" s="5">
        <v>79.176532339999994</v>
      </c>
      <c r="AB78" s="5">
        <v>71.778402929999999</v>
      </c>
      <c r="AC78" s="5">
        <v>64.600562859999997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4.6372999999999998E-4</v>
      </c>
      <c r="D79" s="5">
        <v>2.7918499999999998E-3</v>
      </c>
      <c r="E79" s="5">
        <v>2.1880599999999999E-3</v>
      </c>
      <c r="F79" s="5">
        <v>0</v>
      </c>
      <c r="G79" s="5">
        <v>0</v>
      </c>
      <c r="H79" s="5">
        <v>0</v>
      </c>
      <c r="I79" s="5">
        <v>3.34623E-3</v>
      </c>
      <c r="J79" s="5">
        <v>3.8926299999999998E-3</v>
      </c>
      <c r="K79" s="5">
        <v>7.9030000000000003E-3</v>
      </c>
      <c r="L79" s="5">
        <v>4.0522099999999997E-3</v>
      </c>
      <c r="M79" s="5">
        <v>2.8368E-3</v>
      </c>
      <c r="N79" s="5">
        <v>2.0817399999999999E-3</v>
      </c>
      <c r="O79" s="5">
        <v>1.77002E-3</v>
      </c>
      <c r="P79" s="5">
        <v>1.59301E-3</v>
      </c>
      <c r="Q79" s="5">
        <v>1.4337099999999999E-3</v>
      </c>
      <c r="R79" s="5">
        <v>1.31675E-3</v>
      </c>
      <c r="S79" s="5">
        <v>1.1850700000000001E-3</v>
      </c>
      <c r="T79" s="5">
        <v>1.89259E-3</v>
      </c>
      <c r="U79" s="5">
        <v>1.7494500000000001E-3</v>
      </c>
      <c r="V79" s="5">
        <v>1.57435E-3</v>
      </c>
      <c r="W79" s="5">
        <v>1.4891699999999999E-3</v>
      </c>
      <c r="X79" s="5">
        <v>1.3402500000000001E-3</v>
      </c>
      <c r="Y79" s="5">
        <v>1.2308899999999999E-3</v>
      </c>
      <c r="Z79" s="5">
        <v>1.14039E-3</v>
      </c>
      <c r="AA79" s="5">
        <v>1.0263500000000001E-3</v>
      </c>
      <c r="AB79" s="5">
        <v>9.3044999999999998E-4</v>
      </c>
      <c r="AC79" s="5">
        <v>8.3741000000000002E-4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1.1497369099999999</v>
      </c>
      <c r="E80" s="5">
        <v>1.83947561</v>
      </c>
      <c r="F80" s="5">
        <v>1.60654053</v>
      </c>
      <c r="G80" s="5">
        <v>1</v>
      </c>
      <c r="H80" s="5">
        <v>1.00000019</v>
      </c>
      <c r="I80" s="5">
        <v>1.0000006299999999</v>
      </c>
      <c r="J80" s="5">
        <v>1</v>
      </c>
      <c r="K80" s="5">
        <v>1.00000076</v>
      </c>
      <c r="L80" s="5">
        <v>1</v>
      </c>
      <c r="M80" s="5">
        <v>1</v>
      </c>
      <c r="N80" s="5">
        <v>1</v>
      </c>
      <c r="O80" s="5">
        <v>1</v>
      </c>
      <c r="P80" s="5">
        <v>1</v>
      </c>
      <c r="Q80" s="5">
        <v>1</v>
      </c>
      <c r="R80" s="5">
        <v>1.0000000099999999</v>
      </c>
      <c r="S80" s="5">
        <v>1.0046640200000001</v>
      </c>
      <c r="T80" s="5">
        <v>1.0000004</v>
      </c>
      <c r="U80" s="5">
        <v>1.1421347399999999</v>
      </c>
      <c r="V80" s="5">
        <v>1.0077473699999999</v>
      </c>
      <c r="W80" s="5">
        <v>1.0001113800000001</v>
      </c>
      <c r="X80" s="5">
        <v>1.01184082</v>
      </c>
      <c r="Y80" s="5">
        <v>1</v>
      </c>
      <c r="Z80" s="5">
        <v>1.0039995399999999</v>
      </c>
      <c r="AA80" s="5">
        <v>1.00517082</v>
      </c>
      <c r="AB80" s="5">
        <v>1</v>
      </c>
      <c r="AC80" s="5">
        <v>1.0010317099999999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1.1497369099999999</v>
      </c>
      <c r="D81" s="5">
        <v>1.83947561</v>
      </c>
      <c r="E81" s="5">
        <v>1.60654053</v>
      </c>
      <c r="F81" s="5">
        <v>1</v>
      </c>
      <c r="G81" s="5">
        <v>1.00000019</v>
      </c>
      <c r="H81" s="5">
        <v>1.0000006299999999</v>
      </c>
      <c r="I81" s="5">
        <v>1</v>
      </c>
      <c r="J81" s="5">
        <v>1.00000076</v>
      </c>
      <c r="K81" s="5">
        <v>1</v>
      </c>
      <c r="L81" s="5">
        <v>1</v>
      </c>
      <c r="M81" s="5">
        <v>1</v>
      </c>
      <c r="N81" s="5">
        <v>1</v>
      </c>
      <c r="O81" s="5">
        <v>1</v>
      </c>
      <c r="P81" s="5">
        <v>1</v>
      </c>
      <c r="Q81" s="5">
        <v>1.0000000099999999</v>
      </c>
      <c r="R81" s="5">
        <v>1.0046640200000001</v>
      </c>
      <c r="S81" s="5">
        <v>1.0000004</v>
      </c>
      <c r="T81" s="5">
        <v>1.1421347399999999</v>
      </c>
      <c r="U81" s="5">
        <v>1.0077473699999999</v>
      </c>
      <c r="V81" s="5">
        <v>1.0001113800000001</v>
      </c>
      <c r="W81" s="5">
        <v>1.01184082</v>
      </c>
      <c r="X81" s="5">
        <v>1</v>
      </c>
      <c r="Y81" s="5">
        <v>1.0039995399999999</v>
      </c>
      <c r="Z81" s="5">
        <v>1.00517082</v>
      </c>
      <c r="AA81" s="5">
        <v>1</v>
      </c>
      <c r="AB81" s="5">
        <v>1.0010317099999999</v>
      </c>
      <c r="AC81" s="5">
        <v>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06D8-6F27-421F-8E4B-896161819C3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31722</v>
      </c>
      <c r="C5" s="5">
        <v>34800.603839119998</v>
      </c>
      <c r="D5" s="5">
        <v>38186.077636150003</v>
      </c>
      <c r="E5" s="5">
        <v>39890.67667904</v>
      </c>
      <c r="F5" s="5">
        <v>41632.78724156</v>
      </c>
      <c r="G5" s="5">
        <v>43506.711850890002</v>
      </c>
      <c r="H5" s="5">
        <v>44593.910184629996</v>
      </c>
      <c r="I5" s="5">
        <v>45709.028024550003</v>
      </c>
      <c r="J5" s="5">
        <v>47075.729474419997</v>
      </c>
      <c r="K5" s="5">
        <v>47822.049320149999</v>
      </c>
      <c r="L5" s="5">
        <v>48063.541795440004</v>
      </c>
      <c r="M5" s="5">
        <v>48337.952783120003</v>
      </c>
      <c r="N5" s="5">
        <v>48954.897638230002</v>
      </c>
      <c r="O5" s="5">
        <v>48728.905587419998</v>
      </c>
      <c r="P5" s="5">
        <v>48827.376318399998</v>
      </c>
      <c r="Q5" s="5">
        <v>48957.613705609998</v>
      </c>
      <c r="R5" s="5">
        <v>49228.512191579997</v>
      </c>
      <c r="S5" s="5">
        <v>49522.26888707</v>
      </c>
      <c r="T5" s="5">
        <v>49855.689299819998</v>
      </c>
      <c r="U5" s="5">
        <v>50083.72618672</v>
      </c>
      <c r="V5" s="5">
        <v>50426.42151013</v>
      </c>
      <c r="W5" s="5">
        <v>50802.464561039997</v>
      </c>
      <c r="X5" s="5">
        <v>51457.202442670001</v>
      </c>
      <c r="Y5" s="5">
        <v>52437.150144589999</v>
      </c>
      <c r="Z5" s="5">
        <v>53428.788793200001</v>
      </c>
      <c r="AA5" s="5">
        <v>54438.499340280003</v>
      </c>
      <c r="AB5" s="5">
        <v>55388.31425512</v>
      </c>
      <c r="AC5" s="5">
        <v>56104.754257170003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122537074.25</v>
      </c>
      <c r="C6" s="5">
        <v>125092879.411623</v>
      </c>
      <c r="D6" s="5">
        <v>127700048.27026901</v>
      </c>
      <c r="E6" s="5">
        <v>130368551.706981</v>
      </c>
      <c r="F6" s="5">
        <v>133213219.754186</v>
      </c>
      <c r="G6" s="5">
        <v>136520439.48151901</v>
      </c>
      <c r="H6" s="5">
        <v>140392999.03102499</v>
      </c>
      <c r="I6" s="5">
        <v>145164774.21093601</v>
      </c>
      <c r="J6" s="5">
        <v>150964742.27066201</v>
      </c>
      <c r="K6" s="5">
        <v>156603960.759666</v>
      </c>
      <c r="L6" s="5">
        <v>162033855.71190801</v>
      </c>
      <c r="M6" s="5">
        <v>167865244.746584</v>
      </c>
      <c r="N6" s="5">
        <v>173796709.055594</v>
      </c>
      <c r="O6" s="5">
        <v>173015017.39058599</v>
      </c>
      <c r="P6" s="5">
        <v>175702899.79287401</v>
      </c>
      <c r="Q6" s="5">
        <v>178493708.75923401</v>
      </c>
      <c r="R6" s="5">
        <v>182550234.11791199</v>
      </c>
      <c r="S6" s="5">
        <v>186711023.87767899</v>
      </c>
      <c r="T6" s="5">
        <v>191027140.32859701</v>
      </c>
      <c r="U6" s="5">
        <v>193634079.72408801</v>
      </c>
      <c r="V6" s="5">
        <v>197482008.752637</v>
      </c>
      <c r="W6" s="5">
        <v>201449354.78795701</v>
      </c>
      <c r="X6" s="5">
        <v>205875274.21309701</v>
      </c>
      <c r="Y6" s="5">
        <v>209948190.60702199</v>
      </c>
      <c r="Z6" s="5">
        <v>214075036.88240001</v>
      </c>
      <c r="AA6" s="5">
        <v>218267439.991716</v>
      </c>
      <c r="AB6" s="5">
        <v>223226193.73833501</v>
      </c>
      <c r="AC6" s="5">
        <v>227970894.63647899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11775.35647647</v>
      </c>
      <c r="C8" s="5">
        <v>13258.77868487</v>
      </c>
      <c r="D8" s="5">
        <v>14808.43724098</v>
      </c>
      <c r="E8" s="5">
        <v>16061.121558340001</v>
      </c>
      <c r="F8" s="5">
        <v>17362.476841380001</v>
      </c>
      <c r="G8" s="5">
        <v>18730.946788860001</v>
      </c>
      <c r="H8" s="5">
        <v>19983.03491817</v>
      </c>
      <c r="I8" s="5">
        <v>21263.118446789998</v>
      </c>
      <c r="J8" s="5">
        <v>22615.011860800001</v>
      </c>
      <c r="K8" s="5">
        <v>23785.20397753</v>
      </c>
      <c r="L8" s="5">
        <v>24817.95515777</v>
      </c>
      <c r="M8" s="5">
        <v>25860.33072034</v>
      </c>
      <c r="N8" s="5">
        <v>26836.178406589999</v>
      </c>
      <c r="O8" s="5">
        <v>26340.85909749</v>
      </c>
      <c r="P8" s="5">
        <v>26605.351619509998</v>
      </c>
      <c r="Q8" s="5">
        <v>26883.006788750001</v>
      </c>
      <c r="R8" s="5">
        <v>27467.861225000001</v>
      </c>
      <c r="S8" s="5">
        <v>28064.80073133</v>
      </c>
      <c r="T8" s="5">
        <v>28688.442372720001</v>
      </c>
      <c r="U8" s="5">
        <v>28890.58873435</v>
      </c>
      <c r="V8" s="5">
        <v>29384.962982289999</v>
      </c>
      <c r="W8" s="5">
        <v>29899.82993344</v>
      </c>
      <c r="X8" s="5">
        <v>30504.223088899998</v>
      </c>
      <c r="Y8" s="5">
        <v>30992.438654689999</v>
      </c>
      <c r="Z8" s="5">
        <v>31485.640893479998</v>
      </c>
      <c r="AA8" s="5">
        <v>31986.102409340001</v>
      </c>
      <c r="AB8" s="5">
        <v>32680.303768549998</v>
      </c>
      <c r="AC8" s="5">
        <v>33331.136490620003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2202.4877514200002</v>
      </c>
      <c r="C9" s="5">
        <v>2130.32480816</v>
      </c>
      <c r="D9" s="5">
        <v>2045.27243236</v>
      </c>
      <c r="E9" s="5">
        <v>1936.0954356499999</v>
      </c>
      <c r="F9" s="5">
        <v>1824.7865737300001</v>
      </c>
      <c r="G9" s="5">
        <v>1718.2123576399999</v>
      </c>
      <c r="H9" s="5">
        <v>1639.6205072</v>
      </c>
      <c r="I9" s="5">
        <v>1579.7124389999999</v>
      </c>
      <c r="J9" s="5">
        <v>1541.5685921899999</v>
      </c>
      <c r="K9" s="5">
        <v>1545.5123201199999</v>
      </c>
      <c r="L9" s="5">
        <v>1573.8808264300001</v>
      </c>
      <c r="M9" s="5">
        <v>1610.9101582200001</v>
      </c>
      <c r="N9" s="5">
        <v>1648.58597605</v>
      </c>
      <c r="O9" s="5">
        <v>1703.70710977</v>
      </c>
      <c r="P9" s="5">
        <v>1755.2468430900001</v>
      </c>
      <c r="Q9" s="5">
        <v>1807.8206370800001</v>
      </c>
      <c r="R9" s="5">
        <v>1855.72734517</v>
      </c>
      <c r="S9" s="5">
        <v>1904.68093615</v>
      </c>
      <c r="T9" s="5">
        <v>1954.4923322699999</v>
      </c>
      <c r="U9" s="5">
        <v>2011.02754323</v>
      </c>
      <c r="V9" s="5">
        <v>2064.50070585</v>
      </c>
      <c r="W9" s="5">
        <v>2118.60538877</v>
      </c>
      <c r="X9" s="5">
        <v>2166.45215302</v>
      </c>
      <c r="Y9" s="5">
        <v>2208.25514226</v>
      </c>
      <c r="Z9" s="5">
        <v>2251.4244093399998</v>
      </c>
      <c r="AA9" s="5">
        <v>2295.8100480799999</v>
      </c>
      <c r="AB9" s="5">
        <v>2341.8344294499998</v>
      </c>
      <c r="AC9" s="5">
        <v>2396.1674868999999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19321.12486906</v>
      </c>
      <c r="D11" s="5">
        <v>16058.5707427</v>
      </c>
      <c r="E11" s="5">
        <v>14198.05420452</v>
      </c>
      <c r="F11" s="5">
        <v>12285.062877419999</v>
      </c>
      <c r="G11" s="5">
        <v>10387.943961409999</v>
      </c>
      <c r="H11" s="5">
        <v>8735.3893618000002</v>
      </c>
      <c r="I11" s="5">
        <v>7252.6431285099998</v>
      </c>
      <c r="J11" s="5">
        <v>5970.1627183999999</v>
      </c>
      <c r="K11" s="5">
        <v>5082.8016419599999</v>
      </c>
      <c r="L11" s="5">
        <v>4427.6816056099997</v>
      </c>
      <c r="M11" s="5">
        <v>3859.75366343</v>
      </c>
      <c r="N11" s="5">
        <v>3452.96357657</v>
      </c>
      <c r="O11" s="5">
        <v>4331.7071883799999</v>
      </c>
      <c r="P11" s="5">
        <v>4564.4744852399999</v>
      </c>
      <c r="Q11" s="5">
        <v>4804.4383535999996</v>
      </c>
      <c r="R11" s="5">
        <v>4755.6594234900003</v>
      </c>
      <c r="S11" s="5">
        <v>4713.5773339899997</v>
      </c>
      <c r="T11" s="5">
        <v>4665.9922666000002</v>
      </c>
      <c r="U11" s="5">
        <v>5038.46136398</v>
      </c>
      <c r="V11" s="5">
        <v>5145.0031873500002</v>
      </c>
      <c r="W11" s="5">
        <v>5247.6183733799999</v>
      </c>
      <c r="X11" s="5">
        <v>5284.7902870500002</v>
      </c>
      <c r="Y11" s="5">
        <v>5459.5010119899998</v>
      </c>
      <c r="Z11" s="5">
        <v>5645.3912620199999</v>
      </c>
      <c r="AA11" s="5">
        <v>5840.5759370100004</v>
      </c>
      <c r="AB11" s="5">
        <v>5855.9643841099996</v>
      </c>
      <c r="AC11" s="5">
        <v>5924.85241537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13977.84422789</v>
      </c>
      <c r="C12" s="5">
        <v>15389.103493029999</v>
      </c>
      <c r="D12" s="5">
        <v>16853.709673339999</v>
      </c>
      <c r="E12" s="5">
        <v>17997.216993990001</v>
      </c>
      <c r="F12" s="5">
        <v>19187.263415109999</v>
      </c>
      <c r="G12" s="5">
        <v>20449.159146499998</v>
      </c>
      <c r="H12" s="5">
        <v>21622.655425370001</v>
      </c>
      <c r="I12" s="5">
        <v>22842.830885790001</v>
      </c>
      <c r="J12" s="5">
        <v>24156.580452990002</v>
      </c>
      <c r="K12" s="5">
        <v>25330.71629765</v>
      </c>
      <c r="L12" s="5">
        <v>26391.835984199999</v>
      </c>
      <c r="M12" s="5">
        <v>27471.240878559998</v>
      </c>
      <c r="N12" s="5">
        <v>28484.764382640002</v>
      </c>
      <c r="O12" s="5">
        <v>28044.566207259999</v>
      </c>
      <c r="P12" s="5">
        <v>28360.598462599999</v>
      </c>
      <c r="Q12" s="5">
        <v>28690.827425830001</v>
      </c>
      <c r="R12" s="5">
        <v>29323.588570169999</v>
      </c>
      <c r="S12" s="5">
        <v>29969.481667479999</v>
      </c>
      <c r="T12" s="5">
        <v>30642.934704989999</v>
      </c>
      <c r="U12" s="5">
        <v>30901.616277590001</v>
      </c>
      <c r="V12" s="5">
        <v>31449.46368814</v>
      </c>
      <c r="W12" s="5">
        <v>32018.43532221</v>
      </c>
      <c r="X12" s="5">
        <v>32670.675241929999</v>
      </c>
      <c r="Y12" s="5">
        <v>33200.69379695</v>
      </c>
      <c r="Z12" s="5">
        <v>33737.065302820003</v>
      </c>
      <c r="AA12" s="5">
        <v>34281.912457420003</v>
      </c>
      <c r="AB12" s="5">
        <v>35022.138198000001</v>
      </c>
      <c r="AC12" s="5">
        <v>35727.303977520001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13977.84422789</v>
      </c>
      <c r="C13" s="5">
        <v>34710.228362089998</v>
      </c>
      <c r="D13" s="5">
        <v>32912.280416039997</v>
      </c>
      <c r="E13" s="5">
        <v>32195.27119851</v>
      </c>
      <c r="F13" s="5">
        <v>31472.326292530001</v>
      </c>
      <c r="G13" s="5">
        <v>30837.103107909999</v>
      </c>
      <c r="H13" s="5">
        <v>30358.044787170002</v>
      </c>
      <c r="I13" s="5">
        <v>30095.474014300002</v>
      </c>
      <c r="J13" s="5">
        <v>30126.74317138</v>
      </c>
      <c r="K13" s="5">
        <v>30413.51793962</v>
      </c>
      <c r="L13" s="5">
        <v>30819.51758982</v>
      </c>
      <c r="M13" s="5">
        <v>31330.99454199</v>
      </c>
      <c r="N13" s="5">
        <v>31937.727959209999</v>
      </c>
      <c r="O13" s="5">
        <v>32376.273395640001</v>
      </c>
      <c r="P13" s="5">
        <v>32925.07294785</v>
      </c>
      <c r="Q13" s="5">
        <v>33495.265779430003</v>
      </c>
      <c r="R13" s="5">
        <v>34079.247993659999</v>
      </c>
      <c r="S13" s="5">
        <v>34683.059001469999</v>
      </c>
      <c r="T13" s="5">
        <v>35308.926971590001</v>
      </c>
      <c r="U13" s="5">
        <v>35940.077641559998</v>
      </c>
      <c r="V13" s="5">
        <v>36594.466875489998</v>
      </c>
      <c r="W13" s="5">
        <v>37266.053695590002</v>
      </c>
      <c r="X13" s="5">
        <v>37955.465528970002</v>
      </c>
      <c r="Y13" s="5">
        <v>38660.19480895</v>
      </c>
      <c r="Z13" s="5">
        <v>39382.456564849999</v>
      </c>
      <c r="AA13" s="5">
        <v>40122.488394439999</v>
      </c>
      <c r="AB13" s="5">
        <v>40878.1025821</v>
      </c>
      <c r="AC13" s="5">
        <v>41652.15639289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5948</v>
      </c>
      <c r="C17" s="5">
        <v>6408.2448185599997</v>
      </c>
      <c r="D17" s="5">
        <v>6914.7942382900001</v>
      </c>
      <c r="E17" s="5">
        <v>7472.25782703</v>
      </c>
      <c r="F17" s="5">
        <v>8051.1231003299999</v>
      </c>
      <c r="G17" s="5">
        <v>8651.7331467099993</v>
      </c>
      <c r="H17" s="5">
        <v>8363.3427572700002</v>
      </c>
      <c r="I17" s="5">
        <v>8084.5646653599997</v>
      </c>
      <c r="J17" s="5">
        <v>7815.0791765100003</v>
      </c>
      <c r="K17" s="5">
        <v>7618.3845260199996</v>
      </c>
      <c r="L17" s="5">
        <v>7364.43837515</v>
      </c>
      <c r="M17" s="5">
        <v>7118.95715157</v>
      </c>
      <c r="N17" s="5">
        <v>6912.1547892799999</v>
      </c>
      <c r="O17" s="5">
        <v>6681.7752111999998</v>
      </c>
      <c r="P17" s="5">
        <v>6459.0493708200001</v>
      </c>
      <c r="Q17" s="5">
        <v>6243.7477251299997</v>
      </c>
      <c r="R17" s="5">
        <v>6035.6228206699998</v>
      </c>
      <c r="S17" s="5">
        <v>5834.4354027500003</v>
      </c>
      <c r="T17" s="5">
        <v>5639.9542226599997</v>
      </c>
      <c r="U17" s="5">
        <v>5451.9557485699997</v>
      </c>
      <c r="V17" s="5">
        <v>5270.22389088</v>
      </c>
      <c r="W17" s="5">
        <v>5094.5498593499997</v>
      </c>
      <c r="X17" s="5">
        <v>4924.7315312399996</v>
      </c>
      <c r="Y17" s="5">
        <v>4760.8748162299999</v>
      </c>
      <c r="Z17" s="5">
        <v>4602.1790021799998</v>
      </c>
      <c r="AA17" s="5">
        <v>4448.7733281600003</v>
      </c>
      <c r="AB17" s="5">
        <v>4300.48239276</v>
      </c>
      <c r="AC17" s="5">
        <v>4157.1329796800001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5685817.25</v>
      </c>
      <c r="C18" s="5">
        <v>6125774.8708098195</v>
      </c>
      <c r="D18" s="5">
        <v>6609996.0255964398</v>
      </c>
      <c r="E18" s="5">
        <v>7139559.1644175202</v>
      </c>
      <c r="F18" s="5">
        <v>7648368.3844288001</v>
      </c>
      <c r="G18" s="5">
        <v>8049766.4008746296</v>
      </c>
      <c r="H18" s="5">
        <v>7492660.7987013701</v>
      </c>
      <c r="I18" s="5">
        <v>6782655.99970969</v>
      </c>
      <c r="J18" s="5">
        <v>5941622.9726201901</v>
      </c>
      <c r="K18" s="5">
        <v>5188049.12230899</v>
      </c>
      <c r="L18" s="5">
        <v>4386555.4867548496</v>
      </c>
      <c r="M18" s="5">
        <v>3508393.8272884199</v>
      </c>
      <c r="N18" s="5">
        <v>2759801.09419453</v>
      </c>
      <c r="O18" s="5">
        <v>3435510.3956842502</v>
      </c>
      <c r="P18" s="5">
        <v>3348490.5399945499</v>
      </c>
      <c r="Q18" s="5">
        <v>3261511.85136058</v>
      </c>
      <c r="R18" s="5">
        <v>2905377.3283559401</v>
      </c>
      <c r="S18" s="5">
        <v>2546044.6876321798</v>
      </c>
      <c r="T18" s="5">
        <v>2171529.1522377902</v>
      </c>
      <c r="U18" s="5">
        <v>2225974.9072576198</v>
      </c>
      <c r="V18" s="5">
        <v>2007039.7618934701</v>
      </c>
      <c r="W18" s="5">
        <v>1782873.7094696001</v>
      </c>
      <c r="X18" s="5">
        <v>1577235.38901377</v>
      </c>
      <c r="Y18" s="5">
        <v>1628670.8322409501</v>
      </c>
      <c r="Z18" s="5">
        <v>1669475.33430639</v>
      </c>
      <c r="AA18" s="5">
        <v>1701223.9156328801</v>
      </c>
      <c r="AB18" s="5">
        <v>1558223.8352005901</v>
      </c>
      <c r="AC18" s="5">
        <v>1397917.9264256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5685817.25</v>
      </c>
      <c r="C19" s="5">
        <v>6125774.8708098195</v>
      </c>
      <c r="D19" s="5">
        <v>6609996.0255964398</v>
      </c>
      <c r="E19" s="5">
        <v>7142887.09639611</v>
      </c>
      <c r="F19" s="5">
        <v>7696236.4838137003</v>
      </c>
      <c r="G19" s="5">
        <v>8270372.1533242604</v>
      </c>
      <c r="H19" s="5">
        <v>7994693.7654570304</v>
      </c>
      <c r="I19" s="5">
        <v>7728203.97300022</v>
      </c>
      <c r="J19" s="5">
        <v>7470597.1737440499</v>
      </c>
      <c r="K19" s="5">
        <v>7282572.65513195</v>
      </c>
      <c r="L19" s="5">
        <v>7039820.1162324501</v>
      </c>
      <c r="M19" s="5">
        <v>6805159.49882848</v>
      </c>
      <c r="N19" s="5">
        <v>6607472.8109952696</v>
      </c>
      <c r="O19" s="5">
        <v>6387248.1712428601</v>
      </c>
      <c r="P19" s="5">
        <v>6174339.77625925</v>
      </c>
      <c r="Q19" s="5">
        <v>5968528.4353005001</v>
      </c>
      <c r="R19" s="5">
        <v>5769577.5062982002</v>
      </c>
      <c r="S19" s="5">
        <v>5577258.2651132401</v>
      </c>
      <c r="T19" s="5">
        <v>5391349.5957272798</v>
      </c>
      <c r="U19" s="5">
        <v>5211637.9424574403</v>
      </c>
      <c r="V19" s="5">
        <v>5037916.6782772802</v>
      </c>
      <c r="W19" s="5">
        <v>4869986.2161742002</v>
      </c>
      <c r="X19" s="5">
        <v>4707653.34281094</v>
      </c>
      <c r="Y19" s="5">
        <v>4551019.2994585996</v>
      </c>
      <c r="Z19" s="5">
        <v>4399318.6687237201</v>
      </c>
      <c r="AA19" s="5">
        <v>4252674.9929134399</v>
      </c>
      <c r="AB19" s="5">
        <v>4110920.6021843902</v>
      </c>
      <c r="AC19" s="5">
        <v>3973889.9154508598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1214.3309073099999</v>
      </c>
      <c r="C20" s="5">
        <v>1308.29350114</v>
      </c>
      <c r="D20" s="5">
        <v>1411.70954291</v>
      </c>
      <c r="E20" s="5">
        <v>1525.5201121</v>
      </c>
      <c r="F20" s="5">
        <v>1643.7000032399999</v>
      </c>
      <c r="G20" s="5">
        <v>1766.3192605700001</v>
      </c>
      <c r="H20" s="5">
        <v>1707.4420979500001</v>
      </c>
      <c r="I20" s="5">
        <v>1650.5273613500001</v>
      </c>
      <c r="J20" s="5">
        <v>1595.5097826399999</v>
      </c>
      <c r="K20" s="5">
        <v>1555.3530251699999</v>
      </c>
      <c r="L20" s="5">
        <v>1503.5079243299999</v>
      </c>
      <c r="M20" s="5">
        <v>1453.39100487</v>
      </c>
      <c r="N20" s="5">
        <v>1411.1706786699999</v>
      </c>
      <c r="O20" s="5">
        <v>1364.13687873</v>
      </c>
      <c r="P20" s="5">
        <v>1318.66564943</v>
      </c>
      <c r="Q20" s="5">
        <v>1274.7101277899999</v>
      </c>
      <c r="R20" s="5">
        <v>1232.21979422</v>
      </c>
      <c r="S20" s="5">
        <v>1191.1458029999999</v>
      </c>
      <c r="T20" s="5">
        <v>1151.4409429</v>
      </c>
      <c r="U20" s="5">
        <v>1113.05957814</v>
      </c>
      <c r="V20" s="5">
        <v>1075.95759232</v>
      </c>
      <c r="W20" s="5">
        <v>1040.0923592900001</v>
      </c>
      <c r="X20" s="5">
        <v>1005.42261409</v>
      </c>
      <c r="Y20" s="5">
        <v>971.96997901999998</v>
      </c>
      <c r="Z20" s="5">
        <v>939.57098240000005</v>
      </c>
      <c r="AA20" s="5">
        <v>908.25200942000004</v>
      </c>
      <c r="AB20" s="5">
        <v>877.97725047999995</v>
      </c>
      <c r="AC20" s="5">
        <v>848.71134214000006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15.314437180000001</v>
      </c>
      <c r="D21" s="5">
        <v>16.52499006</v>
      </c>
      <c r="E21" s="5">
        <v>17.857217739999999</v>
      </c>
      <c r="F21" s="5">
        <v>19.240591210000002</v>
      </c>
      <c r="G21" s="5">
        <v>20.67593038</v>
      </c>
      <c r="H21" s="5">
        <v>19.98673441</v>
      </c>
      <c r="I21" s="5">
        <v>19.32050993</v>
      </c>
      <c r="J21" s="5">
        <v>18.676492929999998</v>
      </c>
      <c r="K21" s="5">
        <v>18.206431640000002</v>
      </c>
      <c r="L21" s="5">
        <v>17.59955029</v>
      </c>
      <c r="M21" s="5">
        <v>17.012898750000002</v>
      </c>
      <c r="N21" s="5">
        <v>16.518682030000001</v>
      </c>
      <c r="O21" s="5">
        <v>15.968120430000001</v>
      </c>
      <c r="P21" s="5">
        <v>15.43584944</v>
      </c>
      <c r="Q21" s="5">
        <v>14.921321089999999</v>
      </c>
      <c r="R21" s="5">
        <v>14.423943769999999</v>
      </c>
      <c r="S21" s="5">
        <v>13.943145660000001</v>
      </c>
      <c r="T21" s="5">
        <v>13.47837399</v>
      </c>
      <c r="U21" s="5">
        <v>13.029094860000001</v>
      </c>
      <c r="V21" s="5">
        <v>12.5947917</v>
      </c>
      <c r="W21" s="5">
        <v>12.174965540000001</v>
      </c>
      <c r="X21" s="5">
        <v>11.76913336</v>
      </c>
      <c r="Y21" s="5">
        <v>11.37754825</v>
      </c>
      <c r="Z21" s="5">
        <v>10.99829667</v>
      </c>
      <c r="AA21" s="5">
        <v>10.63168748</v>
      </c>
      <c r="AB21" s="5">
        <v>10.277301509999999</v>
      </c>
      <c r="AC21" s="5">
        <v>9.9347247900000006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2.8429090000000001E-2</v>
      </c>
      <c r="C22" s="5">
        <v>3.0628869999999999E-2</v>
      </c>
      <c r="D22" s="5">
        <v>3.304998E-2</v>
      </c>
      <c r="E22" s="5">
        <v>3.571444E-2</v>
      </c>
      <c r="F22" s="5">
        <v>3.8481179999999997E-2</v>
      </c>
      <c r="G22" s="5">
        <v>4.1351859999999997E-2</v>
      </c>
      <c r="H22" s="5">
        <v>3.9973469999999997E-2</v>
      </c>
      <c r="I22" s="5">
        <v>3.8641019999999998E-2</v>
      </c>
      <c r="J22" s="5">
        <v>3.7352990000000003E-2</v>
      </c>
      <c r="K22" s="5">
        <v>3.6412859999999998E-2</v>
      </c>
      <c r="L22" s="5">
        <v>3.5199099999999997E-2</v>
      </c>
      <c r="M22" s="5">
        <v>3.4025800000000002E-2</v>
      </c>
      <c r="N22" s="5">
        <v>3.3037360000000002E-2</v>
      </c>
      <c r="O22" s="5">
        <v>3.1936239999999998E-2</v>
      </c>
      <c r="P22" s="5">
        <v>3.0871699999999998E-2</v>
      </c>
      <c r="Q22" s="5">
        <v>2.984264E-2</v>
      </c>
      <c r="R22" s="5">
        <v>2.8847890000000001E-2</v>
      </c>
      <c r="S22" s="5">
        <v>2.7886290000000001E-2</v>
      </c>
      <c r="T22" s="5">
        <v>2.6956750000000002E-2</v>
      </c>
      <c r="U22" s="5">
        <v>2.6058189999999998E-2</v>
      </c>
      <c r="V22" s="5">
        <v>2.518958E-2</v>
      </c>
      <c r="W22" s="5">
        <v>2.4349929999999999E-2</v>
      </c>
      <c r="X22" s="5">
        <v>2.353827E-2</v>
      </c>
      <c r="Y22" s="5">
        <v>2.27551E-2</v>
      </c>
      <c r="Z22" s="5">
        <v>2.199659E-2</v>
      </c>
      <c r="AA22" s="5">
        <v>2.126337E-2</v>
      </c>
      <c r="AB22" s="5">
        <v>2.0554599999999999E-2</v>
      </c>
      <c r="AC22" s="5">
        <v>1.986945E-2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1214.3309073099999</v>
      </c>
      <c r="C23" s="5">
        <v>1308.29350114</v>
      </c>
      <c r="D23" s="5">
        <v>1411.70954291</v>
      </c>
      <c r="E23" s="5">
        <v>1525.5201121</v>
      </c>
      <c r="F23" s="5">
        <v>1643.7000032399999</v>
      </c>
      <c r="G23" s="5">
        <v>1766.3192605700001</v>
      </c>
      <c r="H23" s="5">
        <v>1707.4420979500001</v>
      </c>
      <c r="I23" s="5">
        <v>1650.5273613500001</v>
      </c>
      <c r="J23" s="5">
        <v>1595.5097826399999</v>
      </c>
      <c r="K23" s="5">
        <v>1555.3530251699999</v>
      </c>
      <c r="L23" s="5">
        <v>1503.5079243299999</v>
      </c>
      <c r="M23" s="5">
        <v>1453.39100487</v>
      </c>
      <c r="N23" s="5">
        <v>1411.1706786699999</v>
      </c>
      <c r="O23" s="5">
        <v>1364.13687873</v>
      </c>
      <c r="P23" s="5">
        <v>1318.66564943</v>
      </c>
      <c r="Q23" s="5">
        <v>1274.7101277899999</v>
      </c>
      <c r="R23" s="5">
        <v>1232.21979422</v>
      </c>
      <c r="S23" s="5">
        <v>1191.1458029999999</v>
      </c>
      <c r="T23" s="5">
        <v>1151.4409429</v>
      </c>
      <c r="U23" s="5">
        <v>1113.05957814</v>
      </c>
      <c r="V23" s="5">
        <v>1075.95759232</v>
      </c>
      <c r="W23" s="5">
        <v>1040.0923592900001</v>
      </c>
      <c r="X23" s="5">
        <v>1005.42261409</v>
      </c>
      <c r="Y23" s="5">
        <v>971.96997901999998</v>
      </c>
      <c r="Z23" s="5">
        <v>939.57098240000005</v>
      </c>
      <c r="AA23" s="5">
        <v>908.25200942000004</v>
      </c>
      <c r="AB23" s="5">
        <v>877.97725047999995</v>
      </c>
      <c r="AC23" s="5">
        <v>848.71134214000006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1.11452905</v>
      </c>
      <c r="E25" s="5">
        <v>1.1162550200000001</v>
      </c>
      <c r="F25" s="5">
        <v>1.11461268</v>
      </c>
      <c r="G25" s="5">
        <v>1.1116446900000001</v>
      </c>
      <c r="H25" s="5">
        <v>1.10912101</v>
      </c>
      <c r="I25" s="5">
        <v>1.0000000899999999</v>
      </c>
      <c r="J25" s="5">
        <v>1</v>
      </c>
      <c r="K25" s="5">
        <v>1</v>
      </c>
      <c r="L25" s="5">
        <v>1.0084462700000001</v>
      </c>
      <c r="M25" s="5">
        <v>0.99999998000000001</v>
      </c>
      <c r="N25" s="5">
        <v>1.0000000099999999</v>
      </c>
      <c r="O25" s="5">
        <v>1.00443152</v>
      </c>
      <c r="P25" s="5">
        <v>1.00000383</v>
      </c>
      <c r="Q25" s="5">
        <v>0.99999998000000001</v>
      </c>
      <c r="R25" s="5">
        <v>1</v>
      </c>
      <c r="S25" s="5">
        <v>1</v>
      </c>
      <c r="T25" s="5">
        <v>1</v>
      </c>
      <c r="U25" s="5">
        <v>0.99999998999999995</v>
      </c>
      <c r="V25" s="5">
        <v>1</v>
      </c>
      <c r="W25" s="5">
        <v>1</v>
      </c>
      <c r="X25" s="5">
        <v>1.0000000200000001</v>
      </c>
      <c r="Y25" s="5">
        <v>1</v>
      </c>
      <c r="Z25" s="5">
        <v>1.0000632300000001</v>
      </c>
      <c r="AA25" s="5">
        <v>1</v>
      </c>
      <c r="AB25" s="5">
        <v>1.00000007</v>
      </c>
      <c r="AC25" s="5">
        <v>1.0000003500000001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1.11452905</v>
      </c>
      <c r="D26" s="5">
        <v>1.1162550200000001</v>
      </c>
      <c r="E26" s="5">
        <v>1.1178816899999999</v>
      </c>
      <c r="F26" s="5">
        <v>1.1146226800000001</v>
      </c>
      <c r="G26" s="5">
        <v>1.1116546899999999</v>
      </c>
      <c r="H26" s="5">
        <v>1.0000000899999999</v>
      </c>
      <c r="I26" s="5">
        <v>1</v>
      </c>
      <c r="J26" s="5">
        <v>1</v>
      </c>
      <c r="K26" s="5">
        <v>1.0084462700000001</v>
      </c>
      <c r="L26" s="5">
        <v>0.99999998000000001</v>
      </c>
      <c r="M26" s="5">
        <v>1.0000000099999999</v>
      </c>
      <c r="N26" s="5">
        <v>1.00443152</v>
      </c>
      <c r="O26" s="5">
        <v>1.00000383</v>
      </c>
      <c r="P26" s="5">
        <v>0.99999998000000001</v>
      </c>
      <c r="Q26" s="5">
        <v>1</v>
      </c>
      <c r="R26" s="5">
        <v>1</v>
      </c>
      <c r="S26" s="5">
        <v>1</v>
      </c>
      <c r="T26" s="5">
        <v>0.99999998999999995</v>
      </c>
      <c r="U26" s="5">
        <v>1</v>
      </c>
      <c r="V26" s="5">
        <v>1</v>
      </c>
      <c r="W26" s="5">
        <v>1.0000000200000001</v>
      </c>
      <c r="X26" s="5">
        <v>1</v>
      </c>
      <c r="Y26" s="5">
        <v>1.0000632300000001</v>
      </c>
      <c r="Z26" s="5">
        <v>1</v>
      </c>
      <c r="AA26" s="5">
        <v>1.00000007</v>
      </c>
      <c r="AB26" s="5">
        <v>1.0000003500000001</v>
      </c>
      <c r="AC26" s="5">
        <v>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1.11452905</v>
      </c>
      <c r="D27" s="5">
        <v>1.1162550200000001</v>
      </c>
      <c r="E27" s="5">
        <v>1.1178816899999999</v>
      </c>
      <c r="F27" s="5">
        <v>1.1146226800000001</v>
      </c>
      <c r="G27" s="5">
        <v>1.1116546899999999</v>
      </c>
      <c r="H27" s="5">
        <v>1.10913101</v>
      </c>
      <c r="I27" s="5">
        <v>1.1145086</v>
      </c>
      <c r="J27" s="5">
        <v>1.1202122999999999</v>
      </c>
      <c r="K27" s="5">
        <v>1.1267675699999999</v>
      </c>
      <c r="L27" s="5">
        <v>1.1312604900000001</v>
      </c>
      <c r="M27" s="5">
        <v>1.13567828</v>
      </c>
      <c r="N27" s="5">
        <v>1.1403504099999999</v>
      </c>
      <c r="O27" s="5">
        <v>1.1455331399999999</v>
      </c>
      <c r="P27" s="5">
        <v>1.1492618800000001</v>
      </c>
      <c r="Q27" s="5">
        <v>1.1539894100000001</v>
      </c>
      <c r="R27" s="5">
        <v>1.1589794499999999</v>
      </c>
      <c r="S27" s="5">
        <v>1.16456738</v>
      </c>
      <c r="T27" s="5">
        <v>1.1704448700000001</v>
      </c>
      <c r="U27" s="5">
        <v>1.17668046</v>
      </c>
      <c r="V27" s="5">
        <v>1.1828245900000001</v>
      </c>
      <c r="W27" s="5">
        <v>1.18959177</v>
      </c>
      <c r="X27" s="5">
        <v>1.19674806</v>
      </c>
      <c r="Y27" s="5">
        <v>1.20519928</v>
      </c>
      <c r="Z27" s="5">
        <v>1.2152216600000001</v>
      </c>
      <c r="AA27" s="5">
        <v>1.2257725799999999</v>
      </c>
      <c r="AB27" s="5">
        <v>1.2368910099999999</v>
      </c>
      <c r="AC27" s="5">
        <v>1.24828462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2825</v>
      </c>
      <c r="C28" s="5">
        <v>3535.51093502</v>
      </c>
      <c r="D28" s="5">
        <v>4305.9004245899996</v>
      </c>
      <c r="E28" s="5">
        <v>5142.36504737</v>
      </c>
      <c r="F28" s="5">
        <v>6002.7684008699998</v>
      </c>
      <c r="G28" s="5">
        <v>6887.5222174700002</v>
      </c>
      <c r="H28" s="5">
        <v>7798.8585725000003</v>
      </c>
      <c r="I28" s="5">
        <v>8718.0620641900005</v>
      </c>
      <c r="J28" s="5">
        <v>9645.1880629499992</v>
      </c>
      <c r="K28" s="5">
        <v>9739.7078411599996</v>
      </c>
      <c r="L28" s="5">
        <v>9350.1195310799994</v>
      </c>
      <c r="M28" s="5">
        <v>8976.1334698699993</v>
      </c>
      <c r="N28" s="5">
        <v>8972.4637630399993</v>
      </c>
      <c r="O28" s="5">
        <v>8613.5652266399993</v>
      </c>
      <c r="P28" s="5">
        <v>8269.1571185199991</v>
      </c>
      <c r="Q28" s="5">
        <v>7938.3909055399999</v>
      </c>
      <c r="R28" s="5">
        <v>7620.8554542900001</v>
      </c>
      <c r="S28" s="5">
        <v>7316.0214432499997</v>
      </c>
      <c r="T28" s="5">
        <v>7023.38059445</v>
      </c>
      <c r="U28" s="5">
        <v>6759.5843856199999</v>
      </c>
      <c r="V28" s="5">
        <v>6489.2010734900005</v>
      </c>
      <c r="W28" s="5">
        <v>6229.6464361799999</v>
      </c>
      <c r="X28" s="5">
        <v>6243.0600001299999</v>
      </c>
      <c r="Y28" s="5">
        <v>6669.2726882899997</v>
      </c>
      <c r="Z28" s="5">
        <v>7086.8571318000004</v>
      </c>
      <c r="AA28" s="5">
        <v>7501.8778291099998</v>
      </c>
      <c r="AB28" s="5">
        <v>7737.9756257700001</v>
      </c>
      <c r="AC28" s="5">
        <v>7685.1713804199999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7100189.25</v>
      </c>
      <c r="C29" s="5">
        <v>8885945.7465893291</v>
      </c>
      <c r="D29" s="5">
        <v>10822197.488926399</v>
      </c>
      <c r="E29" s="5">
        <v>12918496.9509432</v>
      </c>
      <c r="F29" s="5">
        <v>14993169.6084172</v>
      </c>
      <c r="G29" s="5">
        <v>16848944.911740098</v>
      </c>
      <c r="H29" s="5">
        <v>18370321.475891899</v>
      </c>
      <c r="I29" s="5">
        <v>19230591.568662401</v>
      </c>
      <c r="J29" s="5">
        <v>19280218.142510299</v>
      </c>
      <c r="K29" s="5">
        <v>17438802.355291899</v>
      </c>
      <c r="L29" s="5">
        <v>14643021.518086299</v>
      </c>
      <c r="M29" s="5">
        <v>11630832.5654437</v>
      </c>
      <c r="N29" s="5">
        <v>9419017.0553548299</v>
      </c>
      <c r="O29" s="5">
        <v>11644260.043209</v>
      </c>
      <c r="P29" s="5">
        <v>11271228.842796</v>
      </c>
      <c r="Q29" s="5">
        <v>10902739.786428001</v>
      </c>
      <c r="R29" s="5">
        <v>9645255.3180400096</v>
      </c>
      <c r="S29" s="5">
        <v>8394053.0285572</v>
      </c>
      <c r="T29" s="5">
        <v>7109938.5266945995</v>
      </c>
      <c r="U29" s="5">
        <v>7256337.8288717698</v>
      </c>
      <c r="V29" s="5">
        <v>6497521.1204928197</v>
      </c>
      <c r="W29" s="5">
        <v>5732020.3068248099</v>
      </c>
      <c r="X29" s="5">
        <v>5257036.82267283</v>
      </c>
      <c r="Y29" s="5">
        <v>5998664.7204011604</v>
      </c>
      <c r="Z29" s="5">
        <v>6759269.07718095</v>
      </c>
      <c r="AA29" s="5">
        <v>7542594.2497527404</v>
      </c>
      <c r="AB29" s="5">
        <v>7371732.7827256704</v>
      </c>
      <c r="AC29" s="5">
        <v>6794709.1495803101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7100189.25</v>
      </c>
      <c r="C30" s="5">
        <v>8885945.7465893291</v>
      </c>
      <c r="D30" s="5">
        <v>10822197.488926399</v>
      </c>
      <c r="E30" s="5">
        <v>12924518.594314801</v>
      </c>
      <c r="F30" s="5">
        <v>15087005.9009226</v>
      </c>
      <c r="G30" s="5">
        <v>17310694.232792899</v>
      </c>
      <c r="H30" s="5">
        <v>19601193.557061698</v>
      </c>
      <c r="I30" s="5">
        <v>21911465.681061</v>
      </c>
      <c r="J30" s="5">
        <v>24241649.769488599</v>
      </c>
      <c r="K30" s="5">
        <v>24479210.234304201</v>
      </c>
      <c r="L30" s="5">
        <v>23500041.833896901</v>
      </c>
      <c r="M30" s="5">
        <v>22560087.210387699</v>
      </c>
      <c r="N30" s="5">
        <v>22550863.984537199</v>
      </c>
      <c r="O30" s="5">
        <v>21648829.460651498</v>
      </c>
      <c r="P30" s="5">
        <v>20783214.3290179</v>
      </c>
      <c r="Q30" s="5">
        <v>19951885.936220601</v>
      </c>
      <c r="R30" s="5">
        <v>19153810.963671502</v>
      </c>
      <c r="S30" s="5">
        <v>18387659.0457091</v>
      </c>
      <c r="T30" s="5">
        <v>17652152.706326298</v>
      </c>
      <c r="U30" s="5">
        <v>16989142.7926418</v>
      </c>
      <c r="V30" s="5">
        <v>16309577.240018301</v>
      </c>
      <c r="W30" s="5">
        <v>15657227.8433406</v>
      </c>
      <c r="X30" s="5">
        <v>15690940.7079756</v>
      </c>
      <c r="Y30" s="5">
        <v>16762158.6714142</v>
      </c>
      <c r="Z30" s="5">
        <v>17811690.9109792</v>
      </c>
      <c r="AA30" s="5">
        <v>18854779.581254199</v>
      </c>
      <c r="AB30" s="5">
        <v>19448173.930932</v>
      </c>
      <c r="AC30" s="5">
        <v>19315458.838831801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854.46686871999998</v>
      </c>
      <c r="C31" s="5">
        <v>1069.3723745100001</v>
      </c>
      <c r="D31" s="5">
        <v>1302.3891160400001</v>
      </c>
      <c r="E31" s="5">
        <v>1555.3913486199999</v>
      </c>
      <c r="F31" s="5">
        <v>1815.63423687</v>
      </c>
      <c r="G31" s="5">
        <v>2083.2423159</v>
      </c>
      <c r="H31" s="5">
        <v>2358.89071294</v>
      </c>
      <c r="I31" s="5">
        <v>2636.9186525</v>
      </c>
      <c r="J31" s="5">
        <v>2917.3428822599999</v>
      </c>
      <c r="K31" s="5">
        <v>2945.9319154999998</v>
      </c>
      <c r="L31" s="5">
        <v>2828.0946399600002</v>
      </c>
      <c r="M31" s="5">
        <v>2714.9765165399999</v>
      </c>
      <c r="N31" s="5">
        <v>2713.86655445</v>
      </c>
      <c r="O31" s="5">
        <v>2605.3118965399999</v>
      </c>
      <c r="P31" s="5">
        <v>2501.14010267</v>
      </c>
      <c r="Q31" s="5">
        <v>2401.0945202600001</v>
      </c>
      <c r="R31" s="5">
        <v>2305.0507954</v>
      </c>
      <c r="S31" s="5">
        <v>2212.8488262400001</v>
      </c>
      <c r="T31" s="5">
        <v>2124.3348758900001</v>
      </c>
      <c r="U31" s="5">
        <v>2044.54545269</v>
      </c>
      <c r="V31" s="5">
        <v>1962.7636537200001</v>
      </c>
      <c r="W31" s="5">
        <v>1884.2571623199999</v>
      </c>
      <c r="X31" s="5">
        <v>1888.31431135</v>
      </c>
      <c r="Y31" s="5">
        <v>2017.22922146</v>
      </c>
      <c r="Z31" s="5">
        <v>2143.5343796400002</v>
      </c>
      <c r="AA31" s="5">
        <v>2269.0640913900002</v>
      </c>
      <c r="AB31" s="5">
        <v>2340.4756825499999</v>
      </c>
      <c r="AC31" s="5">
        <v>2324.5041858499999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17.771891490000002</v>
      </c>
      <c r="D32" s="5">
        <v>21.644394980000001</v>
      </c>
      <c r="E32" s="5">
        <v>25.849037190000001</v>
      </c>
      <c r="F32" s="5">
        <v>30.174011799999999</v>
      </c>
      <c r="G32" s="5">
        <v>34.621388469999999</v>
      </c>
      <c r="H32" s="5">
        <v>39.202387109999997</v>
      </c>
      <c r="I32" s="5">
        <v>43.822931359999998</v>
      </c>
      <c r="J32" s="5">
        <v>48.483299539999997</v>
      </c>
      <c r="K32" s="5">
        <v>48.95842047</v>
      </c>
      <c r="L32" s="5">
        <v>47.000083670000002</v>
      </c>
      <c r="M32" s="5">
        <v>45.120174419999998</v>
      </c>
      <c r="N32" s="5">
        <v>45.101727969999999</v>
      </c>
      <c r="O32" s="5">
        <v>43.297658920000003</v>
      </c>
      <c r="P32" s="5">
        <v>41.56642866</v>
      </c>
      <c r="Q32" s="5">
        <v>39.90377187</v>
      </c>
      <c r="R32" s="5">
        <v>38.307621930000003</v>
      </c>
      <c r="S32" s="5">
        <v>36.775318089999999</v>
      </c>
      <c r="T32" s="5">
        <v>35.304305409999998</v>
      </c>
      <c r="U32" s="5">
        <v>33.978285589999999</v>
      </c>
      <c r="V32" s="5">
        <v>32.619154479999999</v>
      </c>
      <c r="W32" s="5">
        <v>31.314455689999999</v>
      </c>
      <c r="X32" s="5">
        <v>31.381881419999999</v>
      </c>
      <c r="Y32" s="5">
        <v>33.524317340000003</v>
      </c>
      <c r="Z32" s="5">
        <v>35.623381819999999</v>
      </c>
      <c r="AA32" s="5">
        <v>37.709559159999998</v>
      </c>
      <c r="AB32" s="5">
        <v>38.896347859999999</v>
      </c>
      <c r="AC32" s="5">
        <v>38.630917680000003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2.8400760000000001E-2</v>
      </c>
      <c r="C33" s="5">
        <v>3.5543779999999997E-2</v>
      </c>
      <c r="D33" s="5">
        <v>4.3288790000000001E-2</v>
      </c>
      <c r="E33" s="5">
        <v>5.1698069999999999E-2</v>
      </c>
      <c r="F33" s="5">
        <v>6.0348020000000002E-2</v>
      </c>
      <c r="G33" s="5">
        <v>6.9242780000000004E-2</v>
      </c>
      <c r="H33" s="5">
        <v>7.8404769999999999E-2</v>
      </c>
      <c r="I33" s="5">
        <v>8.7645860000000006E-2</v>
      </c>
      <c r="J33" s="5">
        <v>9.69666E-2</v>
      </c>
      <c r="K33" s="5">
        <v>9.7916840000000005E-2</v>
      </c>
      <c r="L33" s="5">
        <v>9.4000169999999994E-2</v>
      </c>
      <c r="M33" s="5">
        <v>9.0240349999999997E-2</v>
      </c>
      <c r="N33" s="5">
        <v>9.0203459999999999E-2</v>
      </c>
      <c r="O33" s="5">
        <v>8.6595320000000003E-2</v>
      </c>
      <c r="P33" s="5">
        <v>8.3132860000000003E-2</v>
      </c>
      <c r="Q33" s="5">
        <v>7.9807539999999996E-2</v>
      </c>
      <c r="R33" s="5">
        <v>7.6615240000000001E-2</v>
      </c>
      <c r="S33" s="5">
        <v>7.355064E-2</v>
      </c>
      <c r="T33" s="5">
        <v>7.0608610000000002E-2</v>
      </c>
      <c r="U33" s="5">
        <v>6.7956569999999994E-2</v>
      </c>
      <c r="V33" s="5">
        <v>6.5238309999999994E-2</v>
      </c>
      <c r="W33" s="5">
        <v>6.2628909999999996E-2</v>
      </c>
      <c r="X33" s="5">
        <v>6.2763760000000002E-2</v>
      </c>
      <c r="Y33" s="5">
        <v>6.7048629999999998E-2</v>
      </c>
      <c r="Z33" s="5">
        <v>7.1246760000000006E-2</v>
      </c>
      <c r="AA33" s="5">
        <v>7.5419120000000006E-2</v>
      </c>
      <c r="AB33" s="5">
        <v>7.7792700000000006E-2</v>
      </c>
      <c r="AC33" s="5">
        <v>7.7261839999999998E-2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854.46686871999998</v>
      </c>
      <c r="C34" s="5">
        <v>1069.3723745100001</v>
      </c>
      <c r="D34" s="5">
        <v>1302.3891160400001</v>
      </c>
      <c r="E34" s="5">
        <v>1555.3913486199999</v>
      </c>
      <c r="F34" s="5">
        <v>1815.63423687</v>
      </c>
      <c r="G34" s="5">
        <v>2083.2423159</v>
      </c>
      <c r="H34" s="5">
        <v>2358.89071294</v>
      </c>
      <c r="I34" s="5">
        <v>2636.9186525</v>
      </c>
      <c r="J34" s="5">
        <v>2917.3428822599999</v>
      </c>
      <c r="K34" s="5">
        <v>2945.9319154999998</v>
      </c>
      <c r="L34" s="5">
        <v>2828.0946399600002</v>
      </c>
      <c r="M34" s="5">
        <v>2714.9765165399999</v>
      </c>
      <c r="N34" s="5">
        <v>2713.86655445</v>
      </c>
      <c r="O34" s="5">
        <v>2605.3118965399999</v>
      </c>
      <c r="P34" s="5">
        <v>2501.14010267</v>
      </c>
      <c r="Q34" s="5">
        <v>2401.0945202600001</v>
      </c>
      <c r="R34" s="5">
        <v>2305.0507954</v>
      </c>
      <c r="S34" s="5">
        <v>2212.8488262400001</v>
      </c>
      <c r="T34" s="5">
        <v>2124.3348758900001</v>
      </c>
      <c r="U34" s="5">
        <v>2044.54545269</v>
      </c>
      <c r="V34" s="5">
        <v>1962.7636537200001</v>
      </c>
      <c r="W34" s="5">
        <v>1884.2571623199999</v>
      </c>
      <c r="X34" s="5">
        <v>1888.31431135</v>
      </c>
      <c r="Y34" s="5">
        <v>2017.22922146</v>
      </c>
      <c r="Z34" s="5">
        <v>2143.5343796400002</v>
      </c>
      <c r="AA34" s="5">
        <v>2269.0640913900002</v>
      </c>
      <c r="AB34" s="5">
        <v>2340.4756825499999</v>
      </c>
      <c r="AC34" s="5">
        <v>2324.5041858499999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1.2686363700000001</v>
      </c>
      <c r="E36" s="5">
        <v>1.24401093</v>
      </c>
      <c r="F36" s="5">
        <v>1.21594486</v>
      </c>
      <c r="G36" s="5">
        <v>1.1951889200000001</v>
      </c>
      <c r="H36" s="5">
        <v>1.17955615</v>
      </c>
      <c r="I36" s="5">
        <v>1.1644315199999999</v>
      </c>
      <c r="J36" s="5">
        <v>1.1524331699999999</v>
      </c>
      <c r="K36" s="5">
        <v>1.1432817099999999</v>
      </c>
      <c r="L36" s="5">
        <v>1.0518746699999999</v>
      </c>
      <c r="M36" s="5">
        <v>1</v>
      </c>
      <c r="N36" s="5">
        <v>1.00000209</v>
      </c>
      <c r="O36" s="5">
        <v>1.0412408</v>
      </c>
      <c r="P36" s="5">
        <v>1</v>
      </c>
      <c r="Q36" s="5">
        <v>1.0000162699999999</v>
      </c>
      <c r="R36" s="5">
        <v>1.0000000099999999</v>
      </c>
      <c r="S36" s="5">
        <v>1.0000000200000001</v>
      </c>
      <c r="T36" s="5">
        <v>1.00000003</v>
      </c>
      <c r="U36" s="5">
        <v>1</v>
      </c>
      <c r="V36" s="5">
        <v>1.0025419600000001</v>
      </c>
      <c r="W36" s="5">
        <v>1.0000000099999999</v>
      </c>
      <c r="X36" s="5">
        <v>1.00000215</v>
      </c>
      <c r="Y36" s="5">
        <v>1.0439095599999999</v>
      </c>
      <c r="Z36" s="5">
        <v>1.11278108</v>
      </c>
      <c r="AA36" s="5">
        <v>1.10688874</v>
      </c>
      <c r="AB36" s="5">
        <v>1.10266877</v>
      </c>
      <c r="AC36" s="5">
        <v>1.0744498200000001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1.3036544699999999</v>
      </c>
      <c r="D37" s="5">
        <v>1.26864632</v>
      </c>
      <c r="E37" s="5">
        <v>1.24402093</v>
      </c>
      <c r="F37" s="5">
        <v>1.2159548600000001</v>
      </c>
      <c r="G37" s="5">
        <v>1.1951989199999999</v>
      </c>
      <c r="H37" s="5">
        <v>1.17949689</v>
      </c>
      <c r="I37" s="5">
        <v>1.1644415100000001</v>
      </c>
      <c r="J37" s="5">
        <v>1.1524431500000001</v>
      </c>
      <c r="K37" s="5">
        <v>1.0518746699999999</v>
      </c>
      <c r="L37" s="5">
        <v>1</v>
      </c>
      <c r="M37" s="5">
        <v>1.00000209</v>
      </c>
      <c r="N37" s="5">
        <v>1.0412408</v>
      </c>
      <c r="O37" s="5">
        <v>1</v>
      </c>
      <c r="P37" s="5">
        <v>1.0000162699999999</v>
      </c>
      <c r="Q37" s="5">
        <v>1.0000000099999999</v>
      </c>
      <c r="R37" s="5">
        <v>1.0000000200000001</v>
      </c>
      <c r="S37" s="5">
        <v>1.00000003</v>
      </c>
      <c r="T37" s="5">
        <v>1</v>
      </c>
      <c r="U37" s="5">
        <v>1.0025419600000001</v>
      </c>
      <c r="V37" s="5">
        <v>1.0000000099999999</v>
      </c>
      <c r="W37" s="5">
        <v>1.00000215</v>
      </c>
      <c r="X37" s="5">
        <v>1.0439095599999999</v>
      </c>
      <c r="Y37" s="5">
        <v>1.11278108</v>
      </c>
      <c r="Z37" s="5">
        <v>1.10688874</v>
      </c>
      <c r="AA37" s="5">
        <v>1.10266877</v>
      </c>
      <c r="AB37" s="5">
        <v>1.0744498200000001</v>
      </c>
      <c r="AC37" s="5">
        <v>1.0345582900000001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1.3036544699999999</v>
      </c>
      <c r="D38" s="5">
        <v>1.2686463699999999</v>
      </c>
      <c r="E38" s="5">
        <v>1.24402093</v>
      </c>
      <c r="F38" s="5">
        <v>1.2159548600000001</v>
      </c>
      <c r="G38" s="5">
        <v>1.1951989199999999</v>
      </c>
      <c r="H38" s="5">
        <v>1.1795661500000001</v>
      </c>
      <c r="I38" s="5">
        <v>1.16444152</v>
      </c>
      <c r="J38" s="5">
        <v>1.15244317</v>
      </c>
      <c r="K38" s="5">
        <v>1.14329171</v>
      </c>
      <c r="L38" s="5">
        <v>1.1440308699999999</v>
      </c>
      <c r="M38" s="5">
        <v>1.14985125</v>
      </c>
      <c r="N38" s="5">
        <v>1.1560336899999999</v>
      </c>
      <c r="O38" s="5">
        <v>1.15782626</v>
      </c>
      <c r="P38" s="5">
        <v>1.16290626</v>
      </c>
      <c r="Q38" s="5">
        <v>1.1691590700000001</v>
      </c>
      <c r="R38" s="5">
        <v>1.1757884599999999</v>
      </c>
      <c r="S38" s="5">
        <v>1.1831775899999999</v>
      </c>
      <c r="T38" s="5">
        <v>1.1909909400000001</v>
      </c>
      <c r="U38" s="5">
        <v>1.19931477</v>
      </c>
      <c r="V38" s="5">
        <v>1.2071647999999999</v>
      </c>
      <c r="W38" s="5">
        <v>1.21629736</v>
      </c>
      <c r="X38" s="5">
        <v>1.2260008</v>
      </c>
      <c r="Y38" s="5">
        <v>1.2282074199999999</v>
      </c>
      <c r="Z38" s="5">
        <v>1.21861321</v>
      </c>
      <c r="AA38" s="5">
        <v>1.2104448299999999</v>
      </c>
      <c r="AB38" s="5">
        <v>1.20330896</v>
      </c>
      <c r="AC38" s="5">
        <v>1.20081661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4096</v>
      </c>
      <c r="C39" s="5">
        <v>4926.3737975499998</v>
      </c>
      <c r="D39" s="5">
        <v>5834.9542214599996</v>
      </c>
      <c r="E39" s="5">
        <v>6829.56187417</v>
      </c>
      <c r="F39" s="5">
        <v>7864.5303299799998</v>
      </c>
      <c r="G39" s="5">
        <v>8940.6461676899999</v>
      </c>
      <c r="H39" s="5">
        <v>10061.227129340001</v>
      </c>
      <c r="I39" s="5">
        <v>11204.87613534</v>
      </c>
      <c r="J39" s="5">
        <v>12372.216978349999</v>
      </c>
      <c r="K39" s="5">
        <v>13569.87726623</v>
      </c>
      <c r="L39" s="5">
        <v>14781.02289926</v>
      </c>
      <c r="M39" s="5">
        <v>15992.00018151</v>
      </c>
      <c r="N39" s="5">
        <v>17005.695172849999</v>
      </c>
      <c r="O39" s="5">
        <v>16582.392814250001</v>
      </c>
      <c r="P39" s="5">
        <v>16947.362280400001</v>
      </c>
      <c r="Q39" s="5">
        <v>17316.560090390001</v>
      </c>
      <c r="R39" s="5">
        <v>17998.381356819998</v>
      </c>
      <c r="S39" s="5">
        <v>18685.234925180001</v>
      </c>
      <c r="T39" s="5">
        <v>19390.426961360001</v>
      </c>
      <c r="U39" s="5">
        <v>19640.33636008</v>
      </c>
      <c r="V39" s="5">
        <v>20194.081737069999</v>
      </c>
      <c r="W39" s="5">
        <v>20761.182238050002</v>
      </c>
      <c r="X39" s="5">
        <v>21333.442673310001</v>
      </c>
      <c r="Y39" s="5">
        <v>21652.292330759999</v>
      </c>
      <c r="Z39" s="5">
        <v>21974.38263407</v>
      </c>
      <c r="AA39" s="5">
        <v>22300.24420913</v>
      </c>
      <c r="AB39" s="5">
        <v>22878.519923830001</v>
      </c>
      <c r="AC39" s="5">
        <v>23493.60183141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31697696</v>
      </c>
      <c r="C40" s="5">
        <v>38123705.814705901</v>
      </c>
      <c r="D40" s="5">
        <v>45154932.882253997</v>
      </c>
      <c r="E40" s="5">
        <v>52851898.462040998</v>
      </c>
      <c r="F40" s="5">
        <v>60861203.999603197</v>
      </c>
      <c r="G40" s="5">
        <v>69188936.588648304</v>
      </c>
      <c r="H40" s="5">
        <v>77860771.223854899</v>
      </c>
      <c r="I40" s="5">
        <v>86711122.425661698</v>
      </c>
      <c r="J40" s="5">
        <v>95744817.535585403</v>
      </c>
      <c r="K40" s="5">
        <v>105013145.59136499</v>
      </c>
      <c r="L40" s="5">
        <v>114385832.624468</v>
      </c>
      <c r="M40" s="5">
        <v>123757216.842173</v>
      </c>
      <c r="N40" s="5">
        <v>131601893.519913</v>
      </c>
      <c r="O40" s="5">
        <v>128326085.54167899</v>
      </c>
      <c r="P40" s="5">
        <v>131150473.038553</v>
      </c>
      <c r="Q40" s="5">
        <v>134007582.40010101</v>
      </c>
      <c r="R40" s="5">
        <v>139283989.43858099</v>
      </c>
      <c r="S40" s="5">
        <v>144599339.928422</v>
      </c>
      <c r="T40" s="5">
        <v>150056606.23325601</v>
      </c>
      <c r="U40" s="5">
        <v>151990578.92570999</v>
      </c>
      <c r="V40" s="5">
        <v>156275845.67887801</v>
      </c>
      <c r="W40" s="5">
        <v>160664463.66752401</v>
      </c>
      <c r="X40" s="5">
        <v>165093012.81540501</v>
      </c>
      <c r="Y40" s="5">
        <v>167560493.16493499</v>
      </c>
      <c r="Z40" s="5">
        <v>170053051.885391</v>
      </c>
      <c r="AA40" s="5">
        <v>172574795.328814</v>
      </c>
      <c r="AB40" s="5">
        <v>177049894.89150101</v>
      </c>
      <c r="AC40" s="5">
        <v>181809826.36643901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31697696</v>
      </c>
      <c r="C41" s="5">
        <v>38123705.814705901</v>
      </c>
      <c r="D41" s="5">
        <v>45154932.882253997</v>
      </c>
      <c r="E41" s="5">
        <v>52851898.462040998</v>
      </c>
      <c r="F41" s="5">
        <v>60861203.999603197</v>
      </c>
      <c r="G41" s="5">
        <v>69188936.588648304</v>
      </c>
      <c r="H41" s="5">
        <v>77860771.223854899</v>
      </c>
      <c r="I41" s="5">
        <v>86711122.425661698</v>
      </c>
      <c r="J41" s="5">
        <v>95744817.535585403</v>
      </c>
      <c r="K41" s="5">
        <v>105013145.59136499</v>
      </c>
      <c r="L41" s="5">
        <v>114385832.624468</v>
      </c>
      <c r="M41" s="5">
        <v>123757216.842173</v>
      </c>
      <c r="N41" s="5">
        <v>131601893.519913</v>
      </c>
      <c r="O41" s="5">
        <v>128326085.54167899</v>
      </c>
      <c r="P41" s="5">
        <v>131150473.038553</v>
      </c>
      <c r="Q41" s="5">
        <v>134007582.40010101</v>
      </c>
      <c r="R41" s="5">
        <v>139283989.43858099</v>
      </c>
      <c r="S41" s="5">
        <v>144599339.928422</v>
      </c>
      <c r="T41" s="5">
        <v>150056606.23325601</v>
      </c>
      <c r="U41" s="5">
        <v>151990578.92570999</v>
      </c>
      <c r="V41" s="5">
        <v>156275845.67887801</v>
      </c>
      <c r="W41" s="5">
        <v>160664463.66752401</v>
      </c>
      <c r="X41" s="5">
        <v>165093012.81540501</v>
      </c>
      <c r="Y41" s="5">
        <v>167560493.16493499</v>
      </c>
      <c r="Z41" s="5">
        <v>170053051.885391</v>
      </c>
      <c r="AA41" s="5">
        <v>172574795.328814</v>
      </c>
      <c r="AB41" s="5">
        <v>177049894.89150101</v>
      </c>
      <c r="AC41" s="5">
        <v>181809826.36643901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4738.3864057600003</v>
      </c>
      <c r="C42" s="5">
        <v>5698.9899003800001</v>
      </c>
      <c r="D42" s="5">
        <v>6750.0653713800002</v>
      </c>
      <c r="E42" s="5">
        <v>7900.6599467300002</v>
      </c>
      <c r="F42" s="5">
        <v>9097.9452156299994</v>
      </c>
      <c r="G42" s="5">
        <v>10342.831118079999</v>
      </c>
      <c r="H42" s="5">
        <v>11639.1557263</v>
      </c>
      <c r="I42" s="5">
        <v>12962.166200649999</v>
      </c>
      <c r="J42" s="5">
        <v>14312.58416486</v>
      </c>
      <c r="K42" s="5">
        <v>15698.07665187</v>
      </c>
      <c r="L42" s="5">
        <v>17099.169426029999</v>
      </c>
      <c r="M42" s="5">
        <v>18500.067446519999</v>
      </c>
      <c r="N42" s="5">
        <v>19672.742877799999</v>
      </c>
      <c r="O42" s="5">
        <v>19183.052901840001</v>
      </c>
      <c r="P42" s="5">
        <v>19605.261485070001</v>
      </c>
      <c r="Q42" s="5">
        <v>20032.361554380001</v>
      </c>
      <c r="R42" s="5">
        <v>20821.114635440001</v>
      </c>
      <c r="S42" s="5">
        <v>21615.689247509999</v>
      </c>
      <c r="T42" s="5">
        <v>22431.478397340001</v>
      </c>
      <c r="U42" s="5">
        <v>22720.58174148</v>
      </c>
      <c r="V42" s="5">
        <v>23361.172455970001</v>
      </c>
      <c r="W42" s="5">
        <v>24017.21281352</v>
      </c>
      <c r="X42" s="5">
        <v>24679.22235136</v>
      </c>
      <c r="Y42" s="5">
        <v>25048.078035530001</v>
      </c>
      <c r="Z42" s="5">
        <v>25420.682604540001</v>
      </c>
      <c r="AA42" s="5">
        <v>25797.64990371</v>
      </c>
      <c r="AB42" s="5">
        <v>26466.618113010001</v>
      </c>
      <c r="AC42" s="5">
        <v>27178.1649268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57.185558720000003</v>
      </c>
      <c r="D43" s="5">
        <v>67.732399319999999</v>
      </c>
      <c r="E43" s="5">
        <v>79.277847690000002</v>
      </c>
      <c r="F43" s="5">
        <v>91.291805999999994</v>
      </c>
      <c r="G43" s="5">
        <v>103.78340488000001</v>
      </c>
      <c r="H43" s="5">
        <v>116.79115684</v>
      </c>
      <c r="I43" s="5">
        <v>130.06668364000001</v>
      </c>
      <c r="J43" s="5">
        <v>143.6172263</v>
      </c>
      <c r="K43" s="5">
        <v>157.51971839000001</v>
      </c>
      <c r="L43" s="5">
        <v>171.57874894</v>
      </c>
      <c r="M43" s="5">
        <v>185.63582525999999</v>
      </c>
      <c r="N43" s="5">
        <v>197.40284027999999</v>
      </c>
      <c r="O43" s="5">
        <v>192.48912831000001</v>
      </c>
      <c r="P43" s="5">
        <v>196.72570956000001</v>
      </c>
      <c r="Q43" s="5">
        <v>201.01137360000001</v>
      </c>
      <c r="R43" s="5">
        <v>208.92598416000001</v>
      </c>
      <c r="S43" s="5">
        <v>216.89900989</v>
      </c>
      <c r="T43" s="5">
        <v>225.08490935</v>
      </c>
      <c r="U43" s="5">
        <v>227.98586839000001</v>
      </c>
      <c r="V43" s="5">
        <v>234.41376851999999</v>
      </c>
      <c r="W43" s="5">
        <v>240.99669549999999</v>
      </c>
      <c r="X43" s="5">
        <v>247.63951922000001</v>
      </c>
      <c r="Y43" s="5">
        <v>251.34073975000001</v>
      </c>
      <c r="Z43" s="5">
        <v>255.07957783000001</v>
      </c>
      <c r="AA43" s="5">
        <v>258.86219298999998</v>
      </c>
      <c r="AB43" s="5">
        <v>265.57484233999998</v>
      </c>
      <c r="AC43" s="5">
        <v>272.71473954999999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9.5093090000000005E-2</v>
      </c>
      <c r="C44" s="5">
        <v>0.11437112000000001</v>
      </c>
      <c r="D44" s="5">
        <v>0.1354648</v>
      </c>
      <c r="E44" s="5">
        <v>0.15855569999999999</v>
      </c>
      <c r="F44" s="5">
        <v>0.18258361000000001</v>
      </c>
      <c r="G44" s="5">
        <v>0.20756680999999999</v>
      </c>
      <c r="H44" s="5">
        <v>0.23358230999999999</v>
      </c>
      <c r="I44" s="5">
        <v>0.26013336999999997</v>
      </c>
      <c r="J44" s="5">
        <v>0.28723444999999997</v>
      </c>
      <c r="K44" s="5">
        <v>0.31503944</v>
      </c>
      <c r="L44" s="5">
        <v>0.3431575</v>
      </c>
      <c r="M44" s="5">
        <v>0.37127165000000001</v>
      </c>
      <c r="N44" s="5">
        <v>0.39480567999999999</v>
      </c>
      <c r="O44" s="5">
        <v>0.38497826000000002</v>
      </c>
      <c r="P44" s="5">
        <v>0.39345142</v>
      </c>
      <c r="Q44" s="5">
        <v>0.40202274999999998</v>
      </c>
      <c r="R44" s="5">
        <v>0.41785197000000002</v>
      </c>
      <c r="S44" s="5">
        <v>0.43379802000000001</v>
      </c>
      <c r="T44" s="5">
        <v>0.45016982</v>
      </c>
      <c r="U44" s="5">
        <v>0.45597174000000001</v>
      </c>
      <c r="V44" s="5">
        <v>0.46882753999999999</v>
      </c>
      <c r="W44" s="5">
        <v>0.48199339000000002</v>
      </c>
      <c r="X44" s="5">
        <v>0.49527904</v>
      </c>
      <c r="Y44" s="5">
        <v>0.50268148000000001</v>
      </c>
      <c r="Z44" s="5">
        <v>0.51015915999999994</v>
      </c>
      <c r="AA44" s="5">
        <v>0.51772439000000003</v>
      </c>
      <c r="AB44" s="5">
        <v>0.53114967999999996</v>
      </c>
      <c r="AC44" s="5">
        <v>0.54542948000000002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4417.9226992000004</v>
      </c>
      <c r="C45" s="5">
        <v>5313.5592346000003</v>
      </c>
      <c r="D45" s="5">
        <v>6293.5489999399997</v>
      </c>
      <c r="E45" s="5">
        <v>7366.3272532800001</v>
      </c>
      <c r="F45" s="5">
        <v>8482.6384431900005</v>
      </c>
      <c r="G45" s="5">
        <v>9643.3309691699997</v>
      </c>
      <c r="H45" s="5">
        <v>10851.98332922</v>
      </c>
      <c r="I45" s="5">
        <v>12085.516752920001</v>
      </c>
      <c r="J45" s="5">
        <v>13344.60405958</v>
      </c>
      <c r="K45" s="5">
        <v>14636.393749950001</v>
      </c>
      <c r="L45" s="5">
        <v>15942.7286582</v>
      </c>
      <c r="M45" s="5">
        <v>17248.881984240001</v>
      </c>
      <c r="N45" s="5">
        <v>18342.24773431</v>
      </c>
      <c r="O45" s="5">
        <v>17885.676177019999</v>
      </c>
      <c r="P45" s="5">
        <v>18279.330202649999</v>
      </c>
      <c r="Q45" s="5">
        <v>18677.54489632</v>
      </c>
      <c r="R45" s="5">
        <v>19412.953502209999</v>
      </c>
      <c r="S45" s="5">
        <v>20153.789920840001</v>
      </c>
      <c r="T45" s="5">
        <v>20914.40610833</v>
      </c>
      <c r="U45" s="5">
        <v>21183.956988540001</v>
      </c>
      <c r="V45" s="5">
        <v>21781.223656149999</v>
      </c>
      <c r="W45" s="5">
        <v>22392.895085839999</v>
      </c>
      <c r="X45" s="5">
        <v>23010.131991800001</v>
      </c>
      <c r="Y45" s="5">
        <v>23354.04144963</v>
      </c>
      <c r="Z45" s="5">
        <v>23701.446249969998</v>
      </c>
      <c r="AA45" s="5">
        <v>24052.918722930001</v>
      </c>
      <c r="AB45" s="5">
        <v>24676.643675660001</v>
      </c>
      <c r="AC45" s="5">
        <v>25340.067582240001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320.46370655999999</v>
      </c>
      <c r="C46" s="5">
        <v>385.43066578999998</v>
      </c>
      <c r="D46" s="5">
        <v>456.51637144</v>
      </c>
      <c r="E46" s="5">
        <v>534.33269344999997</v>
      </c>
      <c r="F46" s="5">
        <v>615.30677244000003</v>
      </c>
      <c r="G46" s="5">
        <v>699.50014891000001</v>
      </c>
      <c r="H46" s="5">
        <v>787.17239706999999</v>
      </c>
      <c r="I46" s="5">
        <v>876.64944772000001</v>
      </c>
      <c r="J46" s="5">
        <v>967.98010527999998</v>
      </c>
      <c r="K46" s="5">
        <v>1061.6829019300001</v>
      </c>
      <c r="L46" s="5">
        <v>1156.4407678299999</v>
      </c>
      <c r="M46" s="5">
        <v>1251.18546227</v>
      </c>
      <c r="N46" s="5">
        <v>1330.4951434899999</v>
      </c>
      <c r="O46" s="5">
        <v>1297.3767248300001</v>
      </c>
      <c r="P46" s="5">
        <v>1325.9312824199999</v>
      </c>
      <c r="Q46" s="5">
        <v>1354.8166580699999</v>
      </c>
      <c r="R46" s="5">
        <v>1408.16113322</v>
      </c>
      <c r="S46" s="5">
        <v>1461.8993266800001</v>
      </c>
      <c r="T46" s="5">
        <v>1517.07228902</v>
      </c>
      <c r="U46" s="5">
        <v>1536.62475294</v>
      </c>
      <c r="V46" s="5">
        <v>1579.9487998100001</v>
      </c>
      <c r="W46" s="5">
        <v>1624.31772768</v>
      </c>
      <c r="X46" s="5">
        <v>1669.09035956</v>
      </c>
      <c r="Y46" s="5">
        <v>1694.0365859000001</v>
      </c>
      <c r="Z46" s="5">
        <v>1719.2363545600001</v>
      </c>
      <c r="AA46" s="5">
        <v>1744.73118077</v>
      </c>
      <c r="AB46" s="5">
        <v>1789.97443735</v>
      </c>
      <c r="AC46" s="5">
        <v>1838.09734456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1.21479194</v>
      </c>
      <c r="E47" s="5">
        <v>1.20045852</v>
      </c>
      <c r="F47" s="5">
        <v>1.1810591699999999</v>
      </c>
      <c r="G47" s="5">
        <v>1.1659710700000001</v>
      </c>
      <c r="H47" s="5">
        <v>1.15418033</v>
      </c>
      <c r="I47" s="5">
        <v>1.1422145500000001</v>
      </c>
      <c r="J47" s="5">
        <v>1.1324838500000001</v>
      </c>
      <c r="K47" s="5">
        <v>1.1249160600000001</v>
      </c>
      <c r="L47" s="5">
        <v>1.1171720599999999</v>
      </c>
      <c r="M47" s="5">
        <v>1.10965958</v>
      </c>
      <c r="N47" s="5">
        <v>1.10334263</v>
      </c>
      <c r="O47" s="5">
        <v>1.0906539799999999</v>
      </c>
      <c r="P47" s="5">
        <v>1.0001109699999999</v>
      </c>
      <c r="Q47" s="5">
        <v>1.04821483</v>
      </c>
      <c r="R47" s="5">
        <v>1.04798459</v>
      </c>
      <c r="S47" s="5">
        <v>1.06602456</v>
      </c>
      <c r="T47" s="5">
        <v>1.0647815</v>
      </c>
      <c r="U47" s="5">
        <v>1.0643493399999999</v>
      </c>
      <c r="V47" s="5">
        <v>1.0388597799999999</v>
      </c>
      <c r="W47" s="5">
        <v>1.0545582499999999</v>
      </c>
      <c r="X47" s="5">
        <v>1.0544435999999999</v>
      </c>
      <c r="Y47" s="5">
        <v>1.0539117600000001</v>
      </c>
      <c r="Z47" s="5">
        <v>1.0409702599999999</v>
      </c>
      <c r="AA47" s="5">
        <v>1.0408980299999999</v>
      </c>
      <c r="AB47" s="5">
        <v>1.0408504199999999</v>
      </c>
      <c r="AC47" s="5">
        <v>1.0522372900000001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1.23356716</v>
      </c>
      <c r="D48" s="5">
        <v>1.2148019400000001</v>
      </c>
      <c r="E48" s="5">
        <v>1.20046852</v>
      </c>
      <c r="F48" s="5">
        <v>1.18106917</v>
      </c>
      <c r="G48" s="5">
        <v>1.16598107</v>
      </c>
      <c r="H48" s="5">
        <v>1.15419033</v>
      </c>
      <c r="I48" s="5">
        <v>1.1422245499999999</v>
      </c>
      <c r="J48" s="5">
        <v>1.1324938499999999</v>
      </c>
      <c r="K48" s="5">
        <v>1.12492554</v>
      </c>
      <c r="L48" s="5">
        <v>1.11718206</v>
      </c>
      <c r="M48" s="5">
        <v>1.10966958</v>
      </c>
      <c r="N48" s="5">
        <v>1.0906539799999999</v>
      </c>
      <c r="O48" s="5">
        <v>1.0001109699999999</v>
      </c>
      <c r="P48" s="5">
        <v>1.04821483</v>
      </c>
      <c r="Q48" s="5">
        <v>1.04798459</v>
      </c>
      <c r="R48" s="5">
        <v>1.06602456</v>
      </c>
      <c r="S48" s="5">
        <v>1.0647815</v>
      </c>
      <c r="T48" s="5">
        <v>1.0643493399999999</v>
      </c>
      <c r="U48" s="5">
        <v>1.0388597799999999</v>
      </c>
      <c r="V48" s="5">
        <v>1.0545582499999999</v>
      </c>
      <c r="W48" s="5">
        <v>1.0544435999999999</v>
      </c>
      <c r="X48" s="5">
        <v>1.0539117600000001</v>
      </c>
      <c r="Y48" s="5">
        <v>1.0409702599999999</v>
      </c>
      <c r="Z48" s="5">
        <v>1.0408980299999999</v>
      </c>
      <c r="AA48" s="5">
        <v>1.0408504199999999</v>
      </c>
      <c r="AB48" s="5">
        <v>1.0522372900000001</v>
      </c>
      <c r="AC48" s="5">
        <v>1.05321507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1.23356716</v>
      </c>
      <c r="D49" s="5">
        <v>1.2148019400000001</v>
      </c>
      <c r="E49" s="5">
        <v>1.20046852</v>
      </c>
      <c r="F49" s="5">
        <v>1.18106917</v>
      </c>
      <c r="G49" s="5">
        <v>1.16598107</v>
      </c>
      <c r="H49" s="5">
        <v>1.15419033</v>
      </c>
      <c r="I49" s="5">
        <v>1.1422245499999999</v>
      </c>
      <c r="J49" s="5">
        <v>1.1324938499999999</v>
      </c>
      <c r="K49" s="5">
        <v>1.1249260599999999</v>
      </c>
      <c r="L49" s="5">
        <v>1.11718206</v>
      </c>
      <c r="M49" s="5">
        <v>1.10966958</v>
      </c>
      <c r="N49" s="5">
        <v>1.1033526300000001</v>
      </c>
      <c r="O49" s="5">
        <v>1.0993844800000001</v>
      </c>
      <c r="P49" s="5">
        <v>1.1010351300000001</v>
      </c>
      <c r="Q49" s="5">
        <v>1.09945022</v>
      </c>
      <c r="R49" s="5">
        <v>1.0979637099999999</v>
      </c>
      <c r="S49" s="5">
        <v>1.09542531</v>
      </c>
      <c r="T49" s="5">
        <v>1.0930862699999999</v>
      </c>
      <c r="U49" s="5">
        <v>1.09090244</v>
      </c>
      <c r="V49" s="5">
        <v>1.0903204399999999</v>
      </c>
      <c r="W49" s="5">
        <v>1.08886014</v>
      </c>
      <c r="X49" s="5">
        <v>1.08747868</v>
      </c>
      <c r="Y49" s="5">
        <v>1.0865149199999999</v>
      </c>
      <c r="Z49" s="5">
        <v>1.08678348</v>
      </c>
      <c r="AA49" s="5">
        <v>1.08704903</v>
      </c>
      <c r="AB49" s="5">
        <v>1.0873178699999999</v>
      </c>
      <c r="AC49" s="5">
        <v>1.08676119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14663</v>
      </c>
      <c r="C50" s="5">
        <v>15845.22428799</v>
      </c>
      <c r="D50" s="5">
        <v>17147.310001819998</v>
      </c>
      <c r="E50" s="5">
        <v>16562.95114922</v>
      </c>
      <c r="F50" s="5">
        <v>15927.91314866</v>
      </c>
      <c r="G50" s="5">
        <v>15335.01936384</v>
      </c>
      <c r="H50" s="5">
        <v>14770.985544220001</v>
      </c>
      <c r="I50" s="5">
        <v>14192.016382899999</v>
      </c>
      <c r="J50" s="5">
        <v>13821.474199259999</v>
      </c>
      <c r="K50" s="5">
        <v>13557.852905829999</v>
      </c>
      <c r="L50" s="5">
        <v>13315.139878559999</v>
      </c>
      <c r="M50" s="5">
        <v>13079.361396570001</v>
      </c>
      <c r="N50" s="5">
        <v>12972.37084406</v>
      </c>
      <c r="O50" s="5">
        <v>13836.26459305</v>
      </c>
      <c r="P50" s="5">
        <v>14212.272499930001</v>
      </c>
      <c r="Q50" s="5">
        <v>14592.86831204</v>
      </c>
      <c r="R50" s="5">
        <v>14779.2570541</v>
      </c>
      <c r="S50" s="5">
        <v>14962.04149783</v>
      </c>
      <c r="T50" s="5">
        <v>15145.50529375</v>
      </c>
      <c r="U50" s="5">
        <v>15641.83802053</v>
      </c>
      <c r="V50" s="5">
        <v>15947.653428580001</v>
      </c>
      <c r="W50" s="5">
        <v>16254.956181850001</v>
      </c>
      <c r="X50" s="5">
        <v>16555.391638519999</v>
      </c>
      <c r="Y50" s="5">
        <v>17014.14812482</v>
      </c>
      <c r="Z50" s="5">
        <v>17483.32189526</v>
      </c>
      <c r="AA50" s="5">
        <v>17962.60704726</v>
      </c>
      <c r="AB50" s="5">
        <v>18301.964309290001</v>
      </c>
      <c r="AC50" s="5">
        <v>18653.710362279999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57983527.25</v>
      </c>
      <c r="C51" s="5">
        <v>62252781.143593699</v>
      </c>
      <c r="D51" s="5">
        <v>65112921.872722901</v>
      </c>
      <c r="E51" s="5">
        <v>57449247.5542299</v>
      </c>
      <c r="F51" s="5">
        <v>49568773.369846597</v>
      </c>
      <c r="G51" s="5">
        <v>41750436.506753698</v>
      </c>
      <c r="H51" s="5">
        <v>34936340.484651998</v>
      </c>
      <c r="I51" s="5">
        <v>28813982.1312139</v>
      </c>
      <c r="J51" s="5">
        <v>23507677.7918448</v>
      </c>
      <c r="K51" s="5">
        <v>19829032.278865501</v>
      </c>
      <c r="L51" s="5">
        <v>17108161.1373103</v>
      </c>
      <c r="M51" s="5">
        <v>14742781.195194099</v>
      </c>
      <c r="N51" s="5">
        <v>13036478.740148</v>
      </c>
      <c r="O51" s="5">
        <v>16652854.217012201</v>
      </c>
      <c r="P51" s="5">
        <v>17594872.649043702</v>
      </c>
      <c r="Q51" s="5">
        <v>18565711.987612002</v>
      </c>
      <c r="R51" s="5">
        <v>18342856.209361501</v>
      </c>
      <c r="S51" s="5">
        <v>18146766.638434902</v>
      </c>
      <c r="T51" s="5">
        <v>17927031.7932867</v>
      </c>
      <c r="U51" s="5">
        <v>19442720.063278701</v>
      </c>
      <c r="V51" s="5">
        <v>19858669.155462999</v>
      </c>
      <c r="W51" s="5">
        <v>20257677.060918398</v>
      </c>
      <c r="X51" s="5">
        <v>20383667.346905001</v>
      </c>
      <c r="Y51" s="5">
        <v>21074519.471214801</v>
      </c>
      <c r="Z51" s="5">
        <v>21810975.417305902</v>
      </c>
      <c r="AA51" s="5">
        <v>22585190.088734999</v>
      </c>
      <c r="AB51" s="5">
        <v>22617204.313717902</v>
      </c>
      <c r="AC51" s="5">
        <v>22871719.515757199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57983527.25</v>
      </c>
      <c r="C52" s="5">
        <v>62252781.143593699</v>
      </c>
      <c r="D52" s="5">
        <v>65112921.872722901</v>
      </c>
      <c r="E52" s="5">
        <v>57449247.5542299</v>
      </c>
      <c r="F52" s="5">
        <v>49568773.369846597</v>
      </c>
      <c r="G52" s="5">
        <v>41750436.506753698</v>
      </c>
      <c r="H52" s="5">
        <v>34936340.484651998</v>
      </c>
      <c r="I52" s="5">
        <v>28813982.1312139</v>
      </c>
      <c r="J52" s="5">
        <v>23507677.7918448</v>
      </c>
      <c r="K52" s="5">
        <v>19829032.278865501</v>
      </c>
      <c r="L52" s="5">
        <v>17108161.1373103</v>
      </c>
      <c r="M52" s="5">
        <v>14742781.195194099</v>
      </c>
      <c r="N52" s="5">
        <v>13036478.740148</v>
      </c>
      <c r="O52" s="5">
        <v>16652854.217012201</v>
      </c>
      <c r="P52" s="5">
        <v>17594872.649043702</v>
      </c>
      <c r="Q52" s="5">
        <v>18565711.987612002</v>
      </c>
      <c r="R52" s="5">
        <v>18342856.209361501</v>
      </c>
      <c r="S52" s="5">
        <v>18146766.638434902</v>
      </c>
      <c r="T52" s="5">
        <v>17927031.7932867</v>
      </c>
      <c r="U52" s="5">
        <v>19442720.063278701</v>
      </c>
      <c r="V52" s="5">
        <v>19858669.155462999</v>
      </c>
      <c r="W52" s="5">
        <v>20257677.060918398</v>
      </c>
      <c r="X52" s="5">
        <v>20383667.346905001</v>
      </c>
      <c r="Y52" s="5">
        <v>21074519.471214801</v>
      </c>
      <c r="Z52" s="5">
        <v>21810975.417305902</v>
      </c>
      <c r="AA52" s="5">
        <v>22585190.088734999</v>
      </c>
      <c r="AB52" s="5">
        <v>22617204.313717902</v>
      </c>
      <c r="AC52" s="5">
        <v>22871719.515757199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4195.4596861700002</v>
      </c>
      <c r="C53" s="5">
        <v>4523.8241006400003</v>
      </c>
      <c r="D53" s="5">
        <v>4840.5364319299997</v>
      </c>
      <c r="E53" s="5">
        <v>4542.7261493300002</v>
      </c>
      <c r="F53" s="5">
        <v>4230.0152590199996</v>
      </c>
      <c r="G53" s="5">
        <v>3926.8126630699999</v>
      </c>
      <c r="H53" s="5">
        <v>3653.58648898</v>
      </c>
      <c r="I53" s="5">
        <v>3394.4064060599999</v>
      </c>
      <c r="J53" s="5">
        <v>3194.6637109799999</v>
      </c>
      <c r="K53" s="5">
        <v>3054.9121523200001</v>
      </c>
      <c r="L53" s="5">
        <v>2942.4952895699998</v>
      </c>
      <c r="M53" s="5">
        <v>2840.0674652100001</v>
      </c>
      <c r="N53" s="5">
        <v>2778.1442136300002</v>
      </c>
      <c r="O53" s="5">
        <v>3030.2108360699999</v>
      </c>
      <c r="P53" s="5">
        <v>3124.5014636999999</v>
      </c>
      <c r="Q53" s="5">
        <v>3220.3653625100001</v>
      </c>
      <c r="R53" s="5">
        <v>3250.2740650400001</v>
      </c>
      <c r="S53" s="5">
        <v>3280.1523512099998</v>
      </c>
      <c r="T53" s="5">
        <v>3309.58252365</v>
      </c>
      <c r="U53" s="5">
        <v>3440.68885047</v>
      </c>
      <c r="V53" s="5">
        <v>3508.8322228900001</v>
      </c>
      <c r="W53" s="5">
        <v>3576.8442875000001</v>
      </c>
      <c r="X53" s="5">
        <v>3636.8924219700002</v>
      </c>
      <c r="Y53" s="5">
        <v>3740.7468646900002</v>
      </c>
      <c r="Z53" s="5">
        <v>3847.6895533299999</v>
      </c>
      <c r="AA53" s="5">
        <v>3957.4710567799998</v>
      </c>
      <c r="AB53" s="5">
        <v>4022.6072276999998</v>
      </c>
      <c r="AC53" s="5">
        <v>4095.5218076900001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15251.93138018</v>
      </c>
      <c r="D54" s="5">
        <v>15952.665858820001</v>
      </c>
      <c r="E54" s="5">
        <v>14075.06565079</v>
      </c>
      <c r="F54" s="5">
        <v>12144.349475610001</v>
      </c>
      <c r="G54" s="5">
        <v>10228.85694415</v>
      </c>
      <c r="H54" s="5">
        <v>8559.4034187399993</v>
      </c>
      <c r="I54" s="5">
        <v>7059.42562215</v>
      </c>
      <c r="J54" s="5">
        <v>5759.3810590000003</v>
      </c>
      <c r="K54" s="5">
        <v>4858.1129083200003</v>
      </c>
      <c r="L54" s="5">
        <v>4191.4994786400002</v>
      </c>
      <c r="M54" s="5">
        <v>3611.9813928200001</v>
      </c>
      <c r="N54" s="5">
        <v>3193.9372913399998</v>
      </c>
      <c r="O54" s="5">
        <v>4079.9492831699999</v>
      </c>
      <c r="P54" s="5">
        <v>4310.7437990199996</v>
      </c>
      <c r="Q54" s="5">
        <v>4548.5994369600003</v>
      </c>
      <c r="R54" s="5">
        <v>4493.9997712900004</v>
      </c>
      <c r="S54" s="5">
        <v>4445.9578264199999</v>
      </c>
      <c r="T54" s="5">
        <v>4392.1227893599998</v>
      </c>
      <c r="U54" s="5">
        <v>4763.4664155</v>
      </c>
      <c r="V54" s="5">
        <v>4865.3739430899996</v>
      </c>
      <c r="W54" s="5">
        <v>4963.1308799300004</v>
      </c>
      <c r="X54" s="5">
        <v>4993.9984999899998</v>
      </c>
      <c r="Y54" s="5">
        <v>5163.2572704499999</v>
      </c>
      <c r="Z54" s="5">
        <v>5343.68897724</v>
      </c>
      <c r="AA54" s="5">
        <v>5533.37157174</v>
      </c>
      <c r="AB54" s="5">
        <v>5541.21505686</v>
      </c>
      <c r="AC54" s="5">
        <v>5603.5712813600003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28.41192835</v>
      </c>
      <c r="C55" s="5">
        <v>30.503862760000001</v>
      </c>
      <c r="D55" s="5">
        <v>31.90533172</v>
      </c>
      <c r="E55" s="5">
        <v>28.150131300000002</v>
      </c>
      <c r="F55" s="5">
        <v>24.288698950000001</v>
      </c>
      <c r="G55" s="5">
        <v>20.457713890000001</v>
      </c>
      <c r="H55" s="5">
        <v>17.118806840000001</v>
      </c>
      <c r="I55" s="5">
        <v>14.11885124</v>
      </c>
      <c r="J55" s="5">
        <v>11.51876212</v>
      </c>
      <c r="K55" s="5">
        <v>9.71622582</v>
      </c>
      <c r="L55" s="5">
        <v>8.3829989600000001</v>
      </c>
      <c r="M55" s="5">
        <v>7.2239627899999999</v>
      </c>
      <c r="N55" s="5">
        <v>6.3878745800000001</v>
      </c>
      <c r="O55" s="5">
        <v>8.1598985699999993</v>
      </c>
      <c r="P55" s="5">
        <v>8.6214876</v>
      </c>
      <c r="Q55" s="5">
        <v>9.0971988699999997</v>
      </c>
      <c r="R55" s="5">
        <v>8.9879995400000006</v>
      </c>
      <c r="S55" s="5">
        <v>8.8919156499999996</v>
      </c>
      <c r="T55" s="5">
        <v>8.7842455800000003</v>
      </c>
      <c r="U55" s="5">
        <v>9.5269328299999998</v>
      </c>
      <c r="V55" s="5">
        <v>9.73074789</v>
      </c>
      <c r="W55" s="5">
        <v>9.9262617599999992</v>
      </c>
      <c r="X55" s="5">
        <v>9.987997</v>
      </c>
      <c r="Y55" s="5">
        <v>10.32651454</v>
      </c>
      <c r="Z55" s="5">
        <v>10.68737795</v>
      </c>
      <c r="AA55" s="5">
        <v>11.06674314</v>
      </c>
      <c r="AB55" s="5">
        <v>11.082430110000001</v>
      </c>
      <c r="AC55" s="5">
        <v>11.207142559999999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2780.6616212700001</v>
      </c>
      <c r="C56" s="5">
        <v>3004.85624074</v>
      </c>
      <c r="D56" s="5">
        <v>3251.78113824</v>
      </c>
      <c r="E56" s="5">
        <v>3140.9645090099998</v>
      </c>
      <c r="F56" s="5">
        <v>3020.5371888</v>
      </c>
      <c r="G56" s="5">
        <v>2908.1020122999998</v>
      </c>
      <c r="H56" s="5">
        <v>2801.13978116</v>
      </c>
      <c r="I56" s="5">
        <v>2691.3452420600001</v>
      </c>
      <c r="J56" s="5">
        <v>2621.07637286</v>
      </c>
      <c r="K56" s="5">
        <v>2571.0837647200001</v>
      </c>
      <c r="L56" s="5">
        <v>2525.05615782</v>
      </c>
      <c r="M56" s="5">
        <v>2480.3436040400002</v>
      </c>
      <c r="N56" s="5">
        <v>2460.0541323699999</v>
      </c>
      <c r="O56" s="5">
        <v>2623.8811931800001</v>
      </c>
      <c r="P56" s="5">
        <v>2695.1865710699999</v>
      </c>
      <c r="Q56" s="5">
        <v>2767.3619900100002</v>
      </c>
      <c r="R56" s="5">
        <v>2802.7083735400001</v>
      </c>
      <c r="S56" s="5">
        <v>2837.3712452300001</v>
      </c>
      <c r="T56" s="5">
        <v>2872.1629478999998</v>
      </c>
      <c r="U56" s="5">
        <v>2966.28648092</v>
      </c>
      <c r="V56" s="5">
        <v>3024.2806955000001</v>
      </c>
      <c r="W56" s="5">
        <v>3082.55696721</v>
      </c>
      <c r="X56" s="5">
        <v>3139.5309387100001</v>
      </c>
      <c r="Y56" s="5">
        <v>3226.5285895900001</v>
      </c>
      <c r="Z56" s="5">
        <v>3315.5017531499998</v>
      </c>
      <c r="AA56" s="5">
        <v>3406.3924186200002</v>
      </c>
      <c r="AB56" s="5">
        <v>3470.7474424500001</v>
      </c>
      <c r="AC56" s="5">
        <v>3537.4518515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1414.7980649000001</v>
      </c>
      <c r="C57" s="5">
        <v>1518.9678598999999</v>
      </c>
      <c r="D57" s="5">
        <v>1588.7552936899999</v>
      </c>
      <c r="E57" s="5">
        <v>1401.76164032</v>
      </c>
      <c r="F57" s="5">
        <v>1209.4780702200001</v>
      </c>
      <c r="G57" s="5">
        <v>1018.71065076</v>
      </c>
      <c r="H57" s="5">
        <v>852.44670783000004</v>
      </c>
      <c r="I57" s="5">
        <v>703.06116399999996</v>
      </c>
      <c r="J57" s="5">
        <v>573.58733812000003</v>
      </c>
      <c r="K57" s="5">
        <v>483.82838759999999</v>
      </c>
      <c r="L57" s="5">
        <v>417.43913175</v>
      </c>
      <c r="M57" s="5">
        <v>359.72386116000001</v>
      </c>
      <c r="N57" s="5">
        <v>318.09008125999998</v>
      </c>
      <c r="O57" s="5">
        <v>406.32964290000001</v>
      </c>
      <c r="P57" s="5">
        <v>429.31489263999998</v>
      </c>
      <c r="Q57" s="5">
        <v>453.00337250000001</v>
      </c>
      <c r="R57" s="5">
        <v>447.56569151000002</v>
      </c>
      <c r="S57" s="5">
        <v>442.78110598000001</v>
      </c>
      <c r="T57" s="5">
        <v>437.41957575999999</v>
      </c>
      <c r="U57" s="5">
        <v>474.40236954</v>
      </c>
      <c r="V57" s="5">
        <v>484.55152738999999</v>
      </c>
      <c r="W57" s="5">
        <v>494.28732029000003</v>
      </c>
      <c r="X57" s="5">
        <v>497.36148326</v>
      </c>
      <c r="Y57" s="5">
        <v>514.21827510000003</v>
      </c>
      <c r="Z57" s="5">
        <v>532.18780017999995</v>
      </c>
      <c r="AA57" s="5">
        <v>551.07863816999998</v>
      </c>
      <c r="AB57" s="5">
        <v>551.85978524999996</v>
      </c>
      <c r="AC57" s="5">
        <v>558.06995617999996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1.12565246</v>
      </c>
      <c r="E58" s="5">
        <v>1.12726591</v>
      </c>
      <c r="F58" s="5">
        <v>1.0061679699999999</v>
      </c>
      <c r="G58" s="5">
        <v>1.0017282599999999</v>
      </c>
      <c r="H58" s="5">
        <v>1.0028921099999999</v>
      </c>
      <c r="I58" s="5">
        <v>1.00335336</v>
      </c>
      <c r="J58" s="5">
        <v>1.0008371</v>
      </c>
      <c r="K58" s="5">
        <v>1.0144695800000001</v>
      </c>
      <c r="L58" s="5">
        <v>1.0217986299999999</v>
      </c>
      <c r="M58" s="5">
        <v>1.02301872</v>
      </c>
      <c r="N58" s="5">
        <v>1.0232212999999999</v>
      </c>
      <c r="O58" s="5">
        <v>1.03314572</v>
      </c>
      <c r="P58" s="5">
        <v>1.11103635</v>
      </c>
      <c r="Q58" s="5">
        <v>1.0699745199999999</v>
      </c>
      <c r="R58" s="5">
        <v>1.0695618499999999</v>
      </c>
      <c r="S58" s="5">
        <v>1.05497145</v>
      </c>
      <c r="T58" s="5">
        <v>1.05454962</v>
      </c>
      <c r="U58" s="5">
        <v>1.05443953</v>
      </c>
      <c r="V58" s="5">
        <v>1.07580308</v>
      </c>
      <c r="W58" s="5">
        <v>1.06203241</v>
      </c>
      <c r="X58" s="5">
        <v>1.06173903</v>
      </c>
      <c r="Y58" s="5">
        <v>1.0609194799999999</v>
      </c>
      <c r="Z58" s="5">
        <v>1.0705316600000001</v>
      </c>
      <c r="AA58" s="5">
        <v>1.0703911500000001</v>
      </c>
      <c r="AB58" s="5">
        <v>1.0702227600000001</v>
      </c>
      <c r="AC58" s="5">
        <v>1.06134628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1.12565246</v>
      </c>
      <c r="D59" s="5">
        <v>1.12726591</v>
      </c>
      <c r="E59" s="5">
        <v>1.0061679699999999</v>
      </c>
      <c r="F59" s="5">
        <v>1.0017282599999999</v>
      </c>
      <c r="G59" s="5">
        <v>1.0028921099999999</v>
      </c>
      <c r="H59" s="5">
        <v>1.00335336</v>
      </c>
      <c r="I59" s="5">
        <v>1.0008371</v>
      </c>
      <c r="J59" s="5">
        <v>1.0144695800000001</v>
      </c>
      <c r="K59" s="5">
        <v>1.0217986299999999</v>
      </c>
      <c r="L59" s="5">
        <v>1.02301872</v>
      </c>
      <c r="M59" s="5">
        <v>1.0232212999999999</v>
      </c>
      <c r="N59" s="5">
        <v>1.03314572</v>
      </c>
      <c r="O59" s="5">
        <v>1.11103635</v>
      </c>
      <c r="P59" s="5">
        <v>1.0699745199999999</v>
      </c>
      <c r="Q59" s="5">
        <v>1.0695618499999999</v>
      </c>
      <c r="R59" s="5">
        <v>1.05497145</v>
      </c>
      <c r="S59" s="5">
        <v>1.05454962</v>
      </c>
      <c r="T59" s="5">
        <v>1.05443953</v>
      </c>
      <c r="U59" s="5">
        <v>1.07580308</v>
      </c>
      <c r="V59" s="5">
        <v>1.06203241</v>
      </c>
      <c r="W59" s="5">
        <v>1.06173903</v>
      </c>
      <c r="X59" s="5">
        <v>1.0609194799999999</v>
      </c>
      <c r="Y59" s="5">
        <v>1.0705316600000001</v>
      </c>
      <c r="Z59" s="5">
        <v>1.0703911500000001</v>
      </c>
      <c r="AA59" s="5">
        <v>1.0702227600000001</v>
      </c>
      <c r="AB59" s="5">
        <v>1.06134628</v>
      </c>
      <c r="AC59" s="5">
        <v>1.06168649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1.1256601100000001</v>
      </c>
      <c r="D60" s="5">
        <v>1.12726591</v>
      </c>
      <c r="E60" s="5">
        <v>1.1287633100000001</v>
      </c>
      <c r="F60" s="5">
        <v>1.1376269999999999</v>
      </c>
      <c r="G60" s="5">
        <v>1.1476585699999999</v>
      </c>
      <c r="H60" s="5">
        <v>1.1585623599999999</v>
      </c>
      <c r="I60" s="5">
        <v>1.16744819</v>
      </c>
      <c r="J60" s="5">
        <v>1.17730091</v>
      </c>
      <c r="K60" s="5">
        <v>1.18634741</v>
      </c>
      <c r="L60" s="5">
        <v>1.1922703800000001</v>
      </c>
      <c r="M60" s="5">
        <v>1.1962963799999999</v>
      </c>
      <c r="N60" s="5">
        <v>1.20049911</v>
      </c>
      <c r="O60" s="5">
        <v>1.2043105300000001</v>
      </c>
      <c r="P60" s="5">
        <v>1.19200503</v>
      </c>
      <c r="Q60" s="5">
        <v>1.18779276</v>
      </c>
      <c r="R60" s="5">
        <v>1.1838524500000001</v>
      </c>
      <c r="S60" s="5">
        <v>1.18268123</v>
      </c>
      <c r="T60" s="5">
        <v>1.1816527299999999</v>
      </c>
      <c r="U60" s="5">
        <v>1.1807697399999999</v>
      </c>
      <c r="V60" s="5">
        <v>1.17638036</v>
      </c>
      <c r="W60" s="5">
        <v>1.17443108</v>
      </c>
      <c r="X60" s="5">
        <v>1.1726414000000001</v>
      </c>
      <c r="Y60" s="5">
        <v>1.1718029000000001</v>
      </c>
      <c r="Z60" s="5">
        <v>1.17052278</v>
      </c>
      <c r="AA60" s="5">
        <v>1.16925357</v>
      </c>
      <c r="AB60" s="5">
        <v>1.1680165</v>
      </c>
      <c r="AC60" s="5">
        <v>1.1678065900000001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4190</v>
      </c>
      <c r="C61" s="5">
        <v>4085.25</v>
      </c>
      <c r="D61" s="5">
        <v>3983.1187500000001</v>
      </c>
      <c r="E61" s="5">
        <v>3883.5407812499998</v>
      </c>
      <c r="F61" s="5">
        <v>3786.45226172</v>
      </c>
      <c r="G61" s="5">
        <v>3691.7909551799999</v>
      </c>
      <c r="H61" s="5">
        <v>3599.4961813</v>
      </c>
      <c r="I61" s="5">
        <v>3509.5087767599998</v>
      </c>
      <c r="J61" s="5">
        <v>3421.77105734</v>
      </c>
      <c r="K61" s="5">
        <v>3336.2267809099999</v>
      </c>
      <c r="L61" s="5">
        <v>3252.8211113900002</v>
      </c>
      <c r="M61" s="5">
        <v>3171.5005836</v>
      </c>
      <c r="N61" s="5">
        <v>3092.2130690099998</v>
      </c>
      <c r="O61" s="5">
        <v>3014.90774229</v>
      </c>
      <c r="P61" s="5">
        <v>2939.5350487300002</v>
      </c>
      <c r="Q61" s="5">
        <v>2866.04667251</v>
      </c>
      <c r="R61" s="5">
        <v>2794.3955056999998</v>
      </c>
      <c r="S61" s="5">
        <v>2724.5356180600002</v>
      </c>
      <c r="T61" s="5">
        <v>2656.4222276099999</v>
      </c>
      <c r="U61" s="5">
        <v>2590.01167192</v>
      </c>
      <c r="V61" s="5">
        <v>2525.26138012</v>
      </c>
      <c r="W61" s="5">
        <v>2462.1298456200002</v>
      </c>
      <c r="X61" s="5">
        <v>2400.57659947</v>
      </c>
      <c r="Y61" s="5">
        <v>2340.5621844900002</v>
      </c>
      <c r="Z61" s="5">
        <v>2282.04812988</v>
      </c>
      <c r="AA61" s="5">
        <v>2224.99692663</v>
      </c>
      <c r="AB61" s="5">
        <v>2169.3720034600001</v>
      </c>
      <c r="AC61" s="5">
        <v>2115.1377033799999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20069844.5</v>
      </c>
      <c r="C62" s="5">
        <v>9704671.8359251693</v>
      </c>
      <c r="D62" s="5">
        <v>7.6955999999999997E-4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20069844.5</v>
      </c>
      <c r="C63" s="5">
        <v>9704671.8359251693</v>
      </c>
      <c r="D63" s="5">
        <v>7.6955999999999997E-4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2975.2003599300001</v>
      </c>
      <c r="C64" s="5">
        <v>2671.19978081</v>
      </c>
      <c r="D64" s="5">
        <v>2384.1431449800002</v>
      </c>
      <c r="E64" s="5">
        <v>2324.53956634</v>
      </c>
      <c r="F64" s="5">
        <v>2266.42607718</v>
      </c>
      <c r="G64" s="5">
        <v>2209.7654252500001</v>
      </c>
      <c r="H64" s="5">
        <v>2154.5212896200001</v>
      </c>
      <c r="I64" s="5">
        <v>2100.6582573800001</v>
      </c>
      <c r="J64" s="5">
        <v>2048.1418009399999</v>
      </c>
      <c r="K64" s="5">
        <v>1996.9382559200001</v>
      </c>
      <c r="L64" s="5">
        <v>1947.01479952</v>
      </c>
      <c r="M64" s="5">
        <v>1898.33942953</v>
      </c>
      <c r="N64" s="5">
        <v>1850.8809437899999</v>
      </c>
      <c r="O64" s="5">
        <v>1804.6089202000001</v>
      </c>
      <c r="P64" s="5">
        <v>1759.4936971899999</v>
      </c>
      <c r="Q64" s="5">
        <v>1715.50635476</v>
      </c>
      <c r="R64" s="5">
        <v>1672.6186958999999</v>
      </c>
      <c r="S64" s="5">
        <v>1630.8032284999999</v>
      </c>
      <c r="T64" s="5">
        <v>1590.0331477899999</v>
      </c>
      <c r="U64" s="5">
        <v>1550.2823190900001</v>
      </c>
      <c r="V64" s="5">
        <v>1511.52526111</v>
      </c>
      <c r="W64" s="5">
        <v>1473.73712959</v>
      </c>
      <c r="X64" s="5">
        <v>1436.8937013499999</v>
      </c>
      <c r="Y64" s="5">
        <v>1400.9713588100001</v>
      </c>
      <c r="Z64" s="5">
        <v>1365.9470748399999</v>
      </c>
      <c r="AA64" s="5">
        <v>1331.79839797</v>
      </c>
      <c r="AB64" s="5">
        <v>1298.50343802</v>
      </c>
      <c r="AC64" s="5">
        <v>1266.04085207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3978.9154527300002</v>
      </c>
      <c r="D65" s="5">
        <v>3.2000000000000001E-7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16.457272490000001</v>
      </c>
      <c r="C66" s="5">
        <v>7.9578309100000002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2507.97437997</v>
      </c>
      <c r="C67" s="5">
        <v>2445.2750204700001</v>
      </c>
      <c r="D67" s="5">
        <v>2384.14314496</v>
      </c>
      <c r="E67" s="5">
        <v>2324.53956634</v>
      </c>
      <c r="F67" s="5">
        <v>2266.42607718</v>
      </c>
      <c r="G67" s="5">
        <v>2209.7654252500001</v>
      </c>
      <c r="H67" s="5">
        <v>2154.5212896200001</v>
      </c>
      <c r="I67" s="5">
        <v>2100.6582573800001</v>
      </c>
      <c r="J67" s="5">
        <v>2048.1418009399999</v>
      </c>
      <c r="K67" s="5">
        <v>1996.9382559200001</v>
      </c>
      <c r="L67" s="5">
        <v>1947.01479952</v>
      </c>
      <c r="M67" s="5">
        <v>1898.33942953</v>
      </c>
      <c r="N67" s="5">
        <v>1850.8809437899999</v>
      </c>
      <c r="O67" s="5">
        <v>1804.6089202000001</v>
      </c>
      <c r="P67" s="5">
        <v>1759.4936971899999</v>
      </c>
      <c r="Q67" s="5">
        <v>1715.50635476</v>
      </c>
      <c r="R67" s="5">
        <v>1672.6186958999999</v>
      </c>
      <c r="S67" s="5">
        <v>1630.8032284999999</v>
      </c>
      <c r="T67" s="5">
        <v>1590.0331477899999</v>
      </c>
      <c r="U67" s="5">
        <v>1550.2823190900001</v>
      </c>
      <c r="V67" s="5">
        <v>1511.52526111</v>
      </c>
      <c r="W67" s="5">
        <v>1473.73712959</v>
      </c>
      <c r="X67" s="5">
        <v>1436.8937013499999</v>
      </c>
      <c r="Y67" s="5">
        <v>1400.9713588100001</v>
      </c>
      <c r="Z67" s="5">
        <v>1365.9470748399999</v>
      </c>
      <c r="AA67" s="5">
        <v>1331.79839797</v>
      </c>
      <c r="AB67" s="5">
        <v>1298.50343802</v>
      </c>
      <c r="AC67" s="5">
        <v>1266.04085207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467.22597996000002</v>
      </c>
      <c r="C68" s="5">
        <v>225.92476034000001</v>
      </c>
      <c r="D68" s="5">
        <v>2E-8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0.49594353000000002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2.0464999999999999E-4</v>
      </c>
      <c r="U69" s="5">
        <v>2.1311E-4</v>
      </c>
      <c r="V69" s="5">
        <v>1.2250999999999999E-4</v>
      </c>
      <c r="W69" s="5">
        <v>7.6959999999999995E-4</v>
      </c>
      <c r="X69" s="5">
        <v>8.0555999999999998E-4</v>
      </c>
      <c r="Y69" s="5">
        <v>8.3838999999999995E-4</v>
      </c>
      <c r="Z69" s="5">
        <v>3.5795E-4</v>
      </c>
      <c r="AA69" s="5">
        <v>3.6354999999999997E-4</v>
      </c>
      <c r="AB69" s="5">
        <v>3.1472E-4</v>
      </c>
      <c r="AC69" s="5">
        <v>5.8312299999999997E-3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0.49594353000000002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2.0464999999999999E-4</v>
      </c>
      <c r="T70" s="5">
        <v>2.1311E-4</v>
      </c>
      <c r="U70" s="5">
        <v>1.2250999999999999E-4</v>
      </c>
      <c r="V70" s="5">
        <v>7.6959999999999995E-4</v>
      </c>
      <c r="W70" s="5">
        <v>8.0555999999999998E-4</v>
      </c>
      <c r="X70" s="5">
        <v>8.3838999999999995E-4</v>
      </c>
      <c r="Y70" s="5">
        <v>3.5795E-4</v>
      </c>
      <c r="Z70" s="5">
        <v>3.6354999999999997E-4</v>
      </c>
      <c r="AA70" s="5">
        <v>3.1472E-4</v>
      </c>
      <c r="AB70" s="5">
        <v>5.8312299999999997E-3</v>
      </c>
      <c r="AC70" s="5">
        <v>5.4353800000000001E-3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1.9071908500000001</v>
      </c>
      <c r="D71" s="5">
        <v>2.01824848</v>
      </c>
      <c r="E71" s="5">
        <v>2.14344629</v>
      </c>
      <c r="F71" s="5">
        <v>2.2236883299999999</v>
      </c>
      <c r="G71" s="5">
        <v>2.3084676399999999</v>
      </c>
      <c r="H71" s="5">
        <v>2.4009872699999999</v>
      </c>
      <c r="I71" s="5">
        <v>2.4717918499999998</v>
      </c>
      <c r="J71" s="5">
        <v>2.5462517299999998</v>
      </c>
      <c r="K71" s="5">
        <v>2.6321914999999998</v>
      </c>
      <c r="L71" s="5">
        <v>2.69974414</v>
      </c>
      <c r="M71" s="5">
        <v>2.7515144</v>
      </c>
      <c r="N71" s="5">
        <v>2.8060514799999998</v>
      </c>
      <c r="O71" s="5">
        <v>2.87522783</v>
      </c>
      <c r="P71" s="5">
        <v>2.91401383</v>
      </c>
      <c r="Q71" s="5">
        <v>2.9665038300000002</v>
      </c>
      <c r="R71" s="5">
        <v>3.0217392200000002</v>
      </c>
      <c r="S71" s="5">
        <v>3.0844261500000001</v>
      </c>
      <c r="T71" s="5">
        <v>3.1499948799999999</v>
      </c>
      <c r="U71" s="5">
        <v>3.2193185400000002</v>
      </c>
      <c r="V71" s="5">
        <v>3.2860288099999999</v>
      </c>
      <c r="W71" s="5">
        <v>3.3600348699999998</v>
      </c>
      <c r="X71" s="5">
        <v>3.43793346</v>
      </c>
      <c r="Y71" s="5">
        <v>3.5318928999999999</v>
      </c>
      <c r="Z71" s="5">
        <v>3.64536332</v>
      </c>
      <c r="AA71" s="5">
        <v>3.7636015899999999</v>
      </c>
      <c r="AB71" s="5">
        <v>3.8871290799999998</v>
      </c>
      <c r="AC71" s="5">
        <v>4.0119520700000004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442.15791324000003</v>
      </c>
      <c r="D72" s="5">
        <v>620.80616881000003</v>
      </c>
      <c r="E72" s="5">
        <v>558.72555193000005</v>
      </c>
      <c r="F72" s="5">
        <v>502.85299673999998</v>
      </c>
      <c r="G72" s="5">
        <v>452.56770755000002</v>
      </c>
      <c r="H72" s="5">
        <v>410.66069028999999</v>
      </c>
      <c r="I72" s="5">
        <v>369.59554011</v>
      </c>
      <c r="J72" s="5">
        <v>332.63598610000003</v>
      </c>
      <c r="K72" s="5">
        <v>299.37238751000001</v>
      </c>
      <c r="L72" s="5">
        <v>269.43529293</v>
      </c>
      <c r="M72" s="5">
        <v>242.49365004000001</v>
      </c>
      <c r="N72" s="5">
        <v>218.24428503999999</v>
      </c>
      <c r="O72" s="5">
        <v>215.55444550999999</v>
      </c>
      <c r="P72" s="5">
        <v>194.05837539000001</v>
      </c>
      <c r="Q72" s="5">
        <v>176.18527189</v>
      </c>
      <c r="R72" s="5">
        <v>159.32005551</v>
      </c>
      <c r="S72" s="5">
        <v>146.25983638</v>
      </c>
      <c r="T72" s="5">
        <v>135.80159717999999</v>
      </c>
      <c r="U72" s="5">
        <v>122.22143762</v>
      </c>
      <c r="V72" s="5">
        <v>109.99929385999999</v>
      </c>
      <c r="W72" s="5">
        <v>99.000562119999998</v>
      </c>
      <c r="X72" s="5">
        <v>90.107505619999998</v>
      </c>
      <c r="Y72" s="5">
        <v>81.704805179999994</v>
      </c>
      <c r="Z72" s="5">
        <v>73.956828729999998</v>
      </c>
      <c r="AA72" s="5">
        <v>66.562504799999999</v>
      </c>
      <c r="AB72" s="5">
        <v>60.08393968</v>
      </c>
      <c r="AC72" s="5">
        <v>54.075641249999997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110.53947577</v>
      </c>
      <c r="D73" s="5">
        <v>55.71601364</v>
      </c>
      <c r="E73" s="5">
        <v>80.020059750000001</v>
      </c>
      <c r="F73" s="5">
        <v>125.71324214000001</v>
      </c>
      <c r="G73" s="5">
        <v>113.14192069000001</v>
      </c>
      <c r="H73" s="5">
        <v>101.83727541</v>
      </c>
      <c r="I73" s="5">
        <v>132.69987255999999</v>
      </c>
      <c r="J73" s="5">
        <v>83.426824960000005</v>
      </c>
      <c r="K73" s="5">
        <v>74.843096869999997</v>
      </c>
      <c r="L73" s="5">
        <v>67.309274020000004</v>
      </c>
      <c r="M73" s="5">
        <v>60.623412350000002</v>
      </c>
      <c r="N73" s="5">
        <v>54.561071259999999</v>
      </c>
      <c r="O73" s="5">
        <v>53.888611150000003</v>
      </c>
      <c r="P73" s="5">
        <v>48.513632289999997</v>
      </c>
      <c r="Q73" s="5">
        <v>44.04629826</v>
      </c>
      <c r="R73" s="5">
        <v>37.794997789999996</v>
      </c>
      <c r="S73" s="5">
        <v>36.564959049999999</v>
      </c>
      <c r="T73" s="5">
        <v>33.950391740000001</v>
      </c>
      <c r="U73" s="5">
        <v>30.555359330000002</v>
      </c>
      <c r="V73" s="5">
        <v>27.49775876</v>
      </c>
      <c r="W73" s="5">
        <v>24.750139069999999</v>
      </c>
      <c r="X73" s="5">
        <v>22.526876390000002</v>
      </c>
      <c r="Y73" s="5">
        <v>20.42619938</v>
      </c>
      <c r="Z73" s="5">
        <v>18.489206630000002</v>
      </c>
      <c r="AA73" s="5">
        <v>16.640624249999998</v>
      </c>
      <c r="AB73" s="5">
        <v>15.0209849</v>
      </c>
      <c r="AC73" s="5">
        <v>13.518910310000001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110.53947577</v>
      </c>
      <c r="D74" s="5">
        <v>55.71601364</v>
      </c>
      <c r="E74" s="5">
        <v>80.020059750000001</v>
      </c>
      <c r="F74" s="5">
        <v>125.71324214000001</v>
      </c>
      <c r="G74" s="5">
        <v>113.14192069000001</v>
      </c>
      <c r="H74" s="5">
        <v>101.83727541</v>
      </c>
      <c r="I74" s="5">
        <v>132.69987255999999</v>
      </c>
      <c r="J74" s="5">
        <v>83.426824960000005</v>
      </c>
      <c r="K74" s="5">
        <v>74.843096869999997</v>
      </c>
      <c r="L74" s="5">
        <v>67.309274020000004</v>
      </c>
      <c r="M74" s="5">
        <v>60.623412350000002</v>
      </c>
      <c r="N74" s="5">
        <v>54.561071259999999</v>
      </c>
      <c r="O74" s="5">
        <v>53.888611150000003</v>
      </c>
      <c r="P74" s="5">
        <v>48.513632289999997</v>
      </c>
      <c r="Q74" s="5">
        <v>44.04629826</v>
      </c>
      <c r="R74" s="5">
        <v>37.794997789999996</v>
      </c>
      <c r="S74" s="5">
        <v>36.564959049999999</v>
      </c>
      <c r="T74" s="5">
        <v>33.950391740000001</v>
      </c>
      <c r="U74" s="5">
        <v>30.555359330000002</v>
      </c>
      <c r="V74" s="5">
        <v>27.49775876</v>
      </c>
      <c r="W74" s="5">
        <v>24.750139069999999</v>
      </c>
      <c r="X74" s="5">
        <v>22.526876390000002</v>
      </c>
      <c r="Y74" s="5">
        <v>20.42619938</v>
      </c>
      <c r="Z74" s="5">
        <v>18.489206630000002</v>
      </c>
      <c r="AA74" s="5">
        <v>16.640624249999998</v>
      </c>
      <c r="AB74" s="5">
        <v>15.0209849</v>
      </c>
      <c r="AC74" s="5">
        <v>13.518910310000001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117.42383554</v>
      </c>
      <c r="D75" s="5">
        <v>164.86606609</v>
      </c>
      <c r="E75" s="5">
        <v>148.37987086999999</v>
      </c>
      <c r="F75" s="5">
        <v>133.54262317000001</v>
      </c>
      <c r="G75" s="5">
        <v>120.18836363</v>
      </c>
      <c r="H75" s="5">
        <v>109.05910959000001</v>
      </c>
      <c r="I75" s="5">
        <v>98.154007859999993</v>
      </c>
      <c r="J75" s="5">
        <v>88.338111310000002</v>
      </c>
      <c r="K75" s="5">
        <v>79.504296870000005</v>
      </c>
      <c r="L75" s="5">
        <v>71.553904779999996</v>
      </c>
      <c r="M75" s="5">
        <v>64.399015890000001</v>
      </c>
      <c r="N75" s="5">
        <v>57.959114300000003</v>
      </c>
      <c r="O75" s="5">
        <v>57.244773870000003</v>
      </c>
      <c r="P75" s="5">
        <v>51.536064529999997</v>
      </c>
      <c r="Q75" s="5">
        <v>46.789506129999999</v>
      </c>
      <c r="R75" s="5">
        <v>42.310584169999998</v>
      </c>
      <c r="S75" s="5">
        <v>38.842211030000001</v>
      </c>
      <c r="T75" s="5">
        <v>36.064817419999997</v>
      </c>
      <c r="U75" s="5">
        <v>32.458335720000001</v>
      </c>
      <c r="V75" s="5">
        <v>29.21250212</v>
      </c>
      <c r="W75" s="5">
        <v>26.29157</v>
      </c>
      <c r="X75" s="5">
        <v>23.929841809999999</v>
      </c>
      <c r="Y75" s="5">
        <v>21.69833745</v>
      </c>
      <c r="Z75" s="5">
        <v>19.640708069999999</v>
      </c>
      <c r="AA75" s="5">
        <v>17.67699816</v>
      </c>
      <c r="AB75" s="5">
        <v>15.95648622</v>
      </c>
      <c r="AC75" s="5">
        <v>14.360862969999999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6.1487599999999996E-3</v>
      </c>
      <c r="D76" s="5">
        <v>3.0991999999999999E-3</v>
      </c>
      <c r="E76" s="5">
        <v>4.4511200000000002E-3</v>
      </c>
      <c r="F76" s="5">
        <v>6.9928000000000004E-3</v>
      </c>
      <c r="G76" s="5">
        <v>6.2935200000000004E-3</v>
      </c>
      <c r="H76" s="5">
        <v>5.6646999999999999E-3</v>
      </c>
      <c r="I76" s="5">
        <v>7.3814299999999996E-3</v>
      </c>
      <c r="J76" s="5">
        <v>4.6406199999999998E-3</v>
      </c>
      <c r="K76" s="5">
        <v>4.16315E-3</v>
      </c>
      <c r="L76" s="5">
        <v>3.7440799999999999E-3</v>
      </c>
      <c r="M76" s="5">
        <v>3.3721799999999998E-3</v>
      </c>
      <c r="N76" s="5">
        <v>3.0349600000000002E-3</v>
      </c>
      <c r="O76" s="5">
        <v>2.9975499999999999E-3</v>
      </c>
      <c r="P76" s="5">
        <v>2.69857E-3</v>
      </c>
      <c r="Q76" s="5">
        <v>2.4500799999999999E-3</v>
      </c>
      <c r="R76" s="5">
        <v>2.1023499999999998E-3</v>
      </c>
      <c r="S76" s="5">
        <v>2.0339300000000002E-3</v>
      </c>
      <c r="T76" s="5">
        <v>1.88849E-3</v>
      </c>
      <c r="U76" s="5">
        <v>1.6996400000000001E-3</v>
      </c>
      <c r="V76" s="5">
        <v>1.5295599999999999E-3</v>
      </c>
      <c r="W76" s="5">
        <v>1.3767300000000001E-3</v>
      </c>
      <c r="X76" s="5">
        <v>1.2530600000000001E-3</v>
      </c>
      <c r="Y76" s="5">
        <v>1.1362099999999999E-3</v>
      </c>
      <c r="Z76" s="5">
        <v>1.0284599999999999E-3</v>
      </c>
      <c r="AA76" s="5">
        <v>9.2562999999999999E-4</v>
      </c>
      <c r="AB76" s="5">
        <v>8.3553999999999996E-4</v>
      </c>
      <c r="AC76" s="5">
        <v>7.5199000000000002E-4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1.2300000000000001E-5</v>
      </c>
      <c r="D77" s="5">
        <v>6.1999999999999999E-6</v>
      </c>
      <c r="E77" s="5">
        <v>8.8999999999999995E-6</v>
      </c>
      <c r="F77" s="5">
        <v>1.399E-5</v>
      </c>
      <c r="G77" s="5">
        <v>1.259E-5</v>
      </c>
      <c r="H77" s="5">
        <v>1.133E-5</v>
      </c>
      <c r="I77" s="5">
        <v>1.4759999999999999E-5</v>
      </c>
      <c r="J77" s="5">
        <v>9.2799999999999992E-6</v>
      </c>
      <c r="K77" s="5">
        <v>8.3299999999999999E-6</v>
      </c>
      <c r="L77" s="5">
        <v>7.4900000000000003E-6</v>
      </c>
      <c r="M77" s="5">
        <v>6.7399999999999998E-6</v>
      </c>
      <c r="N77" s="5">
        <v>6.0700000000000003E-6</v>
      </c>
      <c r="O77" s="5">
        <v>6.0000000000000002E-6</v>
      </c>
      <c r="P77" s="5">
        <v>5.4E-6</v>
      </c>
      <c r="Q77" s="5">
        <v>4.8999999999999997E-6</v>
      </c>
      <c r="R77" s="5">
        <v>4.1999999999999996E-6</v>
      </c>
      <c r="S77" s="5">
        <v>4.07E-6</v>
      </c>
      <c r="T77" s="5">
        <v>3.7799999999999998E-6</v>
      </c>
      <c r="U77" s="5">
        <v>3.4000000000000001E-6</v>
      </c>
      <c r="V77" s="5">
        <v>3.0599999999999999E-6</v>
      </c>
      <c r="W77" s="5">
        <v>2.7499999999999999E-6</v>
      </c>
      <c r="X77" s="5">
        <v>2.5100000000000001E-6</v>
      </c>
      <c r="Y77" s="5">
        <v>2.2699999999999999E-6</v>
      </c>
      <c r="Z77" s="5">
        <v>2.0600000000000002E-6</v>
      </c>
      <c r="AA77" s="5">
        <v>1.8500000000000001E-6</v>
      </c>
      <c r="AB77" s="5">
        <v>1.6700000000000001E-6</v>
      </c>
      <c r="AC77" s="5">
        <v>1.5E-6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117.42231341</v>
      </c>
      <c r="D78" s="5">
        <v>164.86529888000001</v>
      </c>
      <c r="E78" s="5">
        <v>148.37876900000001</v>
      </c>
      <c r="F78" s="5">
        <v>133.54089210000001</v>
      </c>
      <c r="G78" s="5">
        <v>120.18680567</v>
      </c>
      <c r="H78" s="5">
        <v>109.0577073</v>
      </c>
      <c r="I78" s="5">
        <v>98.152180580000007</v>
      </c>
      <c r="J78" s="5">
        <v>88.33696252</v>
      </c>
      <c r="K78" s="5">
        <v>79.503266280000005</v>
      </c>
      <c r="L78" s="5">
        <v>71.552977940000005</v>
      </c>
      <c r="M78" s="5">
        <v>64.398181109999996</v>
      </c>
      <c r="N78" s="5">
        <v>57.958362999999999</v>
      </c>
      <c r="O78" s="5">
        <v>57.244031829999997</v>
      </c>
      <c r="P78" s="5">
        <v>51.535396499999997</v>
      </c>
      <c r="Q78" s="5">
        <v>46.788899610000001</v>
      </c>
      <c r="R78" s="5">
        <v>42.310063730000003</v>
      </c>
      <c r="S78" s="5">
        <v>38.841707530000001</v>
      </c>
      <c r="T78" s="5">
        <v>36.064349919999998</v>
      </c>
      <c r="U78" s="5">
        <v>32.457914969999997</v>
      </c>
      <c r="V78" s="5">
        <v>29.212123479999999</v>
      </c>
      <c r="W78" s="5">
        <v>26.291229189999999</v>
      </c>
      <c r="X78" s="5">
        <v>23.929531619999999</v>
      </c>
      <c r="Y78" s="5">
        <v>21.698056179999998</v>
      </c>
      <c r="Z78" s="5">
        <v>19.640453470000001</v>
      </c>
      <c r="AA78" s="5">
        <v>17.676769010000001</v>
      </c>
      <c r="AB78" s="5">
        <v>15.95627938</v>
      </c>
      <c r="AC78" s="5">
        <v>14.36067682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1.52213E-3</v>
      </c>
      <c r="D79" s="5">
        <v>7.6721000000000005E-4</v>
      </c>
      <c r="E79" s="5">
        <v>1.10188E-3</v>
      </c>
      <c r="F79" s="5">
        <v>1.7310699999999999E-3</v>
      </c>
      <c r="G79" s="5">
        <v>1.5579599999999999E-3</v>
      </c>
      <c r="H79" s="5">
        <v>1.4023E-3</v>
      </c>
      <c r="I79" s="5">
        <v>1.8272799999999999E-3</v>
      </c>
      <c r="J79" s="5">
        <v>1.14879E-3</v>
      </c>
      <c r="K79" s="5">
        <v>1.0305900000000001E-3</v>
      </c>
      <c r="L79" s="5">
        <v>9.2685E-4</v>
      </c>
      <c r="M79" s="5">
        <v>8.3478000000000003E-4</v>
      </c>
      <c r="N79" s="5">
        <v>7.5131000000000004E-4</v>
      </c>
      <c r="O79" s="5">
        <v>7.4204999999999996E-4</v>
      </c>
      <c r="P79" s="5">
        <v>6.6803000000000001E-4</v>
      </c>
      <c r="Q79" s="5">
        <v>6.0652000000000004E-4</v>
      </c>
      <c r="R79" s="5">
        <v>5.2044000000000005E-4</v>
      </c>
      <c r="S79" s="5">
        <v>5.0350000000000004E-4</v>
      </c>
      <c r="T79" s="5">
        <v>4.6749999999999998E-4</v>
      </c>
      <c r="U79" s="5">
        <v>4.2075000000000001E-4</v>
      </c>
      <c r="V79" s="5">
        <v>3.7864000000000002E-4</v>
      </c>
      <c r="W79" s="5">
        <v>3.4080999999999998E-4</v>
      </c>
      <c r="X79" s="5">
        <v>3.102E-4</v>
      </c>
      <c r="Y79" s="5">
        <v>2.8127000000000002E-4</v>
      </c>
      <c r="Z79" s="5">
        <v>2.5460000000000001E-4</v>
      </c>
      <c r="AA79" s="5">
        <v>2.2913999999999999E-4</v>
      </c>
      <c r="AB79" s="5">
        <v>2.0683999999999999E-4</v>
      </c>
      <c r="AC79" s="5">
        <v>1.8615999999999999E-4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1.82916225</v>
      </c>
      <c r="E80" s="5">
        <v>1.3765180699999999</v>
      </c>
      <c r="F80" s="5">
        <v>1</v>
      </c>
      <c r="G80" s="5">
        <v>1</v>
      </c>
      <c r="H80" s="5">
        <v>1.0000000099999999</v>
      </c>
      <c r="I80" s="5">
        <v>1.0045337599999999</v>
      </c>
      <c r="J80" s="5">
        <v>1.00000121</v>
      </c>
      <c r="K80" s="5">
        <v>1</v>
      </c>
      <c r="L80" s="5">
        <v>1</v>
      </c>
      <c r="M80" s="5">
        <v>1.00000018</v>
      </c>
      <c r="N80" s="5">
        <v>1.0000023199999999</v>
      </c>
      <c r="O80" s="5">
        <v>1</v>
      </c>
      <c r="P80" s="5">
        <v>1.0231089099999999</v>
      </c>
      <c r="Q80" s="5">
        <v>1.00007205</v>
      </c>
      <c r="R80" s="5">
        <v>1.00185696</v>
      </c>
      <c r="S80" s="5">
        <v>1.00091051</v>
      </c>
      <c r="T80" s="5">
        <v>1.0034527099999999</v>
      </c>
      <c r="U80" s="5">
        <v>1.0049817999999999</v>
      </c>
      <c r="V80" s="5">
        <v>1</v>
      </c>
      <c r="W80" s="5">
        <v>1</v>
      </c>
      <c r="X80" s="5">
        <v>1.0000014100000001</v>
      </c>
      <c r="Y80" s="5">
        <v>1.00117414</v>
      </c>
      <c r="Z80" s="5">
        <v>1.00070006</v>
      </c>
      <c r="AA80" s="5">
        <v>1.00047748</v>
      </c>
      <c r="AB80" s="5">
        <v>1.0000015099999999</v>
      </c>
      <c r="AC80" s="5">
        <v>1.0001935200000001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1.82916225</v>
      </c>
      <c r="D81" s="5">
        <v>1.3765180699999999</v>
      </c>
      <c r="E81" s="5">
        <v>1</v>
      </c>
      <c r="F81" s="5">
        <v>1</v>
      </c>
      <c r="G81" s="5">
        <v>1.0000000099999999</v>
      </c>
      <c r="H81" s="5">
        <v>1.0045337599999999</v>
      </c>
      <c r="I81" s="5">
        <v>1.00000121</v>
      </c>
      <c r="J81" s="5">
        <v>1</v>
      </c>
      <c r="K81" s="5">
        <v>1</v>
      </c>
      <c r="L81" s="5">
        <v>1.00000018</v>
      </c>
      <c r="M81" s="5">
        <v>1.0000023199999999</v>
      </c>
      <c r="N81" s="5">
        <v>1</v>
      </c>
      <c r="O81" s="5">
        <v>1.0231089099999999</v>
      </c>
      <c r="P81" s="5">
        <v>1.00007205</v>
      </c>
      <c r="Q81" s="5">
        <v>1.00185696</v>
      </c>
      <c r="R81" s="5">
        <v>1.00091051</v>
      </c>
      <c r="S81" s="5">
        <v>1.0034527099999999</v>
      </c>
      <c r="T81" s="5">
        <v>1.0049817999999999</v>
      </c>
      <c r="U81" s="5">
        <v>1</v>
      </c>
      <c r="V81" s="5">
        <v>1</v>
      </c>
      <c r="W81" s="5">
        <v>1.0000014100000001</v>
      </c>
      <c r="X81" s="5">
        <v>1.00117414</v>
      </c>
      <c r="Y81" s="5">
        <v>1.00070006</v>
      </c>
      <c r="Z81" s="5">
        <v>1.00047748</v>
      </c>
      <c r="AA81" s="5">
        <v>1.0000015099999999</v>
      </c>
      <c r="AB81" s="5">
        <v>1.0001935200000001</v>
      </c>
      <c r="AC81" s="5">
        <v>1.0000001000000001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70D1-13F3-4964-9AF6-F31FE774B85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14" width="10.765625" bestFit="1" customWidth="1"/>
    <col min="15" max="19" width="11.765625" bestFit="1" customWidth="1"/>
    <col min="20" max="29" width="12.80468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28265.27</v>
      </c>
      <c r="C5" s="5">
        <v>29845.281151309999</v>
      </c>
      <c r="D5" s="5">
        <v>31906.21403549</v>
      </c>
      <c r="E5" s="5">
        <v>33719.950890040003</v>
      </c>
      <c r="F5" s="5">
        <v>35665.348693909997</v>
      </c>
      <c r="G5" s="5">
        <v>36758.181375569999</v>
      </c>
      <c r="H5" s="5">
        <v>37426.439351059998</v>
      </c>
      <c r="I5" s="5">
        <v>38113.31185785</v>
      </c>
      <c r="J5" s="5">
        <v>38819.228527560001</v>
      </c>
      <c r="K5" s="5">
        <v>39544.85387549</v>
      </c>
      <c r="L5" s="5">
        <v>40290.681490180003</v>
      </c>
      <c r="M5" s="5">
        <v>41057.184870819998</v>
      </c>
      <c r="N5" s="5">
        <v>41844.825423119997</v>
      </c>
      <c r="O5" s="5">
        <v>42654.181930049999</v>
      </c>
      <c r="P5" s="5">
        <v>43485.567899100002</v>
      </c>
      <c r="Q5" s="5">
        <v>44339.422134150002</v>
      </c>
      <c r="R5" s="5">
        <v>45216.185383069998</v>
      </c>
      <c r="S5" s="5">
        <v>46116.296043429997</v>
      </c>
      <c r="T5" s="5">
        <v>47048.85036728</v>
      </c>
      <c r="U5" s="5">
        <v>47778.104126699996</v>
      </c>
      <c r="V5" s="5">
        <v>48526.117992790001</v>
      </c>
      <c r="W5" s="5">
        <v>49369.576041779997</v>
      </c>
      <c r="X5" s="5">
        <v>50236.100317839999</v>
      </c>
      <c r="Y5" s="5">
        <v>51126.22043945</v>
      </c>
      <c r="Z5" s="5">
        <v>51969.474593270003</v>
      </c>
      <c r="AA5" s="5">
        <v>52869.722605969997</v>
      </c>
      <c r="AB5" s="5">
        <v>53805.768337779999</v>
      </c>
      <c r="AC5" s="5">
        <v>54765.796475659998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135995476.894999</v>
      </c>
      <c r="C6" s="5">
        <v>139101753.79381299</v>
      </c>
      <c r="D6" s="5">
        <v>142270246.47249001</v>
      </c>
      <c r="E6" s="5">
        <v>145502118.990854</v>
      </c>
      <c r="F6" s="5">
        <v>148798774.81306699</v>
      </c>
      <c r="G6" s="5">
        <v>152165706.44452399</v>
      </c>
      <c r="H6" s="5">
        <v>155616987.85646999</v>
      </c>
      <c r="I6" s="5">
        <v>159176411.35824299</v>
      </c>
      <c r="J6" s="5">
        <v>162871378.530577</v>
      </c>
      <c r="K6" s="5">
        <v>166726520.2599</v>
      </c>
      <c r="L6" s="5">
        <v>170789615.892894</v>
      </c>
      <c r="M6" s="5">
        <v>175099546.51647601</v>
      </c>
      <c r="N6" s="5">
        <v>179704266.44215301</v>
      </c>
      <c r="O6" s="5">
        <v>184628073.46160999</v>
      </c>
      <c r="P6" s="5">
        <v>189889605.15152001</v>
      </c>
      <c r="Q6" s="5">
        <v>195495136.63013101</v>
      </c>
      <c r="R6" s="5">
        <v>201471976.92537001</v>
      </c>
      <c r="S6" s="5">
        <v>207816707.03892699</v>
      </c>
      <c r="T6" s="5">
        <v>214515044.66027099</v>
      </c>
      <c r="U6" s="5">
        <v>218655715.26999199</v>
      </c>
      <c r="V6" s="5">
        <v>222872909.95496699</v>
      </c>
      <c r="W6" s="5">
        <v>228043466.97245699</v>
      </c>
      <c r="X6" s="5">
        <v>233325318.678754</v>
      </c>
      <c r="Y6" s="5">
        <v>238722465.02982399</v>
      </c>
      <c r="Z6" s="5">
        <v>243391103.963211</v>
      </c>
      <c r="AA6" s="5">
        <v>248564146.634482</v>
      </c>
      <c r="AB6" s="5">
        <v>253984147.74032</v>
      </c>
      <c r="AC6" s="5">
        <v>259510592.73019901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15635.29232907</v>
      </c>
      <c r="C8" s="5">
        <v>16616.442025830002</v>
      </c>
      <c r="D8" s="5">
        <v>17739.309419419998</v>
      </c>
      <c r="E8" s="5">
        <v>18854.914543049999</v>
      </c>
      <c r="F8" s="5">
        <v>19888.499613520002</v>
      </c>
      <c r="G8" s="5">
        <v>20808.22344921</v>
      </c>
      <c r="H8" s="5">
        <v>21664.011543680001</v>
      </c>
      <c r="I8" s="5">
        <v>22539.21568058</v>
      </c>
      <c r="J8" s="5">
        <v>23434.032234890001</v>
      </c>
      <c r="K8" s="5">
        <v>24348.585690420001</v>
      </c>
      <c r="L8" s="5">
        <v>25283.094412890001</v>
      </c>
      <c r="M8" s="5">
        <v>26237.82185864</v>
      </c>
      <c r="N8" s="5">
        <v>27213.05849123</v>
      </c>
      <c r="O8" s="5">
        <v>28209.044166610001</v>
      </c>
      <c r="P8" s="5">
        <v>29226.202834209998</v>
      </c>
      <c r="Q8" s="5">
        <v>30264.899413980002</v>
      </c>
      <c r="R8" s="5">
        <v>31325.507780889999</v>
      </c>
      <c r="S8" s="5">
        <v>32408.436514550001</v>
      </c>
      <c r="T8" s="5">
        <v>33515.299938060001</v>
      </c>
      <c r="U8" s="5">
        <v>33980.822145730002</v>
      </c>
      <c r="V8" s="5">
        <v>34454.131499180003</v>
      </c>
      <c r="W8" s="5">
        <v>35155.397700759997</v>
      </c>
      <c r="X8" s="5">
        <v>35874.981459930001</v>
      </c>
      <c r="Y8" s="5">
        <v>36613.53803055</v>
      </c>
      <c r="Z8" s="5">
        <v>37166.87381705</v>
      </c>
      <c r="AA8" s="5">
        <v>37833.790107139997</v>
      </c>
      <c r="AB8" s="5">
        <v>38552.268751219999</v>
      </c>
      <c r="AC8" s="5">
        <v>39287.35817141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2317.9515254500002</v>
      </c>
      <c r="C9" s="5">
        <v>2325.9973355500001</v>
      </c>
      <c r="D9" s="5">
        <v>2321.8209208100002</v>
      </c>
      <c r="E9" s="5">
        <v>2319.2133793799999</v>
      </c>
      <c r="F9" s="5">
        <v>2302.5147189499999</v>
      </c>
      <c r="G9" s="5">
        <v>2277.7597953099998</v>
      </c>
      <c r="H9" s="5">
        <v>2262.2210859900001</v>
      </c>
      <c r="I9" s="5">
        <v>2247.7269051600001</v>
      </c>
      <c r="J9" s="5">
        <v>2235.0208451399999</v>
      </c>
      <c r="K9" s="5">
        <v>2224.6570824</v>
      </c>
      <c r="L9" s="5">
        <v>2217.7529285700002</v>
      </c>
      <c r="M9" s="5">
        <v>2215.2072815500001</v>
      </c>
      <c r="N9" s="5">
        <v>2218.1392583799998</v>
      </c>
      <c r="O9" s="5">
        <v>2227.0896293400001</v>
      </c>
      <c r="P9" s="5">
        <v>2242.4596059199998</v>
      </c>
      <c r="Q9" s="5">
        <v>2264.3480866999998</v>
      </c>
      <c r="R9" s="5">
        <v>2293.3661330099999</v>
      </c>
      <c r="S9" s="5">
        <v>2329.37409239</v>
      </c>
      <c r="T9" s="5">
        <v>2372.0222213500001</v>
      </c>
      <c r="U9" s="5">
        <v>2427.25201715</v>
      </c>
      <c r="V9" s="5">
        <v>2484.0178520700001</v>
      </c>
      <c r="W9" s="5">
        <v>2538.1889288399998</v>
      </c>
      <c r="X9" s="5">
        <v>2593.5158434800001</v>
      </c>
      <c r="Y9" s="5">
        <v>2650.0179948099999</v>
      </c>
      <c r="Z9" s="5">
        <v>2710.77257818</v>
      </c>
      <c r="AA9" s="5">
        <v>2771.22786271</v>
      </c>
      <c r="AB9" s="5">
        <v>2832.2902514500001</v>
      </c>
      <c r="AC9" s="5">
        <v>2894.58256553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18779.087096890002</v>
      </c>
      <c r="D11" s="5">
        <v>17201.998855770002</v>
      </c>
      <c r="E11" s="5">
        <v>15554.54646568</v>
      </c>
      <c r="F11" s="5">
        <v>14081.10678054</v>
      </c>
      <c r="G11" s="5">
        <v>13142.92614813</v>
      </c>
      <c r="H11" s="5">
        <v>12277.40566887</v>
      </c>
      <c r="I11" s="5">
        <v>11412.420540679999</v>
      </c>
      <c r="J11" s="5">
        <v>10555.095643049999</v>
      </c>
      <c r="K11" s="5">
        <v>9710.6567300000006</v>
      </c>
      <c r="L11" s="5">
        <v>8889.9720451699995</v>
      </c>
      <c r="M11" s="5">
        <v>8101.7084360700001</v>
      </c>
      <c r="N11" s="5">
        <v>7356.7361171700004</v>
      </c>
      <c r="O11" s="5">
        <v>6660.1105844599997</v>
      </c>
      <c r="P11" s="5">
        <v>6015.4760590699998</v>
      </c>
      <c r="Q11" s="5">
        <v>5423.4368608900004</v>
      </c>
      <c r="R11" s="5">
        <v>4889.7329640899998</v>
      </c>
      <c r="S11" s="5">
        <v>4412.5599929500004</v>
      </c>
      <c r="T11" s="5">
        <v>3988.3891001000002</v>
      </c>
      <c r="U11" s="5">
        <v>4215.6225741099997</v>
      </c>
      <c r="V11" s="5">
        <v>4456.1869720599998</v>
      </c>
      <c r="W11" s="5">
        <v>4489.94593592</v>
      </c>
      <c r="X11" s="5">
        <v>4524.6045981099996</v>
      </c>
      <c r="Y11" s="5">
        <v>4559.8034120000002</v>
      </c>
      <c r="Z11" s="5">
        <v>4792.06951424</v>
      </c>
      <c r="AA11" s="5">
        <v>4933.2870814500002</v>
      </c>
      <c r="AB11" s="5">
        <v>5042.85957048</v>
      </c>
      <c r="AC11" s="5">
        <v>5155.38978898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17953.243854519998</v>
      </c>
      <c r="C12" s="5">
        <v>18942.439361379998</v>
      </c>
      <c r="D12" s="5">
        <v>20061.13034023</v>
      </c>
      <c r="E12" s="5">
        <v>21174.127922420001</v>
      </c>
      <c r="F12" s="5">
        <v>22191.014332480001</v>
      </c>
      <c r="G12" s="5">
        <v>23085.983244520001</v>
      </c>
      <c r="H12" s="5">
        <v>23926.232629679998</v>
      </c>
      <c r="I12" s="5">
        <v>24786.942585730001</v>
      </c>
      <c r="J12" s="5">
        <v>25669.05308003</v>
      </c>
      <c r="K12" s="5">
        <v>26573.242772819998</v>
      </c>
      <c r="L12" s="5">
        <v>27500.847341460001</v>
      </c>
      <c r="M12" s="5">
        <v>28453.029140189999</v>
      </c>
      <c r="N12" s="5">
        <v>29431.197749610001</v>
      </c>
      <c r="O12" s="5">
        <v>30436.133795950002</v>
      </c>
      <c r="P12" s="5">
        <v>31468.66244013</v>
      </c>
      <c r="Q12" s="5">
        <v>32529.247500680001</v>
      </c>
      <c r="R12" s="5">
        <v>33618.873913900003</v>
      </c>
      <c r="S12" s="5">
        <v>34737.810606940002</v>
      </c>
      <c r="T12" s="5">
        <v>35887.32215942</v>
      </c>
      <c r="U12" s="5">
        <v>36408.074162880002</v>
      </c>
      <c r="V12" s="5">
        <v>36938.149351250002</v>
      </c>
      <c r="W12" s="5">
        <v>37693.586629600002</v>
      </c>
      <c r="X12" s="5">
        <v>38468.497303409997</v>
      </c>
      <c r="Y12" s="5">
        <v>39263.556025359998</v>
      </c>
      <c r="Z12" s="5">
        <v>39877.646395229996</v>
      </c>
      <c r="AA12" s="5">
        <v>40605.01796985</v>
      </c>
      <c r="AB12" s="5">
        <v>41384.559002679998</v>
      </c>
      <c r="AC12" s="5">
        <v>42181.94073694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17953.243854519998</v>
      </c>
      <c r="C13" s="5">
        <v>37721.526458269997</v>
      </c>
      <c r="D13" s="5">
        <v>37263.129196000002</v>
      </c>
      <c r="E13" s="5">
        <v>36728.674388109997</v>
      </c>
      <c r="F13" s="5">
        <v>36272.121113020003</v>
      </c>
      <c r="G13" s="5">
        <v>36228.909392649999</v>
      </c>
      <c r="H13" s="5">
        <v>36203.638298550002</v>
      </c>
      <c r="I13" s="5">
        <v>36199.363126409997</v>
      </c>
      <c r="J13" s="5">
        <v>36224.148723090002</v>
      </c>
      <c r="K13" s="5">
        <v>36283.899502820001</v>
      </c>
      <c r="L13" s="5">
        <v>36390.819386629999</v>
      </c>
      <c r="M13" s="5">
        <v>36554.737576270003</v>
      </c>
      <c r="N13" s="5">
        <v>36787.933866779997</v>
      </c>
      <c r="O13" s="5">
        <v>37096.244380409997</v>
      </c>
      <c r="P13" s="5">
        <v>37484.138499200002</v>
      </c>
      <c r="Q13" s="5">
        <v>37952.684361569998</v>
      </c>
      <c r="R13" s="5">
        <v>38508.606877979997</v>
      </c>
      <c r="S13" s="5">
        <v>39150.370599889997</v>
      </c>
      <c r="T13" s="5">
        <v>39875.711259520001</v>
      </c>
      <c r="U13" s="5">
        <v>40623.696736990001</v>
      </c>
      <c r="V13" s="5">
        <v>41394.336323310003</v>
      </c>
      <c r="W13" s="5">
        <v>42183.532565519999</v>
      </c>
      <c r="X13" s="5">
        <v>42993.10190152</v>
      </c>
      <c r="Y13" s="5">
        <v>43823.359437359999</v>
      </c>
      <c r="Z13" s="5">
        <v>44669.715909459999</v>
      </c>
      <c r="AA13" s="5">
        <v>45538.305051299998</v>
      </c>
      <c r="AB13" s="5">
        <v>46427.418573160001</v>
      </c>
      <c r="AC13" s="5">
        <v>47337.330525919999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1743.02</v>
      </c>
      <c r="C17" s="5">
        <v>1684.9383942500001</v>
      </c>
      <c r="D17" s="5">
        <v>2013.704068</v>
      </c>
      <c r="E17" s="5">
        <v>1967.1041446199999</v>
      </c>
      <c r="F17" s="5">
        <v>2517.3138962799999</v>
      </c>
      <c r="G17" s="5">
        <v>3093.15267111</v>
      </c>
      <c r="H17" s="5">
        <v>2990.0475820699999</v>
      </c>
      <c r="I17" s="5">
        <v>2890.37932933</v>
      </c>
      <c r="J17" s="5">
        <v>2794.0333599400001</v>
      </c>
      <c r="K17" s="5">
        <v>2700.9006954699998</v>
      </c>
      <c r="L17" s="5">
        <v>2610.8711644</v>
      </c>
      <c r="M17" s="5">
        <v>2523.8421525899998</v>
      </c>
      <c r="N17" s="5">
        <v>2439.7142311799998</v>
      </c>
      <c r="O17" s="5">
        <v>2358.39121854</v>
      </c>
      <c r="P17" s="5">
        <v>2279.77904059</v>
      </c>
      <c r="Q17" s="5">
        <v>2203.7864139600001</v>
      </c>
      <c r="R17" s="5">
        <v>2130.3268668300002</v>
      </c>
      <c r="S17" s="5">
        <v>2059.3159712699999</v>
      </c>
      <c r="T17" s="5">
        <v>1990.6721055600001</v>
      </c>
      <c r="U17" s="5">
        <v>1924.3163766600001</v>
      </c>
      <c r="V17" s="5">
        <v>1860.17250969</v>
      </c>
      <c r="W17" s="5">
        <v>1798.1667593699999</v>
      </c>
      <c r="X17" s="5">
        <v>1738.22786739</v>
      </c>
      <c r="Y17" s="5">
        <v>1680.2869384799999</v>
      </c>
      <c r="Z17" s="5">
        <v>1624.2774532799999</v>
      </c>
      <c r="AA17" s="5">
        <v>1570.1348715199999</v>
      </c>
      <c r="AB17" s="5">
        <v>1517.7970424800001</v>
      </c>
      <c r="AC17" s="5">
        <v>1467.2038077499999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1025020.675</v>
      </c>
      <c r="C18" s="5">
        <v>990864.52835444</v>
      </c>
      <c r="D18" s="5">
        <v>1184202.3057837801</v>
      </c>
      <c r="E18" s="5">
        <v>1156798.2112165</v>
      </c>
      <c r="F18" s="5">
        <v>1480360.97643988</v>
      </c>
      <c r="G18" s="5">
        <v>1814737.2273262599</v>
      </c>
      <c r="H18" s="5">
        <v>1732266.5710434699</v>
      </c>
      <c r="I18" s="5">
        <v>1612527.7457799099</v>
      </c>
      <c r="J18" s="5">
        <v>1429108.24431536</v>
      </c>
      <c r="K18" s="5">
        <v>1158888.6574331101</v>
      </c>
      <c r="L18" s="5">
        <v>755208.60603984003</v>
      </c>
      <c r="M18" s="5">
        <v>180818.37255917999</v>
      </c>
      <c r="N18" s="5">
        <v>-611090.19260445004</v>
      </c>
      <c r="O18" s="5">
        <v>-1642953.3873958699</v>
      </c>
      <c r="P18" s="5">
        <v>-2932303.2052116701</v>
      </c>
      <c r="Q18" s="5">
        <v>-4483688.2171571096</v>
      </c>
      <c r="R18" s="5">
        <v>-6323020.0790381404</v>
      </c>
      <c r="S18" s="5">
        <v>-8445031.4571038596</v>
      </c>
      <c r="T18" s="5">
        <v>-10834110.9316296</v>
      </c>
      <c r="U18" s="5">
        <v>-10577114.947698999</v>
      </c>
      <c r="V18" s="5">
        <v>-10306609.382001599</v>
      </c>
      <c r="W18" s="5">
        <v>-10897701.108362</v>
      </c>
      <c r="X18" s="5">
        <v>-11506554.1430066</v>
      </c>
      <c r="Y18" s="5">
        <v>-12135362.559894901</v>
      </c>
      <c r="Z18" s="5">
        <v>-11938480.033554601</v>
      </c>
      <c r="AA18" s="5">
        <v>-12146934.6842901</v>
      </c>
      <c r="AB18" s="5">
        <v>-12501358.334769599</v>
      </c>
      <c r="AC18" s="5">
        <v>-12859273.2053323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1025020.675</v>
      </c>
      <c r="C19" s="5">
        <v>990864.52835444</v>
      </c>
      <c r="D19" s="5">
        <v>1184202.3057837801</v>
      </c>
      <c r="E19" s="5">
        <v>1156798.2112165</v>
      </c>
      <c r="F19" s="5">
        <v>1480360.97643988</v>
      </c>
      <c r="G19" s="5">
        <v>1818995.4440091101</v>
      </c>
      <c r="H19" s="5">
        <v>1758362.2542800501</v>
      </c>
      <c r="I19" s="5">
        <v>1699750.1727094201</v>
      </c>
      <c r="J19" s="5">
        <v>1643091.8384700699</v>
      </c>
      <c r="K19" s="5">
        <v>1588323.1577928499</v>
      </c>
      <c r="L19" s="5">
        <v>1535379.3419327</v>
      </c>
      <c r="M19" s="5">
        <v>1484200.0464171399</v>
      </c>
      <c r="N19" s="5">
        <v>1434726.7999474001</v>
      </c>
      <c r="O19" s="5">
        <v>1386903.04083732</v>
      </c>
      <c r="P19" s="5">
        <v>1340673.4467869401</v>
      </c>
      <c r="Q19" s="5">
        <v>1295984.3366316799</v>
      </c>
      <c r="R19" s="5">
        <v>1252784.85732022</v>
      </c>
      <c r="S19" s="5">
        <v>1211025.3364709399</v>
      </c>
      <c r="T19" s="5">
        <v>1170657.8111453</v>
      </c>
      <c r="U19" s="5">
        <v>1131635.8887875101</v>
      </c>
      <c r="V19" s="5">
        <v>1093914.6996977699</v>
      </c>
      <c r="W19" s="5">
        <v>1057450.8604545</v>
      </c>
      <c r="X19" s="5">
        <v>1022202.49542057</v>
      </c>
      <c r="Y19" s="5">
        <v>988129.06267523998</v>
      </c>
      <c r="Z19" s="5">
        <v>955191.47395448002</v>
      </c>
      <c r="AA19" s="5">
        <v>923351.75816845999</v>
      </c>
      <c r="AB19" s="5">
        <v>892573.36623389996</v>
      </c>
      <c r="AC19" s="5">
        <v>862820.92070350004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355.85122024999998</v>
      </c>
      <c r="C20" s="5">
        <v>343.99340434999999</v>
      </c>
      <c r="D20" s="5">
        <v>411.11349831000001</v>
      </c>
      <c r="E20" s="5">
        <v>401.59975802000002</v>
      </c>
      <c r="F20" s="5">
        <v>513.92939939999997</v>
      </c>
      <c r="G20" s="5">
        <v>631.49140711999996</v>
      </c>
      <c r="H20" s="5">
        <v>610.44169354999997</v>
      </c>
      <c r="I20" s="5">
        <v>590.09363710000002</v>
      </c>
      <c r="J20" s="5">
        <v>570.42385088000003</v>
      </c>
      <c r="K20" s="5">
        <v>551.41008609000005</v>
      </c>
      <c r="L20" s="5">
        <v>533.02985035999995</v>
      </c>
      <c r="M20" s="5">
        <v>515.26219418999995</v>
      </c>
      <c r="N20" s="5">
        <v>498.08681840999998</v>
      </c>
      <c r="O20" s="5">
        <v>481.48408678999999</v>
      </c>
      <c r="P20" s="5">
        <v>465.43479335000001</v>
      </c>
      <c r="Q20" s="5">
        <v>449.92030188000001</v>
      </c>
      <c r="R20" s="5">
        <v>434.92295847999998</v>
      </c>
      <c r="S20" s="5">
        <v>420.42552653000001</v>
      </c>
      <c r="T20" s="5">
        <v>406.41134232000002</v>
      </c>
      <c r="U20" s="5">
        <v>392.8642992</v>
      </c>
      <c r="V20" s="5">
        <v>379.76882505999998</v>
      </c>
      <c r="W20" s="5">
        <v>367.10986422000002</v>
      </c>
      <c r="X20" s="5">
        <v>354.87286875000001</v>
      </c>
      <c r="Y20" s="5">
        <v>343.04377312000003</v>
      </c>
      <c r="Z20" s="5">
        <v>331.60899690000002</v>
      </c>
      <c r="AA20" s="5">
        <v>320.55536367000002</v>
      </c>
      <c r="AB20" s="5">
        <v>309.87018489000002</v>
      </c>
      <c r="AC20" s="5">
        <v>299.54117873000001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2.47716132</v>
      </c>
      <c r="D21" s="5">
        <v>2.9605057600000002</v>
      </c>
      <c r="E21" s="5">
        <v>2.89199553</v>
      </c>
      <c r="F21" s="5">
        <v>3.7009024400000001</v>
      </c>
      <c r="G21" s="5">
        <v>4.5474886100000003</v>
      </c>
      <c r="H21" s="5">
        <v>4.3959056399999996</v>
      </c>
      <c r="I21" s="5">
        <v>4.2493754299999997</v>
      </c>
      <c r="J21" s="5">
        <v>4.1077295999999999</v>
      </c>
      <c r="K21" s="5">
        <v>3.9708078900000001</v>
      </c>
      <c r="L21" s="5">
        <v>3.8384483500000002</v>
      </c>
      <c r="M21" s="5">
        <v>3.7105001199999998</v>
      </c>
      <c r="N21" s="5">
        <v>3.5868169999999999</v>
      </c>
      <c r="O21" s="5">
        <v>3.4672575999999999</v>
      </c>
      <c r="P21" s="5">
        <v>3.3516836200000002</v>
      </c>
      <c r="Q21" s="5">
        <v>3.2399608400000002</v>
      </c>
      <c r="R21" s="5">
        <v>3.1319621400000002</v>
      </c>
      <c r="S21" s="5">
        <v>3.0275633399999999</v>
      </c>
      <c r="T21" s="5">
        <v>2.9266445299999999</v>
      </c>
      <c r="U21" s="5">
        <v>2.8290897199999998</v>
      </c>
      <c r="V21" s="5">
        <v>2.73478675</v>
      </c>
      <c r="W21" s="5">
        <v>2.6436271499999999</v>
      </c>
      <c r="X21" s="5">
        <v>2.5555062400000002</v>
      </c>
      <c r="Y21" s="5">
        <v>2.4703226599999999</v>
      </c>
      <c r="Z21" s="5">
        <v>2.3879786799999998</v>
      </c>
      <c r="AA21" s="5">
        <v>2.3083794000000002</v>
      </c>
      <c r="AB21" s="5">
        <v>2.2314334200000001</v>
      </c>
      <c r="AC21" s="5">
        <v>2.1570523000000001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5.1250999999999996E-3</v>
      </c>
      <c r="C22" s="5">
        <v>4.9543199999999999E-3</v>
      </c>
      <c r="D22" s="5">
        <v>5.92101E-3</v>
      </c>
      <c r="E22" s="5">
        <v>5.7839900000000001E-3</v>
      </c>
      <c r="F22" s="5">
        <v>7.4018E-3</v>
      </c>
      <c r="G22" s="5">
        <v>9.0949800000000008E-3</v>
      </c>
      <c r="H22" s="5">
        <v>8.7918100000000006E-3</v>
      </c>
      <c r="I22" s="5">
        <v>8.4987499999999994E-3</v>
      </c>
      <c r="J22" s="5">
        <v>8.2154600000000008E-3</v>
      </c>
      <c r="K22" s="5">
        <v>7.9416199999999999E-3</v>
      </c>
      <c r="L22" s="5">
        <v>7.6769000000000004E-3</v>
      </c>
      <c r="M22" s="5">
        <v>7.4209999999999996E-3</v>
      </c>
      <c r="N22" s="5">
        <v>7.1736300000000003E-3</v>
      </c>
      <c r="O22" s="5">
        <v>6.9345199999999996E-3</v>
      </c>
      <c r="P22" s="5">
        <v>6.7033700000000002E-3</v>
      </c>
      <c r="Q22" s="5">
        <v>6.4799200000000001E-3</v>
      </c>
      <c r="R22" s="5">
        <v>6.2639200000000001E-3</v>
      </c>
      <c r="S22" s="5">
        <v>6.0551299999999997E-3</v>
      </c>
      <c r="T22" s="5">
        <v>5.8532899999999997E-3</v>
      </c>
      <c r="U22" s="5">
        <v>5.6581799999999996E-3</v>
      </c>
      <c r="V22" s="5">
        <v>5.46957E-3</v>
      </c>
      <c r="W22" s="5">
        <v>5.2872500000000003E-3</v>
      </c>
      <c r="X22" s="5">
        <v>5.11101E-3</v>
      </c>
      <c r="Y22" s="5">
        <v>4.9406500000000004E-3</v>
      </c>
      <c r="Z22" s="5">
        <v>4.7759600000000001E-3</v>
      </c>
      <c r="AA22" s="5">
        <v>4.6167600000000001E-3</v>
      </c>
      <c r="AB22" s="5">
        <v>4.4628699999999999E-3</v>
      </c>
      <c r="AC22" s="5">
        <v>4.3141000000000004E-3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355.85122024999998</v>
      </c>
      <c r="C23" s="5">
        <v>343.99340434999999</v>
      </c>
      <c r="D23" s="5">
        <v>411.11349831000001</v>
      </c>
      <c r="E23" s="5">
        <v>401.59975802000002</v>
      </c>
      <c r="F23" s="5">
        <v>513.92939939999997</v>
      </c>
      <c r="G23" s="5">
        <v>631.49140711999996</v>
      </c>
      <c r="H23" s="5">
        <v>610.44169354999997</v>
      </c>
      <c r="I23" s="5">
        <v>590.09363710000002</v>
      </c>
      <c r="J23" s="5">
        <v>570.42385088000003</v>
      </c>
      <c r="K23" s="5">
        <v>551.41008609000005</v>
      </c>
      <c r="L23" s="5">
        <v>533.02985035999995</v>
      </c>
      <c r="M23" s="5">
        <v>515.26219418999995</v>
      </c>
      <c r="N23" s="5">
        <v>498.08681840999998</v>
      </c>
      <c r="O23" s="5">
        <v>481.48408678999999</v>
      </c>
      <c r="P23" s="5">
        <v>465.43479335000001</v>
      </c>
      <c r="Q23" s="5">
        <v>449.92030188000001</v>
      </c>
      <c r="R23" s="5">
        <v>434.92295847999998</v>
      </c>
      <c r="S23" s="5">
        <v>420.42552653000001</v>
      </c>
      <c r="T23" s="5">
        <v>406.41134232000002</v>
      </c>
      <c r="U23" s="5">
        <v>392.8642992</v>
      </c>
      <c r="V23" s="5">
        <v>379.76882505999998</v>
      </c>
      <c r="W23" s="5">
        <v>367.10986422000002</v>
      </c>
      <c r="X23" s="5">
        <v>354.87286875000001</v>
      </c>
      <c r="Y23" s="5">
        <v>343.04377312000003</v>
      </c>
      <c r="Z23" s="5">
        <v>331.60899690000002</v>
      </c>
      <c r="AA23" s="5">
        <v>320.55536367000002</v>
      </c>
      <c r="AB23" s="5">
        <v>309.87018489000002</v>
      </c>
      <c r="AC23" s="5">
        <v>299.54117873000001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1.0000113100000001</v>
      </c>
      <c r="E25" s="5">
        <v>1.23633134</v>
      </c>
      <c r="F25" s="5">
        <v>1.0105433800000001</v>
      </c>
      <c r="G25" s="5">
        <v>1.27111201</v>
      </c>
      <c r="H25" s="5">
        <v>1.2306239400000001</v>
      </c>
      <c r="I25" s="5">
        <v>1</v>
      </c>
      <c r="J25" s="5">
        <v>1</v>
      </c>
      <c r="K25" s="5">
        <v>1</v>
      </c>
      <c r="L25" s="5">
        <v>1.00000066</v>
      </c>
      <c r="M25" s="5">
        <v>1.00000019</v>
      </c>
      <c r="N25" s="5">
        <v>1.0000000099999999</v>
      </c>
      <c r="O25" s="5">
        <v>1.0000000600000001</v>
      </c>
      <c r="P25" s="5">
        <v>1.0000003399999999</v>
      </c>
      <c r="Q25" s="5">
        <v>1.0000003799999999</v>
      </c>
      <c r="R25" s="5">
        <v>1</v>
      </c>
      <c r="S25" s="5">
        <v>1</v>
      </c>
      <c r="T25" s="5">
        <v>0.99999998000000001</v>
      </c>
      <c r="U25" s="5">
        <v>0.99999998999999995</v>
      </c>
      <c r="V25" s="5">
        <v>1</v>
      </c>
      <c r="W25" s="5">
        <v>1.0000000099999999</v>
      </c>
      <c r="X25" s="5">
        <v>0.99999998000000001</v>
      </c>
      <c r="Y25" s="5">
        <v>1</v>
      </c>
      <c r="Z25" s="5">
        <v>0.99999998000000001</v>
      </c>
      <c r="AA25" s="5">
        <v>1.0000000499999999</v>
      </c>
      <c r="AB25" s="5">
        <v>1</v>
      </c>
      <c r="AC25" s="5">
        <v>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1.0000113100000001</v>
      </c>
      <c r="D26" s="5">
        <v>1.23633134</v>
      </c>
      <c r="E26" s="5">
        <v>1.0105433800000001</v>
      </c>
      <c r="F26" s="5">
        <v>1.32383323</v>
      </c>
      <c r="G26" s="5">
        <v>1.27112201</v>
      </c>
      <c r="H26" s="5">
        <v>1</v>
      </c>
      <c r="I26" s="5">
        <v>1</v>
      </c>
      <c r="J26" s="5">
        <v>1</v>
      </c>
      <c r="K26" s="5">
        <v>1.00000066</v>
      </c>
      <c r="L26" s="5">
        <v>1.00000019</v>
      </c>
      <c r="M26" s="5">
        <v>1.0000000099999999</v>
      </c>
      <c r="N26" s="5">
        <v>1.0000000600000001</v>
      </c>
      <c r="O26" s="5">
        <v>1.0000003399999999</v>
      </c>
      <c r="P26" s="5">
        <v>1.0000003799999999</v>
      </c>
      <c r="Q26" s="5">
        <v>1</v>
      </c>
      <c r="R26" s="5">
        <v>1</v>
      </c>
      <c r="S26" s="5">
        <v>0.99999998000000001</v>
      </c>
      <c r="T26" s="5">
        <v>0.99999998999999995</v>
      </c>
      <c r="U26" s="5">
        <v>1</v>
      </c>
      <c r="V26" s="5">
        <v>1.0000000099999999</v>
      </c>
      <c r="W26" s="5">
        <v>0.99999998000000001</v>
      </c>
      <c r="X26" s="5">
        <v>1</v>
      </c>
      <c r="Y26" s="5">
        <v>0.99999998000000001</v>
      </c>
      <c r="Z26" s="5">
        <v>1.0000000499999999</v>
      </c>
      <c r="AA26" s="5">
        <v>1</v>
      </c>
      <c r="AB26" s="5">
        <v>1</v>
      </c>
      <c r="AC26" s="5">
        <v>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1.30742626</v>
      </c>
      <c r="D27" s="5">
        <v>1.3339549500000001</v>
      </c>
      <c r="E27" s="5">
        <v>1.3008376399999999</v>
      </c>
      <c r="F27" s="5">
        <v>1.32383323</v>
      </c>
      <c r="G27" s="5">
        <v>1.27112201</v>
      </c>
      <c r="H27" s="5">
        <v>1.2306339399999999</v>
      </c>
      <c r="I27" s="5">
        <v>1.2418585099999999</v>
      </c>
      <c r="J27" s="5">
        <v>1.2537208900000001</v>
      </c>
      <c r="K27" s="5">
        <v>1.2662583700000001</v>
      </c>
      <c r="L27" s="5">
        <v>1.2795117600000001</v>
      </c>
      <c r="M27" s="5">
        <v>1.2935236299999999</v>
      </c>
      <c r="N27" s="5">
        <v>1.3083385199999999</v>
      </c>
      <c r="O27" s="5">
        <v>1.3240034300000001</v>
      </c>
      <c r="P27" s="5">
        <v>1.34056895</v>
      </c>
      <c r="Q27" s="5">
        <v>1.3580866899999999</v>
      </c>
      <c r="R27" s="5">
        <v>1.37661221</v>
      </c>
      <c r="S27" s="5">
        <v>1.39620396</v>
      </c>
      <c r="T27" s="5">
        <v>1.4169237800000001</v>
      </c>
      <c r="U27" s="5">
        <v>1.4389140899999999</v>
      </c>
      <c r="V27" s="5">
        <v>1.4600764399999999</v>
      </c>
      <c r="W27" s="5">
        <v>1.4823789000000001</v>
      </c>
      <c r="X27" s="5">
        <v>1.5066369900000001</v>
      </c>
      <c r="Y27" s="5">
        <v>1.53225345</v>
      </c>
      <c r="Z27" s="5">
        <v>1.5593068299999999</v>
      </c>
      <c r="AA27" s="5">
        <v>1.5871054099999999</v>
      </c>
      <c r="AB27" s="5">
        <v>1.61682328</v>
      </c>
      <c r="AC27" s="5">
        <v>1.6483343699999999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17</v>
      </c>
      <c r="C28" s="5">
        <v>16.320001609999998</v>
      </c>
      <c r="D28" s="5">
        <v>15.66720155</v>
      </c>
      <c r="E28" s="5">
        <v>15.040515620000001</v>
      </c>
      <c r="F28" s="5">
        <v>14.438895</v>
      </c>
      <c r="G28" s="5">
        <v>13.86136305</v>
      </c>
      <c r="H28" s="5">
        <v>13.30690852</v>
      </c>
      <c r="I28" s="5">
        <v>12.774632179999999</v>
      </c>
      <c r="J28" s="5">
        <v>12.263646899999999</v>
      </c>
      <c r="K28" s="5">
        <v>11.77310102</v>
      </c>
      <c r="L28" s="5">
        <v>11.30217698</v>
      </c>
      <c r="M28" s="5">
        <v>10.8500899</v>
      </c>
      <c r="N28" s="5">
        <v>10.4160863</v>
      </c>
      <c r="O28" s="5">
        <v>9.9994428499999994</v>
      </c>
      <c r="P28" s="5">
        <v>9.5994651399999995</v>
      </c>
      <c r="Q28" s="5">
        <v>9.2154865299999997</v>
      </c>
      <c r="R28" s="5">
        <v>8.8468670700000001</v>
      </c>
      <c r="S28" s="5">
        <v>8.4929923899999995</v>
      </c>
      <c r="T28" s="5">
        <v>8.1532726899999997</v>
      </c>
      <c r="U28" s="5">
        <v>7.8271417799999998</v>
      </c>
      <c r="V28" s="5">
        <v>7.5140561100000003</v>
      </c>
      <c r="W28" s="5">
        <v>7.2134938699999998</v>
      </c>
      <c r="X28" s="5">
        <v>6.9249541099999998</v>
      </c>
      <c r="Y28" s="5">
        <v>6.6479559500000001</v>
      </c>
      <c r="Z28" s="5">
        <v>6.3820377099999996</v>
      </c>
      <c r="AA28" s="5">
        <v>6.1267562</v>
      </c>
      <c r="AB28" s="5">
        <v>5.8816859499999996</v>
      </c>
      <c r="AC28" s="5">
        <v>5.6464185200000001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6067.75</v>
      </c>
      <c r="C29" s="5">
        <v>5825.0405748599997</v>
      </c>
      <c r="D29" s="5">
        <v>5592.0387334999996</v>
      </c>
      <c r="E29" s="5">
        <v>5368.3579477399999</v>
      </c>
      <c r="F29" s="5">
        <v>5153.61118283</v>
      </c>
      <c r="G29" s="5">
        <v>4935.8933480100004</v>
      </c>
      <c r="H29" s="5">
        <v>6.7468539999999994E-2</v>
      </c>
      <c r="I29" s="5">
        <v>5.7000000000000005E-7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6067.75</v>
      </c>
      <c r="C30" s="5">
        <v>5825.0405748599997</v>
      </c>
      <c r="D30" s="5">
        <v>5592.0387334999996</v>
      </c>
      <c r="E30" s="5">
        <v>5368.3579477399999</v>
      </c>
      <c r="F30" s="5">
        <v>5153.61118283</v>
      </c>
      <c r="G30" s="5">
        <v>4947.4752470699996</v>
      </c>
      <c r="H30" s="5">
        <v>6.8484920000000005E-2</v>
      </c>
      <c r="I30" s="5">
        <v>5.9999999999999997E-7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5.1419245199999999</v>
      </c>
      <c r="C31" s="5">
        <v>4.9362480299999998</v>
      </c>
      <c r="D31" s="5">
        <v>4.7387981100000003</v>
      </c>
      <c r="E31" s="5">
        <v>4.5492468300000004</v>
      </c>
      <c r="F31" s="5">
        <v>4.3672769499999999</v>
      </c>
      <c r="G31" s="5">
        <v>4.1925930899999999</v>
      </c>
      <c r="H31" s="5">
        <v>4.0248893700000004</v>
      </c>
      <c r="I31" s="5">
        <v>3.8638937900000001</v>
      </c>
      <c r="J31" s="5">
        <v>3.70933804</v>
      </c>
      <c r="K31" s="5">
        <v>3.5609645200000002</v>
      </c>
      <c r="L31" s="5">
        <v>3.4185259399999999</v>
      </c>
      <c r="M31" s="5">
        <v>3.2817848999999999</v>
      </c>
      <c r="N31" s="5">
        <v>3.1505135000000002</v>
      </c>
      <c r="O31" s="5">
        <v>3.0244929599999999</v>
      </c>
      <c r="P31" s="5">
        <v>2.90351325</v>
      </c>
      <c r="Q31" s="5">
        <v>2.78737272</v>
      </c>
      <c r="R31" s="5">
        <v>2.6758778099999998</v>
      </c>
      <c r="S31" s="5">
        <v>2.5688426899999999</v>
      </c>
      <c r="T31" s="5">
        <v>2.4660889899999998</v>
      </c>
      <c r="U31" s="5">
        <v>2.3674454300000001</v>
      </c>
      <c r="V31" s="5">
        <v>2.2727476100000001</v>
      </c>
      <c r="W31" s="5">
        <v>2.1818377099999999</v>
      </c>
      <c r="X31" s="5">
        <v>2.0945642000000002</v>
      </c>
      <c r="Y31" s="5">
        <v>2.0107816299999999</v>
      </c>
      <c r="Z31" s="5">
        <v>1.93035036</v>
      </c>
      <c r="AA31" s="5">
        <v>1.85313635</v>
      </c>
      <c r="AB31" s="5">
        <v>1.7790109000000001</v>
      </c>
      <c r="AC31" s="5">
        <v>1.70785046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1.165008E-2</v>
      </c>
      <c r="D32" s="5">
        <v>1.1184080000000001E-2</v>
      </c>
      <c r="E32" s="5">
        <v>1.073672E-2</v>
      </c>
      <c r="F32" s="5">
        <v>1.0307220000000001E-2</v>
      </c>
      <c r="G32" s="5">
        <v>9.8949499999999996E-3</v>
      </c>
      <c r="H32" s="5">
        <v>1.4000000000000001E-7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2.427E-5</v>
      </c>
      <c r="C33" s="5">
        <v>2.3300000000000001E-5</v>
      </c>
      <c r="D33" s="5">
        <v>2.2370000000000001E-5</v>
      </c>
      <c r="E33" s="5">
        <v>2.1469999999999999E-5</v>
      </c>
      <c r="F33" s="5">
        <v>2.0610000000000001E-5</v>
      </c>
      <c r="G33" s="5">
        <v>1.9789999999999999E-5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5.1419245199999999</v>
      </c>
      <c r="C34" s="5">
        <v>4.9362480299999998</v>
      </c>
      <c r="D34" s="5">
        <v>4.7387981100000003</v>
      </c>
      <c r="E34" s="5">
        <v>4.5492468300000004</v>
      </c>
      <c r="F34" s="5">
        <v>4.3672769499999999</v>
      </c>
      <c r="G34" s="5">
        <v>4.1925930899999999</v>
      </c>
      <c r="H34" s="5">
        <v>4.0248893700000004</v>
      </c>
      <c r="I34" s="5">
        <v>3.8638937900000001</v>
      </c>
      <c r="J34" s="5">
        <v>3.70933804</v>
      </c>
      <c r="K34" s="5">
        <v>3.5609645200000002</v>
      </c>
      <c r="L34" s="5">
        <v>3.4185259399999999</v>
      </c>
      <c r="M34" s="5">
        <v>3.2817848999999999</v>
      </c>
      <c r="N34" s="5">
        <v>3.1505135000000002</v>
      </c>
      <c r="O34" s="5">
        <v>3.0244929599999999</v>
      </c>
      <c r="P34" s="5">
        <v>2.90351325</v>
      </c>
      <c r="Q34" s="5">
        <v>2.78737272</v>
      </c>
      <c r="R34" s="5">
        <v>2.6758778099999998</v>
      </c>
      <c r="S34" s="5">
        <v>2.5688426899999999</v>
      </c>
      <c r="T34" s="5">
        <v>2.4660889899999998</v>
      </c>
      <c r="U34" s="5">
        <v>2.3674454300000001</v>
      </c>
      <c r="V34" s="5">
        <v>2.2727476100000001</v>
      </c>
      <c r="W34" s="5">
        <v>2.1818377099999999</v>
      </c>
      <c r="X34" s="5">
        <v>2.0945642000000002</v>
      </c>
      <c r="Y34" s="5">
        <v>2.0107816299999999</v>
      </c>
      <c r="Z34" s="5">
        <v>1.93035036</v>
      </c>
      <c r="AA34" s="5">
        <v>1.85313635</v>
      </c>
      <c r="AB34" s="5">
        <v>1.7790109000000001</v>
      </c>
      <c r="AC34" s="5">
        <v>1.70785046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1.0000001000000001</v>
      </c>
      <c r="E36" s="5">
        <v>0.99999996000000002</v>
      </c>
      <c r="F36" s="5">
        <v>1.00000014</v>
      </c>
      <c r="G36" s="5">
        <v>0.99999758000000005</v>
      </c>
      <c r="H36" s="5">
        <v>1.00000172</v>
      </c>
      <c r="I36" s="5">
        <v>1.4419999999999999E-5</v>
      </c>
      <c r="J36" s="5">
        <v>9.1600000000000004E-6</v>
      </c>
      <c r="K36" s="5">
        <v>5.49E-6</v>
      </c>
      <c r="L36" s="5">
        <v>5.0000000000000004E-6</v>
      </c>
      <c r="M36" s="5">
        <v>2.1900000000000002E-6</v>
      </c>
      <c r="N36" s="5">
        <v>5.7300000000000002E-6</v>
      </c>
      <c r="O36" s="5">
        <v>5.8000000000000004E-6</v>
      </c>
      <c r="P36" s="5">
        <v>5.8499999999999999E-6</v>
      </c>
      <c r="Q36" s="5">
        <v>6.2199999999999997E-6</v>
      </c>
      <c r="R36" s="5">
        <v>5.7200000000000003E-6</v>
      </c>
      <c r="S36" s="5">
        <v>5.1399999999999999E-6</v>
      </c>
      <c r="T36" s="5">
        <v>4.5199999999999999E-6</v>
      </c>
      <c r="U36" s="5">
        <v>4.2599999999999999E-6</v>
      </c>
      <c r="V36" s="5">
        <v>6.8999999999999996E-7</v>
      </c>
      <c r="W36" s="5">
        <v>6.7999999999999995E-7</v>
      </c>
      <c r="X36" s="5">
        <v>2.798E-5</v>
      </c>
      <c r="Y36" s="5">
        <v>2.809E-5</v>
      </c>
      <c r="Z36" s="5">
        <v>2.834E-5</v>
      </c>
      <c r="AA36" s="5">
        <v>4.0899000000000003E-4</v>
      </c>
      <c r="AB36" s="5">
        <v>0</v>
      </c>
      <c r="AC36" s="5">
        <v>8.4969999999999995E-5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1.0000001000000001</v>
      </c>
      <c r="D37" s="5">
        <v>0.99999996000000002</v>
      </c>
      <c r="E37" s="5">
        <v>1.00000014</v>
      </c>
      <c r="F37" s="5">
        <v>0.99999758000000005</v>
      </c>
      <c r="G37" s="5">
        <v>1.00000172</v>
      </c>
      <c r="H37" s="5">
        <v>1.4419999999999999E-5</v>
      </c>
      <c r="I37" s="5">
        <v>9.1600000000000004E-6</v>
      </c>
      <c r="J37" s="5">
        <v>5.49E-6</v>
      </c>
      <c r="K37" s="5">
        <v>5.0000000000000004E-6</v>
      </c>
      <c r="L37" s="5">
        <v>2.1900000000000002E-6</v>
      </c>
      <c r="M37" s="5">
        <v>5.7300000000000002E-6</v>
      </c>
      <c r="N37" s="5">
        <v>5.8000000000000004E-6</v>
      </c>
      <c r="O37" s="5">
        <v>5.8499999999999999E-6</v>
      </c>
      <c r="P37" s="5">
        <v>6.2199999999999997E-6</v>
      </c>
      <c r="Q37" s="5">
        <v>5.7200000000000003E-6</v>
      </c>
      <c r="R37" s="5">
        <v>5.1399999999999999E-6</v>
      </c>
      <c r="S37" s="5">
        <v>4.5199999999999999E-6</v>
      </c>
      <c r="T37" s="5">
        <v>4.2599999999999999E-6</v>
      </c>
      <c r="U37" s="5">
        <v>6.8999999999999996E-7</v>
      </c>
      <c r="V37" s="5">
        <v>6.7999999999999995E-7</v>
      </c>
      <c r="W37" s="5">
        <v>2.798E-5</v>
      </c>
      <c r="X37" s="5">
        <v>2.809E-5</v>
      </c>
      <c r="Y37" s="5">
        <v>2.834E-5</v>
      </c>
      <c r="Z37" s="5">
        <v>4.0899000000000003E-4</v>
      </c>
      <c r="AA37" s="5">
        <v>0</v>
      </c>
      <c r="AB37" s="5">
        <v>8.4969999999999995E-5</v>
      </c>
      <c r="AC37" s="5">
        <v>5.2580000000000001E-5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43.020237590000001</v>
      </c>
      <c r="D38" s="5">
        <v>47.21585477</v>
      </c>
      <c r="E38" s="5">
        <v>52.463602530000003</v>
      </c>
      <c r="F38" s="5">
        <v>57.653283039999998</v>
      </c>
      <c r="G38" s="5">
        <v>63.416473689999997</v>
      </c>
      <c r="H38" s="5">
        <v>68.007783520000004</v>
      </c>
      <c r="I38" s="5">
        <v>72.067511379999999</v>
      </c>
      <c r="J38" s="5">
        <v>76.386060430000001</v>
      </c>
      <c r="K38" s="5">
        <v>80.980369600000003</v>
      </c>
      <c r="L38" s="5">
        <v>85.868981739999995</v>
      </c>
      <c r="M38" s="5">
        <v>91.071311010000002</v>
      </c>
      <c r="N38" s="5">
        <v>96.607997109999999</v>
      </c>
      <c r="O38" s="5">
        <v>102.50099597000001</v>
      </c>
      <c r="P38" s="5">
        <v>108.77398602</v>
      </c>
      <c r="Q38" s="5">
        <v>115.45151310999999</v>
      </c>
      <c r="R38" s="5">
        <v>122.56001628</v>
      </c>
      <c r="S38" s="5">
        <v>130.12764195</v>
      </c>
      <c r="T38" s="5">
        <v>138.18433863999999</v>
      </c>
      <c r="U38" s="5">
        <v>146.78879989000001</v>
      </c>
      <c r="V38" s="5">
        <v>155.2160476</v>
      </c>
      <c r="W38" s="5">
        <v>164.15556301000001</v>
      </c>
      <c r="X38" s="5">
        <v>173.90657110999999</v>
      </c>
      <c r="Y38" s="5">
        <v>184.27108267</v>
      </c>
      <c r="Z38" s="5">
        <v>195.28881243999999</v>
      </c>
      <c r="AA38" s="5">
        <v>206.72104132999999</v>
      </c>
      <c r="AB38" s="5">
        <v>219.00367134000001</v>
      </c>
      <c r="AC38" s="5">
        <v>232.10647900999999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8601</v>
      </c>
      <c r="C39" s="5">
        <v>9313.6560279999994</v>
      </c>
      <c r="D39" s="5">
        <v>10064.873828309999</v>
      </c>
      <c r="E39" s="5">
        <v>10867.37173834</v>
      </c>
      <c r="F39" s="5">
        <v>11714.2214172</v>
      </c>
      <c r="G39" s="5">
        <v>12608.71886352</v>
      </c>
      <c r="H39" s="5">
        <v>13527.6792726</v>
      </c>
      <c r="I39" s="5">
        <v>14459.55272535</v>
      </c>
      <c r="J39" s="5">
        <v>15404.76865027</v>
      </c>
      <c r="K39" s="5">
        <v>16363.76569962</v>
      </c>
      <c r="L39" s="5">
        <v>17336.997979700001</v>
      </c>
      <c r="M39" s="5">
        <v>18324.93037025</v>
      </c>
      <c r="N39" s="5">
        <v>19328.037925000001</v>
      </c>
      <c r="O39" s="5">
        <v>20346.805490620001</v>
      </c>
      <c r="P39" s="5">
        <v>21381.730808709999</v>
      </c>
      <c r="Q39" s="5">
        <v>22433.317312480001</v>
      </c>
      <c r="R39" s="5">
        <v>23502.07746429</v>
      </c>
      <c r="S39" s="5">
        <v>24588.532079510001</v>
      </c>
      <c r="T39" s="5">
        <v>25692.7031384</v>
      </c>
      <c r="U39" s="5">
        <v>26116.637336299998</v>
      </c>
      <c r="V39" s="5">
        <v>26543.286442010001</v>
      </c>
      <c r="W39" s="5">
        <v>27204.106676980002</v>
      </c>
      <c r="X39" s="5">
        <v>27878.800686710001</v>
      </c>
      <c r="Y39" s="5">
        <v>28568.086491149999</v>
      </c>
      <c r="Z39" s="5">
        <v>29057.388266040001</v>
      </c>
      <c r="AA39" s="5">
        <v>29660.75534724</v>
      </c>
      <c r="AB39" s="5">
        <v>30313.020033360001</v>
      </c>
      <c r="AC39" s="5">
        <v>30977.455436789998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66380828.814999998</v>
      </c>
      <c r="C40" s="5">
        <v>71880968.0777044</v>
      </c>
      <c r="D40" s="5">
        <v>77678719.525805697</v>
      </c>
      <c r="E40" s="5">
        <v>83872240.789657801</v>
      </c>
      <c r="F40" s="5">
        <v>90408060.294878304</v>
      </c>
      <c r="G40" s="5">
        <v>97311615.911603302</v>
      </c>
      <c r="H40" s="5">
        <v>104403971.870564</v>
      </c>
      <c r="I40" s="5">
        <v>111595988.164469</v>
      </c>
      <c r="J40" s="5">
        <v>118890979.03829201</v>
      </c>
      <c r="K40" s="5">
        <v>126292329.92386401</v>
      </c>
      <c r="L40" s="5">
        <v>133803545.52454101</v>
      </c>
      <c r="M40" s="5">
        <v>141428213.690754</v>
      </c>
      <c r="N40" s="5">
        <v>149170000.79402599</v>
      </c>
      <c r="O40" s="5">
        <v>157032648.78562999</v>
      </c>
      <c r="P40" s="5">
        <v>165019999.13746801</v>
      </c>
      <c r="Q40" s="5">
        <v>173135937.248261</v>
      </c>
      <c r="R40" s="5">
        <v>181384418.201801</v>
      </c>
      <c r="S40" s="5">
        <v>189769461.548913</v>
      </c>
      <c r="T40" s="5">
        <v>198291236.92884701</v>
      </c>
      <c r="U40" s="5">
        <v>201563077.81005201</v>
      </c>
      <c r="V40" s="5">
        <v>204855871.81663799</v>
      </c>
      <c r="W40" s="5">
        <v>209955952.60898399</v>
      </c>
      <c r="X40" s="5">
        <v>215163108.47019199</v>
      </c>
      <c r="Y40" s="5">
        <v>220482880.93721899</v>
      </c>
      <c r="Z40" s="5">
        <v>224259215.93988499</v>
      </c>
      <c r="AA40" s="5">
        <v>228915884.57487699</v>
      </c>
      <c r="AB40" s="5">
        <v>233949935.32152501</v>
      </c>
      <c r="AC40" s="5">
        <v>239077917.27404499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66380828.814999998</v>
      </c>
      <c r="C41" s="5">
        <v>71880968.0777044</v>
      </c>
      <c r="D41" s="5">
        <v>77678719.525805697</v>
      </c>
      <c r="E41" s="5">
        <v>83872240.789657801</v>
      </c>
      <c r="F41" s="5">
        <v>90408060.294878304</v>
      </c>
      <c r="G41" s="5">
        <v>97311615.911603302</v>
      </c>
      <c r="H41" s="5">
        <v>104403971.870564</v>
      </c>
      <c r="I41" s="5">
        <v>111595988.164469</v>
      </c>
      <c r="J41" s="5">
        <v>118890979.03829201</v>
      </c>
      <c r="K41" s="5">
        <v>126292329.92386401</v>
      </c>
      <c r="L41" s="5">
        <v>133803545.52454101</v>
      </c>
      <c r="M41" s="5">
        <v>141428213.690754</v>
      </c>
      <c r="N41" s="5">
        <v>149170000.79402599</v>
      </c>
      <c r="O41" s="5">
        <v>157032648.78562999</v>
      </c>
      <c r="P41" s="5">
        <v>165019999.13746801</v>
      </c>
      <c r="Q41" s="5">
        <v>173135937.248261</v>
      </c>
      <c r="R41" s="5">
        <v>181384418.201801</v>
      </c>
      <c r="S41" s="5">
        <v>189769461.548913</v>
      </c>
      <c r="T41" s="5">
        <v>198291236.92884701</v>
      </c>
      <c r="U41" s="5">
        <v>201563077.81005201</v>
      </c>
      <c r="V41" s="5">
        <v>204855871.81663799</v>
      </c>
      <c r="W41" s="5">
        <v>209955952.60898399</v>
      </c>
      <c r="X41" s="5">
        <v>215163108.47019199</v>
      </c>
      <c r="Y41" s="5">
        <v>220482880.93721899</v>
      </c>
      <c r="Z41" s="5">
        <v>224259215.93988499</v>
      </c>
      <c r="AA41" s="5">
        <v>228915884.57487699</v>
      </c>
      <c r="AB41" s="5">
        <v>233949935.32152501</v>
      </c>
      <c r="AC41" s="5">
        <v>239077917.27404499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9948.1006909900007</v>
      </c>
      <c r="C42" s="5">
        <v>10772.37390626</v>
      </c>
      <c r="D42" s="5">
        <v>11641.24849274</v>
      </c>
      <c r="E42" s="5">
        <v>12569.434751700001</v>
      </c>
      <c r="F42" s="5">
        <v>13548.91921577</v>
      </c>
      <c r="G42" s="5">
        <v>14583.514107499999</v>
      </c>
      <c r="H42" s="5">
        <v>15646.403385559999</v>
      </c>
      <c r="I42" s="5">
        <v>16724.228166299999</v>
      </c>
      <c r="J42" s="5">
        <v>17817.485135940002</v>
      </c>
      <c r="K42" s="5">
        <v>18926.681649049999</v>
      </c>
      <c r="L42" s="5">
        <v>20052.34293472</v>
      </c>
      <c r="M42" s="5">
        <v>21195.006682769999</v>
      </c>
      <c r="N42" s="5">
        <v>22355.222350560001</v>
      </c>
      <c r="O42" s="5">
        <v>23533.550722079999</v>
      </c>
      <c r="P42" s="5">
        <v>24730.567495939998</v>
      </c>
      <c r="Q42" s="5">
        <v>25946.854953769998</v>
      </c>
      <c r="R42" s="5">
        <v>27183.005820499999</v>
      </c>
      <c r="S42" s="5">
        <v>28439.62248233</v>
      </c>
      <c r="T42" s="5">
        <v>29716.730362099999</v>
      </c>
      <c r="U42" s="5">
        <v>30207.061729040001</v>
      </c>
      <c r="V42" s="5">
        <v>30700.533216470001</v>
      </c>
      <c r="W42" s="5">
        <v>31464.85204406</v>
      </c>
      <c r="X42" s="5">
        <v>32245.217576480001</v>
      </c>
      <c r="Y42" s="5">
        <v>33042.460290980001</v>
      </c>
      <c r="Z42" s="5">
        <v>33608.397196559999</v>
      </c>
      <c r="AA42" s="5">
        <v>34306.26447681</v>
      </c>
      <c r="AB42" s="5">
        <v>35060.687773489997</v>
      </c>
      <c r="AC42" s="5">
        <v>35829.187982299998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107.82145212</v>
      </c>
      <c r="D43" s="5">
        <v>116.51807929</v>
      </c>
      <c r="E43" s="5">
        <v>125.80836118000001</v>
      </c>
      <c r="F43" s="5">
        <v>135.61209044</v>
      </c>
      <c r="G43" s="5">
        <v>145.96742387</v>
      </c>
      <c r="H43" s="5">
        <v>156.60595781000001</v>
      </c>
      <c r="I43" s="5">
        <v>167.39398224999999</v>
      </c>
      <c r="J43" s="5">
        <v>178.33646855999999</v>
      </c>
      <c r="K43" s="5">
        <v>189.43849488999999</v>
      </c>
      <c r="L43" s="5">
        <v>200.70531829000001</v>
      </c>
      <c r="M43" s="5">
        <v>212.14232053999999</v>
      </c>
      <c r="N43" s="5">
        <v>223.75500119</v>
      </c>
      <c r="O43" s="5">
        <v>235.54897317999999</v>
      </c>
      <c r="P43" s="5">
        <v>247.52999871</v>
      </c>
      <c r="Q43" s="5">
        <v>259.70390587000003</v>
      </c>
      <c r="R43" s="5">
        <v>272.07662729999998</v>
      </c>
      <c r="S43" s="5">
        <v>284.65419231999999</v>
      </c>
      <c r="T43" s="5">
        <v>297.43685539000001</v>
      </c>
      <c r="U43" s="5">
        <v>302.34461671999998</v>
      </c>
      <c r="V43" s="5">
        <v>307.28380772000003</v>
      </c>
      <c r="W43" s="5">
        <v>314.93392891000002</v>
      </c>
      <c r="X43" s="5">
        <v>322.74466271</v>
      </c>
      <c r="Y43" s="5">
        <v>330.72432141000002</v>
      </c>
      <c r="Z43" s="5">
        <v>336.38882390999999</v>
      </c>
      <c r="AA43" s="5">
        <v>343.37382686000001</v>
      </c>
      <c r="AB43" s="5">
        <v>350.92490298000001</v>
      </c>
      <c r="AC43" s="5">
        <v>358.61687590999998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0.19914249000000001</v>
      </c>
      <c r="C44" s="5">
        <v>0.2156429</v>
      </c>
      <c r="D44" s="5">
        <v>0.23303615999999999</v>
      </c>
      <c r="E44" s="5">
        <v>0.25161672000000002</v>
      </c>
      <c r="F44" s="5">
        <v>0.27122417999999998</v>
      </c>
      <c r="G44" s="5">
        <v>0.29193485000000002</v>
      </c>
      <c r="H44" s="5">
        <v>0.31321191999999998</v>
      </c>
      <c r="I44" s="5">
        <v>0.33478796</v>
      </c>
      <c r="J44" s="5">
        <v>0.35667293999999999</v>
      </c>
      <c r="K44" s="5">
        <v>0.37887699000000002</v>
      </c>
      <c r="L44" s="5">
        <v>0.40141063999999999</v>
      </c>
      <c r="M44" s="5">
        <v>0.42428463999999999</v>
      </c>
      <c r="N44" s="5">
        <v>0.44751000000000002</v>
      </c>
      <c r="O44" s="5">
        <v>0.47109794999999999</v>
      </c>
      <c r="P44" s="5">
        <v>0.49506</v>
      </c>
      <c r="Q44" s="5">
        <v>0.51940781000000003</v>
      </c>
      <c r="R44" s="5">
        <v>0.54415325000000003</v>
      </c>
      <c r="S44" s="5">
        <v>0.56930837999999995</v>
      </c>
      <c r="T44" s="5">
        <v>0.59487371</v>
      </c>
      <c r="U44" s="5">
        <v>0.60468922999999997</v>
      </c>
      <c r="V44" s="5">
        <v>0.61456761999999998</v>
      </c>
      <c r="W44" s="5">
        <v>0.62986785999999995</v>
      </c>
      <c r="X44" s="5">
        <v>0.64548932999999997</v>
      </c>
      <c r="Y44" s="5">
        <v>0.66144864000000003</v>
      </c>
      <c r="Z44" s="5">
        <v>0.67277765</v>
      </c>
      <c r="AA44" s="5">
        <v>0.68674765000000004</v>
      </c>
      <c r="AB44" s="5">
        <v>0.70184981000000002</v>
      </c>
      <c r="AC44" s="5">
        <v>0.71723375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9276.9905116699993</v>
      </c>
      <c r="C45" s="5">
        <v>10045.657318989999</v>
      </c>
      <c r="D45" s="5">
        <v>10855.916638340001</v>
      </c>
      <c r="E45" s="5">
        <v>11721.486397320001</v>
      </c>
      <c r="F45" s="5">
        <v>12634.893726189999</v>
      </c>
      <c r="G45" s="5">
        <v>13599.693670639999</v>
      </c>
      <c r="H45" s="5">
        <v>14590.87922995</v>
      </c>
      <c r="I45" s="5">
        <v>15595.992725960001</v>
      </c>
      <c r="J45" s="5">
        <v>16615.497337870002</v>
      </c>
      <c r="K45" s="5">
        <v>17649.86619352</v>
      </c>
      <c r="L45" s="5">
        <v>18699.589089460002</v>
      </c>
      <c r="M45" s="5">
        <v>19765.167442360002</v>
      </c>
      <c r="N45" s="5">
        <v>20847.113642529999</v>
      </c>
      <c r="O45" s="5">
        <v>21945.95064286</v>
      </c>
      <c r="P45" s="5">
        <v>23062.21530466</v>
      </c>
      <c r="Q45" s="5">
        <v>24196.450628189999</v>
      </c>
      <c r="R45" s="5">
        <v>25349.20935248</v>
      </c>
      <c r="S45" s="5">
        <v>26521.053226069998</v>
      </c>
      <c r="T45" s="5">
        <v>27712.005956749999</v>
      </c>
      <c r="U45" s="5">
        <v>28169.25901238</v>
      </c>
      <c r="V45" s="5">
        <v>28629.440352400001</v>
      </c>
      <c r="W45" s="5">
        <v>29342.197363179999</v>
      </c>
      <c r="X45" s="5">
        <v>30069.918549850001</v>
      </c>
      <c r="Y45" s="5">
        <v>30813.378364709999</v>
      </c>
      <c r="Z45" s="5">
        <v>31341.136523410001</v>
      </c>
      <c r="AA45" s="5">
        <v>31991.924883750002</v>
      </c>
      <c r="AB45" s="5">
        <v>32695.453927390001</v>
      </c>
      <c r="AC45" s="5">
        <v>33412.110238660003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671.11017932000004</v>
      </c>
      <c r="C46" s="5">
        <v>726.71658726999999</v>
      </c>
      <c r="D46" s="5">
        <v>785.33185441000001</v>
      </c>
      <c r="E46" s="5">
        <v>847.94835437999996</v>
      </c>
      <c r="F46" s="5">
        <v>914.02548958</v>
      </c>
      <c r="G46" s="5">
        <v>983.82043686999998</v>
      </c>
      <c r="H46" s="5">
        <v>1055.52415561</v>
      </c>
      <c r="I46" s="5">
        <v>1128.23544034</v>
      </c>
      <c r="J46" s="5">
        <v>1201.9877980799999</v>
      </c>
      <c r="K46" s="5">
        <v>1276.81545553</v>
      </c>
      <c r="L46" s="5">
        <v>1352.75384525</v>
      </c>
      <c r="M46" s="5">
        <v>1429.83924041</v>
      </c>
      <c r="N46" s="5">
        <v>1508.1087080299999</v>
      </c>
      <c r="O46" s="5">
        <v>1587.60007922</v>
      </c>
      <c r="P46" s="5">
        <v>1668.3521912799999</v>
      </c>
      <c r="Q46" s="5">
        <v>1750.40432558</v>
      </c>
      <c r="R46" s="5">
        <v>1833.79646802</v>
      </c>
      <c r="S46" s="5">
        <v>1918.56925626</v>
      </c>
      <c r="T46" s="5">
        <v>2004.7244053500001</v>
      </c>
      <c r="U46" s="5">
        <v>2037.80271666</v>
      </c>
      <c r="V46" s="5">
        <v>2071.0928640699999</v>
      </c>
      <c r="W46" s="5">
        <v>2122.6546808799999</v>
      </c>
      <c r="X46" s="5">
        <v>2175.2990266299998</v>
      </c>
      <c r="Y46" s="5">
        <v>2229.0819262800001</v>
      </c>
      <c r="Z46" s="5">
        <v>2267.26067315</v>
      </c>
      <c r="AA46" s="5">
        <v>2314.3395930500001</v>
      </c>
      <c r="AB46" s="5">
        <v>2365.2338460999999</v>
      </c>
      <c r="AC46" s="5">
        <v>2417.0777436399999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1.1083568399999999</v>
      </c>
      <c r="E47" s="5">
        <v>1.10740799</v>
      </c>
      <c r="F47" s="5">
        <v>1.1055550199999999</v>
      </c>
      <c r="G47" s="5">
        <v>1.1039489300000001</v>
      </c>
      <c r="H47" s="5">
        <v>1.1003827500000001</v>
      </c>
      <c r="I47" s="5">
        <v>1.0962837700000001</v>
      </c>
      <c r="J47" s="5">
        <v>1.0926768200000001</v>
      </c>
      <c r="K47" s="5">
        <v>1.08948052</v>
      </c>
      <c r="L47" s="5">
        <v>1.0866308600000001</v>
      </c>
      <c r="M47" s="5">
        <v>1.0840762100000001</v>
      </c>
      <c r="N47" s="5">
        <v>1.08177466</v>
      </c>
      <c r="O47" s="5">
        <v>1.0796918600000001</v>
      </c>
      <c r="P47" s="5">
        <v>1.0777995</v>
      </c>
      <c r="Q47" s="5">
        <v>1.07607363</v>
      </c>
      <c r="R47" s="5">
        <v>1.0744942500000001</v>
      </c>
      <c r="S47" s="5">
        <v>1.0730444100000001</v>
      </c>
      <c r="T47" s="5">
        <v>1.07170966</v>
      </c>
      <c r="U47" s="5">
        <v>1.07048787</v>
      </c>
      <c r="V47" s="5">
        <v>1.0425642900000001</v>
      </c>
      <c r="W47" s="5">
        <v>1.0423962</v>
      </c>
      <c r="X47" s="5">
        <v>1.05117533</v>
      </c>
      <c r="Y47" s="5">
        <v>1.05107814</v>
      </c>
      <c r="Z47" s="5">
        <v>1.0509993500000001</v>
      </c>
      <c r="AA47" s="5">
        <v>1.04320776</v>
      </c>
      <c r="AB47" s="5">
        <v>1.0469381200000001</v>
      </c>
      <c r="AC47" s="5">
        <v>1.04819573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1.11062292</v>
      </c>
      <c r="D48" s="5">
        <v>1.10836684</v>
      </c>
      <c r="E48" s="5">
        <v>1.1074179900000001</v>
      </c>
      <c r="F48" s="5">
        <v>1.10556502</v>
      </c>
      <c r="G48" s="5">
        <v>1.1039589299999999</v>
      </c>
      <c r="H48" s="5">
        <v>1.1003927499999999</v>
      </c>
      <c r="I48" s="5">
        <v>1.0962937699999999</v>
      </c>
      <c r="J48" s="5">
        <v>1.0926868199999999</v>
      </c>
      <c r="K48" s="5">
        <v>1.08949052</v>
      </c>
      <c r="L48" s="5">
        <v>1.0866408599999999</v>
      </c>
      <c r="M48" s="5">
        <v>1.0840862099999999</v>
      </c>
      <c r="N48" s="5">
        <v>1.0817846600000001</v>
      </c>
      <c r="O48" s="5">
        <v>1.0797018599999999</v>
      </c>
      <c r="P48" s="5">
        <v>1.0778095000000001</v>
      </c>
      <c r="Q48" s="5">
        <v>1.0760836300000001</v>
      </c>
      <c r="R48" s="5">
        <v>1.0745042499999999</v>
      </c>
      <c r="S48" s="5">
        <v>1.0730543800000001</v>
      </c>
      <c r="T48" s="5">
        <v>1.0716984000000001</v>
      </c>
      <c r="U48" s="5">
        <v>1.0425642900000001</v>
      </c>
      <c r="V48" s="5">
        <v>1.0423962</v>
      </c>
      <c r="W48" s="5">
        <v>1.05117533</v>
      </c>
      <c r="X48" s="5">
        <v>1.05107814</v>
      </c>
      <c r="Y48" s="5">
        <v>1.0509993500000001</v>
      </c>
      <c r="Z48" s="5">
        <v>1.04320776</v>
      </c>
      <c r="AA48" s="5">
        <v>1.0469381200000001</v>
      </c>
      <c r="AB48" s="5">
        <v>1.04819573</v>
      </c>
      <c r="AC48" s="5">
        <v>1.0481221999999999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1.11062292</v>
      </c>
      <c r="D49" s="5">
        <v>1.10836684</v>
      </c>
      <c r="E49" s="5">
        <v>1.1074179900000001</v>
      </c>
      <c r="F49" s="5">
        <v>1.10556502</v>
      </c>
      <c r="G49" s="5">
        <v>1.1039589299999999</v>
      </c>
      <c r="H49" s="5">
        <v>1.1003927499999999</v>
      </c>
      <c r="I49" s="5">
        <v>1.0962937699999999</v>
      </c>
      <c r="J49" s="5">
        <v>1.0926868199999999</v>
      </c>
      <c r="K49" s="5">
        <v>1.08949052</v>
      </c>
      <c r="L49" s="5">
        <v>1.0866408599999999</v>
      </c>
      <c r="M49" s="5">
        <v>1.0840862099999999</v>
      </c>
      <c r="N49" s="5">
        <v>1.0817846600000001</v>
      </c>
      <c r="O49" s="5">
        <v>1.0797018599999999</v>
      </c>
      <c r="P49" s="5">
        <v>1.0778095000000001</v>
      </c>
      <c r="Q49" s="5">
        <v>1.0760836300000001</v>
      </c>
      <c r="R49" s="5">
        <v>1.0745042499999999</v>
      </c>
      <c r="S49" s="5">
        <v>1.0730544099999999</v>
      </c>
      <c r="T49" s="5">
        <v>1.0717196600000001</v>
      </c>
      <c r="U49" s="5">
        <v>1.0704978700000001</v>
      </c>
      <c r="V49" s="5">
        <v>1.0704481800000001</v>
      </c>
      <c r="W49" s="5">
        <v>1.0704144099999999</v>
      </c>
      <c r="X49" s="5">
        <v>1.0700447799999999</v>
      </c>
      <c r="Y49" s="5">
        <v>1.06969077</v>
      </c>
      <c r="Z49" s="5">
        <v>1.0693510500000001</v>
      </c>
      <c r="AA49" s="5">
        <v>1.0693202900000001</v>
      </c>
      <c r="AB49" s="5">
        <v>1.0691539800000001</v>
      </c>
      <c r="AC49" s="5">
        <v>1.0689478299999999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11541.25</v>
      </c>
      <c r="C50" s="5">
        <v>12626.441727449999</v>
      </c>
      <c r="D50" s="5">
        <v>13763.142062639999</v>
      </c>
      <c r="E50" s="5">
        <v>14972.82828833</v>
      </c>
      <c r="F50" s="5">
        <v>15669.208437380001</v>
      </c>
      <c r="G50" s="5">
        <v>15436.036581050001</v>
      </c>
      <c r="H50" s="5">
        <v>15429.153988440001</v>
      </c>
      <c r="I50" s="5">
        <v>15421.009861549999</v>
      </c>
      <c r="J50" s="5">
        <v>15411.80744375</v>
      </c>
      <c r="K50" s="5">
        <v>15401.96783835</v>
      </c>
      <c r="L50" s="5">
        <v>15391.724791590001</v>
      </c>
      <c r="M50" s="5">
        <v>15381.271515009999</v>
      </c>
      <c r="N50" s="5">
        <v>15370.77370614</v>
      </c>
      <c r="O50" s="5">
        <v>15360.4993904</v>
      </c>
      <c r="P50" s="5">
        <v>15350.434356719999</v>
      </c>
      <c r="Q50" s="5">
        <v>15340.679298929999</v>
      </c>
      <c r="R50" s="5">
        <v>15331.32115319</v>
      </c>
      <c r="S50" s="5">
        <v>15322.432294370001</v>
      </c>
      <c r="T50" s="5">
        <v>15323.23721238</v>
      </c>
      <c r="U50" s="5">
        <v>15796.090749659999</v>
      </c>
      <c r="V50" s="5">
        <v>16280.24327574</v>
      </c>
      <c r="W50" s="5">
        <v>16621.059945059998</v>
      </c>
      <c r="X50" s="5">
        <v>16966.593372290001</v>
      </c>
      <c r="Y50" s="5">
        <v>17316.784452470001</v>
      </c>
      <c r="Z50" s="5">
        <v>17815.872599869999</v>
      </c>
      <c r="AA50" s="5">
        <v>18253.790250549999</v>
      </c>
      <c r="AB50" s="5">
        <v>18674.627080040002</v>
      </c>
      <c r="AC50" s="5">
        <v>19103.409379050001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44835783.357500002</v>
      </c>
      <c r="C51" s="5">
        <v>51412779.120605297</v>
      </c>
      <c r="D51" s="5">
        <v>54013383.731910497</v>
      </c>
      <c r="E51" s="5">
        <v>56763236.156682499</v>
      </c>
      <c r="F51" s="5">
        <v>56905199.929823302</v>
      </c>
      <c r="G51" s="5">
        <v>53030147.613665298</v>
      </c>
      <c r="H51" s="5">
        <v>49454653.663141496</v>
      </c>
      <c r="I51" s="5">
        <v>45880673.021064296</v>
      </c>
      <c r="J51" s="5">
        <v>42337307.653814703</v>
      </c>
      <c r="K51" s="5">
        <v>38845867.1782436</v>
      </c>
      <c r="L51" s="5">
        <v>35450691.026420899</v>
      </c>
      <c r="M51" s="5">
        <v>32187132.779305302</v>
      </c>
      <c r="N51" s="5">
        <v>29099538.8481787</v>
      </c>
      <c r="O51" s="5">
        <v>26208521.635142799</v>
      </c>
      <c r="P51" s="5">
        <v>23528932.567265701</v>
      </c>
      <c r="Q51" s="5">
        <v>21063215.045237899</v>
      </c>
      <c r="R51" s="5">
        <v>18834773.866248701</v>
      </c>
      <c r="S51" s="5">
        <v>16836220.153542802</v>
      </c>
      <c r="T51" s="5">
        <v>15053149.9202787</v>
      </c>
      <c r="U51" s="5">
        <v>15961001.5711521</v>
      </c>
      <c r="V51" s="5">
        <v>16923123.438630901</v>
      </c>
      <c r="W51" s="5">
        <v>17030063.503018402</v>
      </c>
      <c r="X51" s="5">
        <v>17140007.713142</v>
      </c>
      <c r="Y51" s="5">
        <v>17251455.0299301</v>
      </c>
      <c r="Z51" s="5">
        <v>18176696.549372301</v>
      </c>
      <c r="AA51" s="5">
        <v>18724910.301436801</v>
      </c>
      <c r="AB51" s="5">
        <v>19141639.0525616</v>
      </c>
      <c r="AC51" s="5">
        <v>19569854.5354505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44835783.357500002</v>
      </c>
      <c r="C52" s="5">
        <v>51412779.120605297</v>
      </c>
      <c r="D52" s="5">
        <v>54013383.731910497</v>
      </c>
      <c r="E52" s="5">
        <v>56763236.156682499</v>
      </c>
      <c r="F52" s="5">
        <v>56905199.929823302</v>
      </c>
      <c r="G52" s="5">
        <v>53030147.613665298</v>
      </c>
      <c r="H52" s="5">
        <v>49454653.663141496</v>
      </c>
      <c r="I52" s="5">
        <v>45880673.021064296</v>
      </c>
      <c r="J52" s="5">
        <v>42337307.653814703</v>
      </c>
      <c r="K52" s="5">
        <v>38845867.1782436</v>
      </c>
      <c r="L52" s="5">
        <v>35450691.026420899</v>
      </c>
      <c r="M52" s="5">
        <v>32187132.779305302</v>
      </c>
      <c r="N52" s="5">
        <v>29099538.8481787</v>
      </c>
      <c r="O52" s="5">
        <v>26208521.635142799</v>
      </c>
      <c r="P52" s="5">
        <v>23528932.567265701</v>
      </c>
      <c r="Q52" s="5">
        <v>21063215.045237899</v>
      </c>
      <c r="R52" s="5">
        <v>18834773.866248701</v>
      </c>
      <c r="S52" s="5">
        <v>16836220.153542802</v>
      </c>
      <c r="T52" s="5">
        <v>15053149.9202787</v>
      </c>
      <c r="U52" s="5">
        <v>15961001.5711521</v>
      </c>
      <c r="V52" s="5">
        <v>16923123.438630901</v>
      </c>
      <c r="W52" s="5">
        <v>17030063.503018402</v>
      </c>
      <c r="X52" s="5">
        <v>17140007.713142</v>
      </c>
      <c r="Y52" s="5">
        <v>17251455.0299301</v>
      </c>
      <c r="Z52" s="5">
        <v>18176696.549372301</v>
      </c>
      <c r="AA52" s="5">
        <v>18724910.301436801</v>
      </c>
      <c r="AB52" s="5">
        <v>19141639.0525616</v>
      </c>
      <c r="AC52" s="5">
        <v>19569854.5354505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3282.65238804</v>
      </c>
      <c r="C53" s="5">
        <v>3648.9246458900002</v>
      </c>
      <c r="D53" s="5">
        <v>3927.9409476699998</v>
      </c>
      <c r="E53" s="5">
        <v>4224.4397925499998</v>
      </c>
      <c r="F53" s="5">
        <v>4359.9638296200001</v>
      </c>
      <c r="G53" s="5">
        <v>4221.1943145499999</v>
      </c>
      <c r="H53" s="5">
        <v>4132.64706123</v>
      </c>
      <c r="I53" s="5">
        <v>4043.8974978400001</v>
      </c>
      <c r="J53" s="5">
        <v>3955.6942549999999</v>
      </c>
      <c r="K53" s="5">
        <v>3868.6371445599998</v>
      </c>
      <c r="L53" s="5">
        <v>3783.85237581</v>
      </c>
      <c r="M53" s="5">
        <v>3702.2392163899999</v>
      </c>
      <c r="N53" s="5">
        <v>3624.9111412500001</v>
      </c>
      <c r="O53" s="5">
        <v>3552.4219208300001</v>
      </c>
      <c r="P53" s="5">
        <v>3485.1312349700002</v>
      </c>
      <c r="Q53" s="5">
        <v>3423.1177980299999</v>
      </c>
      <c r="R53" s="5">
        <v>3366.9691734600001</v>
      </c>
      <c r="S53" s="5">
        <v>3316.5187976900002</v>
      </c>
      <c r="T53" s="5">
        <v>3273.1645270200002</v>
      </c>
      <c r="U53" s="5">
        <v>3384.9870943800001</v>
      </c>
      <c r="V53" s="5">
        <v>3500.2765723799998</v>
      </c>
      <c r="W53" s="5">
        <v>3567.5176928300002</v>
      </c>
      <c r="X53" s="5">
        <v>3635.72659084</v>
      </c>
      <c r="Y53" s="5">
        <v>3704.8554325300001</v>
      </c>
      <c r="Z53" s="5">
        <v>3822.0773910200001</v>
      </c>
      <c r="AA53" s="5">
        <v>3918.4996228800001</v>
      </c>
      <c r="AB53" s="5">
        <v>4008.47444838</v>
      </c>
      <c r="AC53" s="5">
        <v>4100.2363128799998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12596.130884550001</v>
      </c>
      <c r="D54" s="5">
        <v>13233.27901432</v>
      </c>
      <c r="E54" s="5">
        <v>13906.99285839</v>
      </c>
      <c r="F54" s="5">
        <v>13941.77398281</v>
      </c>
      <c r="G54" s="5">
        <v>12992.386165350001</v>
      </c>
      <c r="H54" s="5">
        <v>12116.39014747</v>
      </c>
      <c r="I54" s="5">
        <v>11240.764890160001</v>
      </c>
      <c r="J54" s="5">
        <v>10372.640375180001</v>
      </c>
      <c r="K54" s="5">
        <v>9517.2374586700007</v>
      </c>
      <c r="L54" s="5">
        <v>8685.4193014699995</v>
      </c>
      <c r="M54" s="5">
        <v>7885.8475309300002</v>
      </c>
      <c r="N54" s="5">
        <v>7129.3870177999997</v>
      </c>
      <c r="O54" s="5">
        <v>6421.0878006100002</v>
      </c>
      <c r="P54" s="5">
        <v>5764.5884789800002</v>
      </c>
      <c r="Q54" s="5">
        <v>5160.4876860799995</v>
      </c>
      <c r="R54" s="5">
        <v>4614.5195972299998</v>
      </c>
      <c r="S54" s="5">
        <v>4124.8739376200001</v>
      </c>
      <c r="T54" s="5">
        <v>3688.02173047</v>
      </c>
      <c r="U54" s="5">
        <v>3910.4453849299998</v>
      </c>
      <c r="V54" s="5">
        <v>4146.1652424599997</v>
      </c>
      <c r="W54" s="5">
        <v>4172.3655582399997</v>
      </c>
      <c r="X54" s="5">
        <v>4199.30188972</v>
      </c>
      <c r="Y54" s="5">
        <v>4226.6064823300003</v>
      </c>
      <c r="Z54" s="5">
        <v>4453.2906546000004</v>
      </c>
      <c r="AA54" s="5">
        <v>4587.6030238499998</v>
      </c>
      <c r="AB54" s="5">
        <v>4689.7015678799999</v>
      </c>
      <c r="AC54" s="5">
        <v>4794.6143611899997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21.969533850000001</v>
      </c>
      <c r="C55" s="5">
        <v>25.192261770000002</v>
      </c>
      <c r="D55" s="5">
        <v>26.466558030000002</v>
      </c>
      <c r="E55" s="5">
        <v>27.813985720000002</v>
      </c>
      <c r="F55" s="5">
        <v>27.883547969999999</v>
      </c>
      <c r="G55" s="5">
        <v>25.984772329999998</v>
      </c>
      <c r="H55" s="5">
        <v>24.232780290000001</v>
      </c>
      <c r="I55" s="5">
        <v>22.481529779999999</v>
      </c>
      <c r="J55" s="5">
        <v>20.745280749999999</v>
      </c>
      <c r="K55" s="5">
        <v>19.034474920000001</v>
      </c>
      <c r="L55" s="5">
        <v>17.370838599999999</v>
      </c>
      <c r="M55" s="5">
        <v>15.771695060000001</v>
      </c>
      <c r="N55" s="5">
        <v>14.25877404</v>
      </c>
      <c r="O55" s="5">
        <v>12.842175599999999</v>
      </c>
      <c r="P55" s="5">
        <v>11.529176959999999</v>
      </c>
      <c r="Q55" s="5">
        <v>10.320975369999999</v>
      </c>
      <c r="R55" s="5">
        <v>9.2290391899999999</v>
      </c>
      <c r="S55" s="5">
        <v>8.2497478799999993</v>
      </c>
      <c r="T55" s="5">
        <v>7.37604346</v>
      </c>
      <c r="U55" s="5">
        <v>7.8208907700000001</v>
      </c>
      <c r="V55" s="5">
        <v>8.2923304800000004</v>
      </c>
      <c r="W55" s="5">
        <v>8.3447311200000005</v>
      </c>
      <c r="X55" s="5">
        <v>8.3986037800000002</v>
      </c>
      <c r="Y55" s="5">
        <v>8.4532129600000001</v>
      </c>
      <c r="Z55" s="5">
        <v>8.90658131</v>
      </c>
      <c r="AA55" s="5">
        <v>9.1752060499999999</v>
      </c>
      <c r="AB55" s="5">
        <v>9.3794031400000009</v>
      </c>
      <c r="AC55" s="5">
        <v>9.5892287199999995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2188.6592741200002</v>
      </c>
      <c r="C56" s="5">
        <v>2394.45283535</v>
      </c>
      <c r="D56" s="5">
        <v>2610.01438461</v>
      </c>
      <c r="E56" s="5">
        <v>2839.4168303299998</v>
      </c>
      <c r="F56" s="5">
        <v>2971.4769513400001</v>
      </c>
      <c r="G56" s="5">
        <v>2927.2587127699999</v>
      </c>
      <c r="H56" s="5">
        <v>2925.9535118499998</v>
      </c>
      <c r="I56" s="5">
        <v>2924.40907612</v>
      </c>
      <c r="J56" s="5">
        <v>2922.66394825</v>
      </c>
      <c r="K56" s="5">
        <v>2920.7979854099999</v>
      </c>
      <c r="L56" s="5">
        <v>2918.8555147699999</v>
      </c>
      <c r="M56" s="5">
        <v>2916.8731765699999</v>
      </c>
      <c r="N56" s="5">
        <v>2914.8823933600002</v>
      </c>
      <c r="O56" s="5">
        <v>2912.9339929299999</v>
      </c>
      <c r="P56" s="5">
        <v>2911.02528033</v>
      </c>
      <c r="Q56" s="5">
        <v>2909.1753509300001</v>
      </c>
      <c r="R56" s="5">
        <v>2907.4006911299998</v>
      </c>
      <c r="S56" s="5">
        <v>2905.71502594</v>
      </c>
      <c r="T56" s="5">
        <v>2905.8676689600002</v>
      </c>
      <c r="U56" s="5">
        <v>2995.5386560500001</v>
      </c>
      <c r="V56" s="5">
        <v>3087.3523604799998</v>
      </c>
      <c r="W56" s="5">
        <v>3151.9841433500001</v>
      </c>
      <c r="X56" s="5">
        <v>3217.5104026399999</v>
      </c>
      <c r="Y56" s="5">
        <v>3283.9199297999999</v>
      </c>
      <c r="Z56" s="5">
        <v>3378.56599521</v>
      </c>
      <c r="AA56" s="5">
        <v>3461.6118115200002</v>
      </c>
      <c r="AB56" s="5">
        <v>3541.4184554899998</v>
      </c>
      <c r="AC56" s="5">
        <v>3622.7318622100001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1093.99311392</v>
      </c>
      <c r="C57" s="5">
        <v>1254.47181054</v>
      </c>
      <c r="D57" s="5">
        <v>1317.92656306</v>
      </c>
      <c r="E57" s="5">
        <v>1385.02296222</v>
      </c>
      <c r="F57" s="5">
        <v>1388.48687829</v>
      </c>
      <c r="G57" s="5">
        <v>1293.9356017699999</v>
      </c>
      <c r="H57" s="5">
        <v>1206.6935493799999</v>
      </c>
      <c r="I57" s="5">
        <v>1119.48842171</v>
      </c>
      <c r="J57" s="5">
        <v>1033.0303067499999</v>
      </c>
      <c r="K57" s="5">
        <v>947.83915915</v>
      </c>
      <c r="L57" s="5">
        <v>864.99686104</v>
      </c>
      <c r="M57" s="5">
        <v>785.36603981999997</v>
      </c>
      <c r="N57" s="5">
        <v>710.02874789999998</v>
      </c>
      <c r="O57" s="5">
        <v>639.48792790000005</v>
      </c>
      <c r="P57" s="5">
        <v>574.10595464000005</v>
      </c>
      <c r="Q57" s="5">
        <v>513.94244709999998</v>
      </c>
      <c r="R57" s="5">
        <v>459.56848234</v>
      </c>
      <c r="S57" s="5">
        <v>410.80377175000001</v>
      </c>
      <c r="T57" s="5">
        <v>367.29685805000003</v>
      </c>
      <c r="U57" s="5">
        <v>389.44843834</v>
      </c>
      <c r="V57" s="5">
        <v>412.92421189999999</v>
      </c>
      <c r="W57" s="5">
        <v>415.53354947000003</v>
      </c>
      <c r="X57" s="5">
        <v>418.21618819999998</v>
      </c>
      <c r="Y57" s="5">
        <v>420.93550273</v>
      </c>
      <c r="Z57" s="5">
        <v>443.5113958</v>
      </c>
      <c r="AA57" s="5">
        <v>456.88781136</v>
      </c>
      <c r="AB57" s="5">
        <v>467.05599288000002</v>
      </c>
      <c r="AC57" s="5">
        <v>477.50445065999997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1.1354331200000001</v>
      </c>
      <c r="E58" s="5">
        <v>1.13321206</v>
      </c>
      <c r="F58" s="5">
        <v>1.1299808200000001</v>
      </c>
      <c r="G58" s="5">
        <v>1.0901141599999999</v>
      </c>
      <c r="H58" s="5">
        <v>1.02616573</v>
      </c>
      <c r="I58" s="5">
        <v>1.04120221</v>
      </c>
      <c r="J58" s="5">
        <v>1.04111683</v>
      </c>
      <c r="K58" s="5">
        <v>1.0410450600000001</v>
      </c>
      <c r="L58" s="5">
        <v>1.0410016200000001</v>
      </c>
      <c r="M58" s="5">
        <v>1.0409739099999999</v>
      </c>
      <c r="N58" s="5">
        <v>1.04095922</v>
      </c>
      <c r="O58" s="5">
        <v>1.0409557199999999</v>
      </c>
      <c r="P58" s="5">
        <v>1.0409703800000001</v>
      </c>
      <c r="Q58" s="5">
        <v>1.0409841099999999</v>
      </c>
      <c r="R58" s="5">
        <v>1.0410047</v>
      </c>
      <c r="S58" s="5">
        <v>1.04103123</v>
      </c>
      <c r="T58" s="5">
        <v>1.04106272</v>
      </c>
      <c r="U58" s="5">
        <v>1.04172139</v>
      </c>
      <c r="V58" s="5">
        <v>1.0738110300000001</v>
      </c>
      <c r="W58" s="5">
        <v>1.0735939000000001</v>
      </c>
      <c r="X58" s="5">
        <v>1.0634733000000001</v>
      </c>
      <c r="Y58" s="5">
        <v>1.06332176</v>
      </c>
      <c r="Z58" s="5">
        <v>1.0631667</v>
      </c>
      <c r="AA58" s="5">
        <v>1.07168861</v>
      </c>
      <c r="AB58" s="5">
        <v>1.0672710400000001</v>
      </c>
      <c r="AC58" s="5">
        <v>1.0656820499999999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1.13961169</v>
      </c>
      <c r="D59" s="5">
        <v>1.13544311</v>
      </c>
      <c r="E59" s="5">
        <v>1.13322206</v>
      </c>
      <c r="F59" s="5">
        <v>1.0901141599999999</v>
      </c>
      <c r="G59" s="5">
        <v>1.02616573</v>
      </c>
      <c r="H59" s="5">
        <v>1.04120221</v>
      </c>
      <c r="I59" s="5">
        <v>1.04111683</v>
      </c>
      <c r="J59" s="5">
        <v>1.0410450600000001</v>
      </c>
      <c r="K59" s="5">
        <v>1.0410016200000001</v>
      </c>
      <c r="L59" s="5">
        <v>1.0409739099999999</v>
      </c>
      <c r="M59" s="5">
        <v>1.04095922</v>
      </c>
      <c r="N59" s="5">
        <v>1.0409557199999999</v>
      </c>
      <c r="O59" s="5">
        <v>1.0409703800000001</v>
      </c>
      <c r="P59" s="5">
        <v>1.0409841099999999</v>
      </c>
      <c r="Q59" s="5">
        <v>1.0410047</v>
      </c>
      <c r="R59" s="5">
        <v>1.04103123</v>
      </c>
      <c r="S59" s="5">
        <v>1.04106272</v>
      </c>
      <c r="T59" s="5">
        <v>1.04172139</v>
      </c>
      <c r="U59" s="5">
        <v>1.0738110300000001</v>
      </c>
      <c r="V59" s="5">
        <v>1.0735939000000001</v>
      </c>
      <c r="W59" s="5">
        <v>1.0634733000000001</v>
      </c>
      <c r="X59" s="5">
        <v>1.06332176</v>
      </c>
      <c r="Y59" s="5">
        <v>1.0631667</v>
      </c>
      <c r="Z59" s="5">
        <v>1.07168861</v>
      </c>
      <c r="AA59" s="5">
        <v>1.0672710400000001</v>
      </c>
      <c r="AB59" s="5">
        <v>1.0656820499999999</v>
      </c>
      <c r="AC59" s="5">
        <v>1.06558405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1.13961169</v>
      </c>
      <c r="D60" s="5">
        <v>1.1354431199999999</v>
      </c>
      <c r="E60" s="5">
        <v>1.13322206</v>
      </c>
      <c r="F60" s="5">
        <v>1.12999082</v>
      </c>
      <c r="G60" s="5">
        <v>1.1311662</v>
      </c>
      <c r="H60" s="5">
        <v>1.1363031699999999</v>
      </c>
      <c r="I60" s="5">
        <v>1.1384703700000001</v>
      </c>
      <c r="J60" s="5">
        <v>1.14070833</v>
      </c>
      <c r="K60" s="5">
        <v>1.1430174399999999</v>
      </c>
      <c r="L60" s="5">
        <v>1.1453969900000001</v>
      </c>
      <c r="M60" s="5">
        <v>1.14784704</v>
      </c>
      <c r="N60" s="5">
        <v>1.1503677800000001</v>
      </c>
      <c r="O60" s="5">
        <v>1.1529594999999999</v>
      </c>
      <c r="P60" s="5">
        <v>1.15562184</v>
      </c>
      <c r="Q60" s="5">
        <v>1.15835595</v>
      </c>
      <c r="R60" s="5">
        <v>1.1611623200000001</v>
      </c>
      <c r="S60" s="5">
        <v>1.1640415200000001</v>
      </c>
      <c r="T60" s="5">
        <v>1.1669941500000001</v>
      </c>
      <c r="U60" s="5">
        <v>1.1699587600000001</v>
      </c>
      <c r="V60" s="5">
        <v>1.16772454</v>
      </c>
      <c r="W60" s="5">
        <v>1.16557541</v>
      </c>
      <c r="X60" s="5">
        <v>1.16506881</v>
      </c>
      <c r="Y60" s="5">
        <v>1.1646087700000001</v>
      </c>
      <c r="Z60" s="5">
        <v>1.1641948600000001</v>
      </c>
      <c r="AA60" s="5">
        <v>1.1624671</v>
      </c>
      <c r="AB60" s="5">
        <v>1.16145794</v>
      </c>
      <c r="AC60" s="5">
        <v>1.1607181900000001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6363</v>
      </c>
      <c r="C61" s="5">
        <v>6203.9250000000002</v>
      </c>
      <c r="D61" s="5">
        <v>6048.8268749999997</v>
      </c>
      <c r="E61" s="5">
        <v>5897.6062031199999</v>
      </c>
      <c r="F61" s="5">
        <v>5750.1660480500004</v>
      </c>
      <c r="G61" s="5">
        <v>5606.4118968499997</v>
      </c>
      <c r="H61" s="5">
        <v>5466.2515994200003</v>
      </c>
      <c r="I61" s="5">
        <v>5329.5953094400002</v>
      </c>
      <c r="J61" s="5">
        <v>5196.3554267</v>
      </c>
      <c r="K61" s="5">
        <v>5066.4465410399998</v>
      </c>
      <c r="L61" s="5">
        <v>4939.7853775100002</v>
      </c>
      <c r="M61" s="5">
        <v>4816.2907430699997</v>
      </c>
      <c r="N61" s="5">
        <v>4695.8834744899996</v>
      </c>
      <c r="O61" s="5">
        <v>4578.4863876299996</v>
      </c>
      <c r="P61" s="5">
        <v>4464.0242279399999</v>
      </c>
      <c r="Q61" s="5">
        <v>4352.4236222400004</v>
      </c>
      <c r="R61" s="5">
        <v>4243.6130316899998</v>
      </c>
      <c r="S61" s="5">
        <v>4137.52270589</v>
      </c>
      <c r="T61" s="5">
        <v>4034.0846382499999</v>
      </c>
      <c r="U61" s="5">
        <v>3933.2325222899999</v>
      </c>
      <c r="V61" s="5">
        <v>3834.9017092300001</v>
      </c>
      <c r="W61" s="5">
        <v>3739.0291665</v>
      </c>
      <c r="X61" s="5">
        <v>3645.5534373400001</v>
      </c>
      <c r="Y61" s="5">
        <v>3554.4146014100002</v>
      </c>
      <c r="Z61" s="5">
        <v>3465.5542363700001</v>
      </c>
      <c r="AA61" s="5">
        <v>3378.9153804600001</v>
      </c>
      <c r="AB61" s="5">
        <v>3294.4424959500002</v>
      </c>
      <c r="AC61" s="5">
        <v>3212.0814335499999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23747776.297499999</v>
      </c>
      <c r="C62" s="5">
        <v>14811317.026574099</v>
      </c>
      <c r="D62" s="5">
        <v>9388348.8702571001</v>
      </c>
      <c r="E62" s="5">
        <v>3704475.47535027</v>
      </c>
      <c r="F62" s="5">
        <v>7.4341999999999995E-4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23747776.297499999</v>
      </c>
      <c r="C63" s="5">
        <v>14811317.026574099</v>
      </c>
      <c r="D63" s="5">
        <v>9388348.8702571001</v>
      </c>
      <c r="E63" s="5">
        <v>3704475.47535027</v>
      </c>
      <c r="F63" s="5">
        <v>7.4341999999999995E-4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4361.4976307200004</v>
      </c>
      <c r="C64" s="5">
        <v>4058.2406239299999</v>
      </c>
      <c r="D64" s="5">
        <v>3839.1580961599998</v>
      </c>
      <c r="E64" s="5">
        <v>3616.3225901599999</v>
      </c>
      <c r="F64" s="5">
        <v>3441.8303410899998</v>
      </c>
      <c r="G64" s="5">
        <v>3355.78458254</v>
      </c>
      <c r="H64" s="5">
        <v>3271.8899679800002</v>
      </c>
      <c r="I64" s="5">
        <v>3190.0927187799998</v>
      </c>
      <c r="J64" s="5">
        <v>3110.3404008100001</v>
      </c>
      <c r="K64" s="5">
        <v>3032.5818907900002</v>
      </c>
      <c r="L64" s="5">
        <v>2956.7673435199999</v>
      </c>
      <c r="M64" s="5">
        <v>2882.8481599299998</v>
      </c>
      <c r="N64" s="5">
        <v>2810.77695593</v>
      </c>
      <c r="O64" s="5">
        <v>2740.5075320400001</v>
      </c>
      <c r="P64" s="5">
        <v>2671.99484373</v>
      </c>
      <c r="Q64" s="5">
        <v>2605.1949726399998</v>
      </c>
      <c r="R64" s="5">
        <v>2540.0650983300002</v>
      </c>
      <c r="S64" s="5">
        <v>2476.5634708699999</v>
      </c>
      <c r="T64" s="5">
        <v>2414.6493841000001</v>
      </c>
      <c r="U64" s="5">
        <v>2354.2831494900001</v>
      </c>
      <c r="V64" s="5">
        <v>2295.4260707600001</v>
      </c>
      <c r="W64" s="5">
        <v>2238.04041899</v>
      </c>
      <c r="X64" s="5">
        <v>2182.0894085099999</v>
      </c>
      <c r="Y64" s="5">
        <v>2127.5371733000002</v>
      </c>
      <c r="Z64" s="5">
        <v>2074.3487439700002</v>
      </c>
      <c r="AA64" s="5">
        <v>2022.49002537</v>
      </c>
      <c r="AB64" s="5">
        <v>1971.92777473</v>
      </c>
      <c r="AC64" s="5">
        <v>1922.62958037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6072.6399809000004</v>
      </c>
      <c r="D65" s="5">
        <v>3849.2230368099999</v>
      </c>
      <c r="E65" s="5">
        <v>1518.8349448900001</v>
      </c>
      <c r="F65" s="5">
        <v>2.9999999999999999E-7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19.473176559999999</v>
      </c>
      <c r="C66" s="5">
        <v>12.14527996</v>
      </c>
      <c r="D66" s="5">
        <v>7.6984460700000001</v>
      </c>
      <c r="E66" s="5">
        <v>3.0376698900000001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3808.6493985100001</v>
      </c>
      <c r="C67" s="5">
        <v>3713.4331635499998</v>
      </c>
      <c r="D67" s="5">
        <v>3620.5973344600002</v>
      </c>
      <c r="E67" s="5">
        <v>3530.0824011</v>
      </c>
      <c r="F67" s="5">
        <v>3441.83034107</v>
      </c>
      <c r="G67" s="5">
        <v>3355.78458254</v>
      </c>
      <c r="H67" s="5">
        <v>3271.8899679800002</v>
      </c>
      <c r="I67" s="5">
        <v>3190.0927187799998</v>
      </c>
      <c r="J67" s="5">
        <v>3110.3404008100001</v>
      </c>
      <c r="K67" s="5">
        <v>3032.5818907900002</v>
      </c>
      <c r="L67" s="5">
        <v>2956.7673435199999</v>
      </c>
      <c r="M67" s="5">
        <v>2882.8481599299998</v>
      </c>
      <c r="N67" s="5">
        <v>2810.77695593</v>
      </c>
      <c r="O67" s="5">
        <v>2740.5075320400001</v>
      </c>
      <c r="P67" s="5">
        <v>2671.99484373</v>
      </c>
      <c r="Q67" s="5">
        <v>2605.1949726399998</v>
      </c>
      <c r="R67" s="5">
        <v>2540.0650983300002</v>
      </c>
      <c r="S67" s="5">
        <v>2476.5634708699999</v>
      </c>
      <c r="T67" s="5">
        <v>2414.6493841000001</v>
      </c>
      <c r="U67" s="5">
        <v>2354.2831494900001</v>
      </c>
      <c r="V67" s="5">
        <v>2295.4260707600001</v>
      </c>
      <c r="W67" s="5">
        <v>2238.04041899</v>
      </c>
      <c r="X67" s="5">
        <v>2182.0894085099999</v>
      </c>
      <c r="Y67" s="5">
        <v>2127.5371733000002</v>
      </c>
      <c r="Z67" s="5">
        <v>2074.3487439700002</v>
      </c>
      <c r="AA67" s="5">
        <v>2022.49002537</v>
      </c>
      <c r="AB67" s="5">
        <v>1971.92777473</v>
      </c>
      <c r="AC67" s="5">
        <v>1922.62958037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552.84823220999999</v>
      </c>
      <c r="C68" s="5">
        <v>344.80746038000001</v>
      </c>
      <c r="D68" s="5">
        <v>218.5607617</v>
      </c>
      <c r="E68" s="5">
        <v>86.24018907</v>
      </c>
      <c r="F68" s="5">
        <v>2E-8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0.63968491999999999</v>
      </c>
      <c r="E69" s="5">
        <v>0.65011611000000002</v>
      </c>
      <c r="F69" s="5">
        <v>0.40469970999999999</v>
      </c>
      <c r="G69" s="5">
        <v>0</v>
      </c>
      <c r="H69" s="5">
        <v>0</v>
      </c>
      <c r="I69" s="5">
        <v>5.9999999999999995E-8</v>
      </c>
      <c r="J69" s="5">
        <v>4.9999999999999998E-8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6.8239999999999997E-5</v>
      </c>
      <c r="Y69" s="5">
        <v>6.9280000000000001E-5</v>
      </c>
      <c r="Z69" s="5">
        <v>7.2329999999999994E-5</v>
      </c>
      <c r="AA69" s="5">
        <v>3.9079400000000004E-3</v>
      </c>
      <c r="AB69" s="5">
        <v>4.8304699999999999E-2</v>
      </c>
      <c r="AC69" s="5">
        <v>0.45069710000000002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0.63968491999999999</v>
      </c>
      <c r="D70" s="5">
        <v>0.65011611000000002</v>
      </c>
      <c r="E70" s="5">
        <v>0.40469970999999999</v>
      </c>
      <c r="F70" s="5">
        <v>0</v>
      </c>
      <c r="G70" s="5">
        <v>0</v>
      </c>
      <c r="H70" s="5">
        <v>5.9999999999999995E-8</v>
      </c>
      <c r="I70" s="5">
        <v>4.9999999999999998E-8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6.8239999999999997E-5</v>
      </c>
      <c r="X70" s="5">
        <v>6.9280000000000001E-5</v>
      </c>
      <c r="Y70" s="5">
        <v>7.2329999999999994E-5</v>
      </c>
      <c r="Z70" s="5">
        <v>3.9079400000000004E-3</v>
      </c>
      <c r="AA70" s="5">
        <v>4.8304699999999999E-2</v>
      </c>
      <c r="AB70" s="5">
        <v>0.45069710000000002</v>
      </c>
      <c r="AC70" s="5">
        <v>0.99878986999999997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1.54054914</v>
      </c>
      <c r="D71" s="5">
        <v>1.58374104</v>
      </c>
      <c r="E71" s="5">
        <v>1.6381226200000001</v>
      </c>
      <c r="F71" s="5">
        <v>1.6900106100000001</v>
      </c>
      <c r="G71" s="5">
        <v>1.7468362900000001</v>
      </c>
      <c r="H71" s="5">
        <v>1.7883153899999999</v>
      </c>
      <c r="I71" s="5">
        <v>1.8223417799999999</v>
      </c>
      <c r="J71" s="5">
        <v>1.8580172699999999</v>
      </c>
      <c r="K71" s="5">
        <v>1.8954242400000001</v>
      </c>
      <c r="L71" s="5">
        <v>1.9346544000000001</v>
      </c>
      <c r="M71" s="5">
        <v>1.9758000499999999</v>
      </c>
      <c r="N71" s="5">
        <v>2.0189574499999998</v>
      </c>
      <c r="O71" s="5">
        <v>2.06422711</v>
      </c>
      <c r="P71" s="5">
        <v>2.1117173299999998</v>
      </c>
      <c r="Q71" s="5">
        <v>2.1615346999999998</v>
      </c>
      <c r="R71" s="5">
        <v>2.2137939800000002</v>
      </c>
      <c r="S71" s="5">
        <v>2.2686153299999998</v>
      </c>
      <c r="T71" s="5">
        <v>2.3261244099999998</v>
      </c>
      <c r="U71" s="5">
        <v>2.3867041900000001</v>
      </c>
      <c r="V71" s="5">
        <v>2.4434748800000001</v>
      </c>
      <c r="W71" s="5">
        <v>2.50283159</v>
      </c>
      <c r="X71" s="5">
        <v>2.5672876599999999</v>
      </c>
      <c r="Y71" s="5">
        <v>2.6348157099999998</v>
      </c>
      <c r="Z71" s="5">
        <v>2.7055673900000001</v>
      </c>
      <c r="AA71" s="5">
        <v>2.7773009399999999</v>
      </c>
      <c r="AB71" s="5">
        <v>2.8535815599999999</v>
      </c>
      <c r="AC71" s="5">
        <v>2.9338919799999998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429.15454755000002</v>
      </c>
      <c r="D72" s="5">
        <v>892.16372547000003</v>
      </c>
      <c r="E72" s="5">
        <v>1347.23302214</v>
      </c>
      <c r="F72" s="5">
        <v>1212.5097201799999</v>
      </c>
      <c r="G72" s="5">
        <v>1091.26159618</v>
      </c>
      <c r="H72" s="5">
        <v>982.13549771999999</v>
      </c>
      <c r="I72" s="5">
        <v>884.01082565000002</v>
      </c>
      <c r="J72" s="5">
        <v>796.02430260000006</v>
      </c>
      <c r="K72" s="5">
        <v>716.83964700000001</v>
      </c>
      <c r="L72" s="5">
        <v>645.54118189999997</v>
      </c>
      <c r="M72" s="5">
        <v>581.35767049000003</v>
      </c>
      <c r="N72" s="5">
        <v>523.59083883999995</v>
      </c>
      <c r="O72" s="5">
        <v>471.23201212999999</v>
      </c>
      <c r="P72" s="5">
        <v>424.10889286000003</v>
      </c>
      <c r="Q72" s="5">
        <v>381.71531983</v>
      </c>
      <c r="R72" s="5">
        <v>343.54414109999999</v>
      </c>
      <c r="S72" s="5">
        <v>309.18972711999999</v>
      </c>
      <c r="T72" s="5">
        <v>278.27119405000002</v>
      </c>
      <c r="U72" s="5">
        <v>250.44420994000001</v>
      </c>
      <c r="V72" s="5">
        <v>225.44692594</v>
      </c>
      <c r="W72" s="5">
        <v>202.90240176</v>
      </c>
      <c r="X72" s="5">
        <v>182.61216159</v>
      </c>
      <c r="Y72" s="5">
        <v>164.35813236000001</v>
      </c>
      <c r="Z72" s="5">
        <v>147.92231913000001</v>
      </c>
      <c r="AA72" s="5">
        <v>133.13008721</v>
      </c>
      <c r="AB72" s="5">
        <v>119.81707849</v>
      </c>
      <c r="AC72" s="5">
        <v>107.83538172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107.28863668</v>
      </c>
      <c r="D73" s="5">
        <v>126.48115826</v>
      </c>
      <c r="E73" s="5">
        <v>136.07141709000001</v>
      </c>
      <c r="F73" s="5">
        <v>170.73842202</v>
      </c>
      <c r="G73" s="5">
        <v>272.81538963000003</v>
      </c>
      <c r="H73" s="5">
        <v>245.53387165999999</v>
      </c>
      <c r="I73" s="5">
        <v>220.99492412999999</v>
      </c>
      <c r="J73" s="5">
        <v>199.00607538</v>
      </c>
      <c r="K73" s="5">
        <v>179.20991140000001</v>
      </c>
      <c r="L73" s="5">
        <v>161.38529478999999</v>
      </c>
      <c r="M73" s="5">
        <v>145.33919129</v>
      </c>
      <c r="N73" s="5">
        <v>130.89751401999999</v>
      </c>
      <c r="O73" s="5">
        <v>117.80800203</v>
      </c>
      <c r="P73" s="5">
        <v>106.02722118</v>
      </c>
      <c r="Q73" s="5">
        <v>95.426363069999994</v>
      </c>
      <c r="R73" s="5">
        <v>85.886032220000004</v>
      </c>
      <c r="S73" s="5">
        <v>77.297418780000001</v>
      </c>
      <c r="T73" s="5">
        <v>69.567790430000002</v>
      </c>
      <c r="U73" s="5">
        <v>62.611037140000001</v>
      </c>
      <c r="V73" s="5">
        <v>56.361715510000003</v>
      </c>
      <c r="W73" s="5">
        <v>50.725592419999998</v>
      </c>
      <c r="X73" s="5">
        <v>45.653040369999999</v>
      </c>
      <c r="Y73" s="5">
        <v>41.089530490000001</v>
      </c>
      <c r="Z73" s="5">
        <v>36.980567970000003</v>
      </c>
      <c r="AA73" s="5">
        <v>33.282521799999998</v>
      </c>
      <c r="AB73" s="5">
        <v>29.954269620000002</v>
      </c>
      <c r="AC73" s="5">
        <v>26.95884539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107.28863668</v>
      </c>
      <c r="D74" s="5">
        <v>126.48115826</v>
      </c>
      <c r="E74" s="5">
        <v>136.07141709000001</v>
      </c>
      <c r="F74" s="5">
        <v>170.73842202</v>
      </c>
      <c r="G74" s="5">
        <v>272.81538963000003</v>
      </c>
      <c r="H74" s="5">
        <v>245.53387165999999</v>
      </c>
      <c r="I74" s="5">
        <v>220.99492412999999</v>
      </c>
      <c r="J74" s="5">
        <v>199.00607538</v>
      </c>
      <c r="K74" s="5">
        <v>179.20991140000001</v>
      </c>
      <c r="L74" s="5">
        <v>161.38529478999999</v>
      </c>
      <c r="M74" s="5">
        <v>145.33919129</v>
      </c>
      <c r="N74" s="5">
        <v>130.89751401999999</v>
      </c>
      <c r="O74" s="5">
        <v>117.80800203</v>
      </c>
      <c r="P74" s="5">
        <v>106.02722118</v>
      </c>
      <c r="Q74" s="5">
        <v>95.426363069999994</v>
      </c>
      <c r="R74" s="5">
        <v>85.886032220000004</v>
      </c>
      <c r="S74" s="5">
        <v>77.297418780000001</v>
      </c>
      <c r="T74" s="5">
        <v>69.567790430000002</v>
      </c>
      <c r="U74" s="5">
        <v>62.611037140000001</v>
      </c>
      <c r="V74" s="5">
        <v>56.361715510000003</v>
      </c>
      <c r="W74" s="5">
        <v>50.725592419999998</v>
      </c>
      <c r="X74" s="5">
        <v>45.653040369999999</v>
      </c>
      <c r="Y74" s="5">
        <v>41.089530490000001</v>
      </c>
      <c r="Z74" s="5">
        <v>36.980567970000003</v>
      </c>
      <c r="AA74" s="5">
        <v>33.282521799999998</v>
      </c>
      <c r="AB74" s="5">
        <v>29.954269620000002</v>
      </c>
      <c r="AC74" s="5">
        <v>26.95884539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113.97053293</v>
      </c>
      <c r="D75" s="5">
        <v>236.93050725000001</v>
      </c>
      <c r="E75" s="5">
        <v>357.78178315000002</v>
      </c>
      <c r="F75" s="5">
        <v>322.00426964000002</v>
      </c>
      <c r="G75" s="5">
        <v>289.80623972000001</v>
      </c>
      <c r="H75" s="5">
        <v>260.82563198999998</v>
      </c>
      <c r="I75" s="5">
        <v>234.76667193</v>
      </c>
      <c r="J75" s="5">
        <v>211.40009936000001</v>
      </c>
      <c r="K75" s="5">
        <v>190.37103780000001</v>
      </c>
      <c r="L75" s="5">
        <v>171.43631112</v>
      </c>
      <c r="M75" s="5">
        <v>154.39110201</v>
      </c>
      <c r="N75" s="5">
        <v>139.04996994999999</v>
      </c>
      <c r="O75" s="5">
        <v>125.14504125000001</v>
      </c>
      <c r="P75" s="5">
        <v>112.63055889</v>
      </c>
      <c r="Q75" s="5">
        <v>101.37210164</v>
      </c>
      <c r="R75" s="5">
        <v>91.234985320000007</v>
      </c>
      <c r="S75" s="5">
        <v>82.111486819999996</v>
      </c>
      <c r="T75" s="5">
        <v>73.9004549</v>
      </c>
      <c r="U75" s="5">
        <v>66.510445340000004</v>
      </c>
      <c r="V75" s="5">
        <v>59.871918970000003</v>
      </c>
      <c r="W75" s="5">
        <v>53.884771800000003</v>
      </c>
      <c r="X75" s="5">
        <v>48.49629462</v>
      </c>
      <c r="Y75" s="5">
        <v>43.64857379</v>
      </c>
      <c r="Z75" s="5">
        <v>39.283716409999997</v>
      </c>
      <c r="AA75" s="5">
        <v>35.355344770000002</v>
      </c>
      <c r="AB75" s="5">
        <v>31.819810289999999</v>
      </c>
      <c r="AC75" s="5">
        <v>28.637832209999999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5.9679299999999998E-3</v>
      </c>
      <c r="D76" s="5">
        <v>7.03551E-3</v>
      </c>
      <c r="E76" s="5">
        <v>7.5689700000000004E-3</v>
      </c>
      <c r="F76" s="5">
        <v>9.4973200000000001E-3</v>
      </c>
      <c r="G76" s="5">
        <v>1.5175360000000001E-2</v>
      </c>
      <c r="H76" s="5">
        <v>1.3657819999999999E-2</v>
      </c>
      <c r="I76" s="5">
        <v>1.2292839999999999E-2</v>
      </c>
      <c r="J76" s="5">
        <v>1.106971E-2</v>
      </c>
      <c r="K76" s="5">
        <v>9.9685499999999996E-3</v>
      </c>
      <c r="L76" s="5">
        <v>8.9770600000000002E-3</v>
      </c>
      <c r="M76" s="5">
        <v>8.0844899999999997E-3</v>
      </c>
      <c r="N76" s="5">
        <v>7.28117E-3</v>
      </c>
      <c r="O76" s="5">
        <v>6.5530700000000002E-3</v>
      </c>
      <c r="P76" s="5">
        <v>5.8977600000000002E-3</v>
      </c>
      <c r="Q76" s="5">
        <v>5.3080899999999997E-3</v>
      </c>
      <c r="R76" s="5">
        <v>4.7774100000000002E-3</v>
      </c>
      <c r="S76" s="5">
        <v>4.2996700000000002E-3</v>
      </c>
      <c r="T76" s="5">
        <v>3.8697100000000002E-3</v>
      </c>
      <c r="U76" s="5">
        <v>3.4827399999999998E-3</v>
      </c>
      <c r="V76" s="5">
        <v>3.1351199999999999E-3</v>
      </c>
      <c r="W76" s="5">
        <v>2.82161E-3</v>
      </c>
      <c r="X76" s="5">
        <v>2.53945E-3</v>
      </c>
      <c r="Y76" s="5">
        <v>2.28561E-3</v>
      </c>
      <c r="Z76" s="5">
        <v>2.05704E-3</v>
      </c>
      <c r="AA76" s="5">
        <v>1.8513399999999999E-3</v>
      </c>
      <c r="AB76" s="5">
        <v>1.66621E-3</v>
      </c>
      <c r="AC76" s="5">
        <v>1.4995900000000001E-3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1.1939999999999999E-5</v>
      </c>
      <c r="D77" s="5">
        <v>1.4070000000000001E-5</v>
      </c>
      <c r="E77" s="5">
        <v>1.5140000000000001E-5</v>
      </c>
      <c r="F77" s="5">
        <v>1.8989999999999999E-5</v>
      </c>
      <c r="G77" s="5">
        <v>3.0349999999999999E-5</v>
      </c>
      <c r="H77" s="5">
        <v>2.7319999999999999E-5</v>
      </c>
      <c r="I77" s="5">
        <v>2.459E-5</v>
      </c>
      <c r="J77" s="5">
        <v>2.2140000000000001E-5</v>
      </c>
      <c r="K77" s="5">
        <v>1.9939999999999999E-5</v>
      </c>
      <c r="L77" s="5">
        <v>1.7949999999999999E-5</v>
      </c>
      <c r="M77" s="5">
        <v>1.6169999999999999E-5</v>
      </c>
      <c r="N77" s="5">
        <v>1.456E-5</v>
      </c>
      <c r="O77" s="5">
        <v>1.311E-5</v>
      </c>
      <c r="P77" s="5">
        <v>1.1800000000000001E-5</v>
      </c>
      <c r="Q77" s="5">
        <v>1.062E-5</v>
      </c>
      <c r="R77" s="5">
        <v>9.55E-6</v>
      </c>
      <c r="S77" s="5">
        <v>8.6000000000000007E-6</v>
      </c>
      <c r="T77" s="5">
        <v>7.7400000000000004E-6</v>
      </c>
      <c r="U77" s="5">
        <v>6.9700000000000002E-6</v>
      </c>
      <c r="V77" s="5">
        <v>6.2700000000000001E-6</v>
      </c>
      <c r="W77" s="5">
        <v>5.6400000000000002E-6</v>
      </c>
      <c r="X77" s="5">
        <v>5.0799999999999996E-6</v>
      </c>
      <c r="Y77" s="5">
        <v>4.5700000000000003E-6</v>
      </c>
      <c r="Z77" s="5">
        <v>4.1099999999999996E-6</v>
      </c>
      <c r="AA77" s="5">
        <v>3.7000000000000002E-6</v>
      </c>
      <c r="AB77" s="5">
        <v>3.3299999999999999E-6</v>
      </c>
      <c r="AC77" s="5">
        <v>3.0000000000000001E-6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113.96905556999999</v>
      </c>
      <c r="D78" s="5">
        <v>236.92876559999999</v>
      </c>
      <c r="E78" s="5">
        <v>357.77990944999999</v>
      </c>
      <c r="F78" s="5">
        <v>322.00191856999999</v>
      </c>
      <c r="G78" s="5">
        <v>289.80248304999998</v>
      </c>
      <c r="H78" s="5">
        <v>260.82225098999999</v>
      </c>
      <c r="I78" s="5">
        <v>234.76362882999999</v>
      </c>
      <c r="J78" s="5">
        <v>211.39735905000001</v>
      </c>
      <c r="K78" s="5">
        <v>190.36857008000001</v>
      </c>
      <c r="L78" s="5">
        <v>171.43408883999999</v>
      </c>
      <c r="M78" s="5">
        <v>154.38910068999999</v>
      </c>
      <c r="N78" s="5">
        <v>139.04816749</v>
      </c>
      <c r="O78" s="5">
        <v>125.14341904</v>
      </c>
      <c r="P78" s="5">
        <v>112.62909888999999</v>
      </c>
      <c r="Q78" s="5">
        <v>101.37078762</v>
      </c>
      <c r="R78" s="5">
        <v>91.233802670000003</v>
      </c>
      <c r="S78" s="5">
        <v>82.110422439999994</v>
      </c>
      <c r="T78" s="5">
        <v>73.89949695</v>
      </c>
      <c r="U78" s="5">
        <v>66.509583180000007</v>
      </c>
      <c r="V78" s="5">
        <v>59.87114287</v>
      </c>
      <c r="W78" s="5">
        <v>53.884073309999998</v>
      </c>
      <c r="X78" s="5">
        <v>48.495665979999998</v>
      </c>
      <c r="Y78" s="5">
        <v>43.648007990000004</v>
      </c>
      <c r="Z78" s="5">
        <v>39.283207189999999</v>
      </c>
      <c r="AA78" s="5">
        <v>35.354886469999997</v>
      </c>
      <c r="AB78" s="5">
        <v>31.819397819999999</v>
      </c>
      <c r="AC78" s="5">
        <v>28.63746098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1.47736E-3</v>
      </c>
      <c r="D79" s="5">
        <v>1.74165E-3</v>
      </c>
      <c r="E79" s="5">
        <v>1.8737000000000001E-3</v>
      </c>
      <c r="F79" s="5">
        <v>2.3510699999999998E-3</v>
      </c>
      <c r="G79" s="5">
        <v>3.7566700000000001E-3</v>
      </c>
      <c r="H79" s="5">
        <v>3.3809999999999999E-3</v>
      </c>
      <c r="I79" s="5">
        <v>3.0431E-3</v>
      </c>
      <c r="J79" s="5">
        <v>2.7403100000000001E-3</v>
      </c>
      <c r="K79" s="5">
        <v>2.4677200000000001E-3</v>
      </c>
      <c r="L79" s="5">
        <v>2.2222800000000001E-3</v>
      </c>
      <c r="M79" s="5">
        <v>2.00132E-3</v>
      </c>
      <c r="N79" s="5">
        <v>1.8024600000000001E-3</v>
      </c>
      <c r="O79" s="5">
        <v>1.62222E-3</v>
      </c>
      <c r="P79" s="5">
        <v>1.45999E-3</v>
      </c>
      <c r="Q79" s="5">
        <v>1.3140199999999999E-3</v>
      </c>
      <c r="R79" s="5">
        <v>1.1826499999999999E-3</v>
      </c>
      <c r="S79" s="5">
        <v>1.0643899999999999E-3</v>
      </c>
      <c r="T79" s="5">
        <v>9.5794999999999995E-4</v>
      </c>
      <c r="U79" s="5">
        <v>8.6215E-4</v>
      </c>
      <c r="V79" s="5">
        <v>7.7610000000000005E-4</v>
      </c>
      <c r="W79" s="5">
        <v>6.9848999999999996E-4</v>
      </c>
      <c r="X79" s="5">
        <v>6.2863999999999997E-4</v>
      </c>
      <c r="Y79" s="5">
        <v>5.6579999999999998E-4</v>
      </c>
      <c r="Z79" s="5">
        <v>5.0922000000000001E-4</v>
      </c>
      <c r="AA79" s="5">
        <v>4.5830000000000003E-4</v>
      </c>
      <c r="AB79" s="5">
        <v>4.1247000000000001E-4</v>
      </c>
      <c r="AC79" s="5">
        <v>3.7122000000000001E-4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1.90022867</v>
      </c>
      <c r="E80" s="5">
        <v>1.9920078400000001</v>
      </c>
      <c r="F80" s="5">
        <v>1.9861821399999999</v>
      </c>
      <c r="G80" s="5">
        <v>1</v>
      </c>
      <c r="H80" s="5">
        <v>1.0000045900000001</v>
      </c>
      <c r="I80" s="5">
        <v>1.0000001000000001</v>
      </c>
      <c r="J80" s="5">
        <v>1.00013748</v>
      </c>
      <c r="K80" s="5">
        <v>1.00063134</v>
      </c>
      <c r="L80" s="5">
        <v>1.00062611</v>
      </c>
      <c r="M80" s="5">
        <v>1.0005682899999999</v>
      </c>
      <c r="N80" s="5">
        <v>1.00053718</v>
      </c>
      <c r="O80" s="5">
        <v>1.0005255900000001</v>
      </c>
      <c r="P80" s="5">
        <v>1.00000036</v>
      </c>
      <c r="Q80" s="5">
        <v>1.00000011</v>
      </c>
      <c r="R80" s="5">
        <v>1.00002338</v>
      </c>
      <c r="S80" s="5">
        <v>1.00000047</v>
      </c>
      <c r="T80" s="5">
        <v>1</v>
      </c>
      <c r="U80" s="5">
        <v>1.0000005599999999</v>
      </c>
      <c r="V80" s="5">
        <v>1.0000001700000001</v>
      </c>
      <c r="W80" s="5">
        <v>1.00005813</v>
      </c>
      <c r="X80" s="5">
        <v>1.0000001999999999</v>
      </c>
      <c r="Y80" s="5">
        <v>1</v>
      </c>
      <c r="Z80" s="5">
        <v>1.00000844</v>
      </c>
      <c r="AA80" s="5">
        <v>1</v>
      </c>
      <c r="AB80" s="5">
        <v>1</v>
      </c>
      <c r="AC80" s="5">
        <v>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1.90022867</v>
      </c>
      <c r="D81" s="5">
        <v>1.9920078400000001</v>
      </c>
      <c r="E81" s="5">
        <v>1.9861821399999999</v>
      </c>
      <c r="F81" s="5">
        <v>1</v>
      </c>
      <c r="G81" s="5">
        <v>1.0000045900000001</v>
      </c>
      <c r="H81" s="5">
        <v>1.0000001000000001</v>
      </c>
      <c r="I81" s="5">
        <v>1.00013748</v>
      </c>
      <c r="J81" s="5">
        <v>1.00063134</v>
      </c>
      <c r="K81" s="5">
        <v>1.00062611</v>
      </c>
      <c r="L81" s="5">
        <v>1.0005682899999999</v>
      </c>
      <c r="M81" s="5">
        <v>1.00053718</v>
      </c>
      <c r="N81" s="5">
        <v>1.0005255900000001</v>
      </c>
      <c r="O81" s="5">
        <v>1.00000036</v>
      </c>
      <c r="P81" s="5">
        <v>1.00000011</v>
      </c>
      <c r="Q81" s="5">
        <v>1.00002338</v>
      </c>
      <c r="R81" s="5">
        <v>1.00000047</v>
      </c>
      <c r="S81" s="5">
        <v>1</v>
      </c>
      <c r="T81" s="5">
        <v>1.0000005599999999</v>
      </c>
      <c r="U81" s="5">
        <v>1.0000001700000001</v>
      </c>
      <c r="V81" s="5">
        <v>1.00005813</v>
      </c>
      <c r="W81" s="5">
        <v>1.0000001999999999</v>
      </c>
      <c r="X81" s="5">
        <v>1</v>
      </c>
      <c r="Y81" s="5">
        <v>1.00000844</v>
      </c>
      <c r="Z81" s="5">
        <v>1</v>
      </c>
      <c r="AA81" s="5">
        <v>1</v>
      </c>
      <c r="AB81" s="5">
        <v>1</v>
      </c>
      <c r="AC81" s="5">
        <v>1.0000000099999999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AE720-C05D-4B23-BB80-1C5A124545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58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59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60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61</v>
      </c>
      <c r="B5" s="5">
        <v>110677</v>
      </c>
      <c r="C5" s="5">
        <v>121234.73808697</v>
      </c>
      <c r="D5" s="5">
        <v>131818.9640951</v>
      </c>
      <c r="E5" s="5">
        <v>137183.76570282999</v>
      </c>
      <c r="F5" s="5">
        <v>142916.74505323</v>
      </c>
      <c r="G5" s="5">
        <v>149035.88660219999</v>
      </c>
      <c r="H5" s="5">
        <v>155560.27940294001</v>
      </c>
      <c r="I5" s="5">
        <v>162510.17483398001</v>
      </c>
      <c r="J5" s="5">
        <v>166839.94240224999</v>
      </c>
      <c r="K5" s="5">
        <v>172206.95312175</v>
      </c>
      <c r="L5" s="5">
        <v>176627.40833030999</v>
      </c>
      <c r="M5" s="5">
        <v>181126.44765640999</v>
      </c>
      <c r="N5" s="5">
        <v>185801.90199404999</v>
      </c>
      <c r="O5" s="5">
        <v>190651.42076188</v>
      </c>
      <c r="P5" s="5">
        <v>196282.76248616001</v>
      </c>
      <c r="Q5" s="5">
        <v>202764.02227069001</v>
      </c>
      <c r="R5" s="5">
        <v>208310.92532258001</v>
      </c>
      <c r="S5" s="5">
        <v>213999.21071918</v>
      </c>
      <c r="T5" s="5">
        <v>219858.71222884001</v>
      </c>
      <c r="U5" s="5">
        <v>225802.55813796</v>
      </c>
      <c r="V5" s="5">
        <v>231795.70819842</v>
      </c>
      <c r="W5" s="5">
        <v>237989.14608352</v>
      </c>
      <c r="X5" s="5">
        <v>244418.02341147</v>
      </c>
      <c r="Y5" s="5">
        <v>250849.32053083001</v>
      </c>
      <c r="Z5" s="5">
        <v>257532.06703482999</v>
      </c>
      <c r="AA5" s="5">
        <v>264086.73201692</v>
      </c>
      <c r="AB5" s="5">
        <v>266868.96898011002</v>
      </c>
      <c r="AC5" s="5">
        <v>269870.12755313999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62</v>
      </c>
      <c r="B6" s="5">
        <v>409950380.25</v>
      </c>
      <c r="C6" s="5">
        <v>418182859.971062</v>
      </c>
      <c r="D6" s="5">
        <v>426609334.50221801</v>
      </c>
      <c r="E6" s="5">
        <v>436024987.436566</v>
      </c>
      <c r="F6" s="5">
        <v>448182548.91767502</v>
      </c>
      <c r="G6" s="5">
        <v>464206770.69551498</v>
      </c>
      <c r="H6" s="5">
        <v>484787044.86905402</v>
      </c>
      <c r="I6" s="5">
        <v>510449072.08070701</v>
      </c>
      <c r="J6" s="5">
        <v>528549430.12597001</v>
      </c>
      <c r="K6" s="5">
        <v>550415264.52033603</v>
      </c>
      <c r="L6" s="5">
        <v>564034049.38010299</v>
      </c>
      <c r="M6" s="5">
        <v>577904707.70776606</v>
      </c>
      <c r="N6" s="5">
        <v>592084091.13692105</v>
      </c>
      <c r="O6" s="5">
        <v>606579422.15681005</v>
      </c>
      <c r="P6" s="5">
        <v>619908885.780931</v>
      </c>
      <c r="Q6" s="5">
        <v>632399123.29066598</v>
      </c>
      <c r="R6" s="5">
        <v>647010459.13510299</v>
      </c>
      <c r="S6" s="5">
        <v>661923608.69328797</v>
      </c>
      <c r="T6" s="5">
        <v>677166967.50589395</v>
      </c>
      <c r="U6" s="5">
        <v>692684455.19093704</v>
      </c>
      <c r="V6" s="5">
        <v>708460760.07895005</v>
      </c>
      <c r="W6" s="5">
        <v>724565711.08208597</v>
      </c>
      <c r="X6" s="5">
        <v>741039531.95924401</v>
      </c>
      <c r="Y6" s="5">
        <v>757747858.76600003</v>
      </c>
      <c r="Z6" s="5">
        <v>774847626.420259</v>
      </c>
      <c r="AA6" s="5">
        <v>792091642.99006903</v>
      </c>
      <c r="AB6" s="5">
        <v>805470714.36333799</v>
      </c>
      <c r="AC6" s="5">
        <v>820167434.35649002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63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64</v>
      </c>
      <c r="B8" s="5">
        <v>34427.75582731</v>
      </c>
      <c r="C8" s="5">
        <v>39289.794539930001</v>
      </c>
      <c r="D8" s="5">
        <v>44297.016937979999</v>
      </c>
      <c r="E8" s="5">
        <v>48582.010405000001</v>
      </c>
      <c r="F8" s="5">
        <v>53062.040388300004</v>
      </c>
      <c r="G8" s="5">
        <v>57749.422812789999</v>
      </c>
      <c r="H8" s="5">
        <v>62657.115802059998</v>
      </c>
      <c r="I8" s="5">
        <v>67798.756399329999</v>
      </c>
      <c r="J8" s="5">
        <v>69880.537039889998</v>
      </c>
      <c r="K8" s="5">
        <v>72925.86320398</v>
      </c>
      <c r="L8" s="5">
        <v>74053.316027719993</v>
      </c>
      <c r="M8" s="5">
        <v>75202.814154899999</v>
      </c>
      <c r="N8" s="5">
        <v>76394.231026160007</v>
      </c>
      <c r="O8" s="5">
        <v>77627.177031650004</v>
      </c>
      <c r="P8" s="5">
        <v>78640.257260429993</v>
      </c>
      <c r="Q8" s="5">
        <v>79494.445660750003</v>
      </c>
      <c r="R8" s="5">
        <v>80675.743428340007</v>
      </c>
      <c r="S8" s="5">
        <v>81889.10322592</v>
      </c>
      <c r="T8" s="5">
        <v>83141.186381859996</v>
      </c>
      <c r="U8" s="5">
        <v>84413.625074619995</v>
      </c>
      <c r="V8" s="5">
        <v>85700.628206990004</v>
      </c>
      <c r="W8" s="5">
        <v>87026.342580180004</v>
      </c>
      <c r="X8" s="5">
        <v>88399.276375899994</v>
      </c>
      <c r="Y8" s="5">
        <v>89775.019569609998</v>
      </c>
      <c r="Z8" s="5">
        <v>91202.536317859995</v>
      </c>
      <c r="AA8" s="5">
        <v>92708.270922349999</v>
      </c>
      <c r="AB8" s="5">
        <v>94522.314302950006</v>
      </c>
      <c r="AC8" s="5">
        <v>96440.748316900004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65</v>
      </c>
      <c r="B9" s="5">
        <v>6426.6911513599998</v>
      </c>
      <c r="C9" s="5">
        <v>6080.6655798000002</v>
      </c>
      <c r="D9" s="5">
        <v>5679.0558976399998</v>
      </c>
      <c r="E9" s="5">
        <v>5210.4719947699996</v>
      </c>
      <c r="F9" s="5">
        <v>4785.2976905699998</v>
      </c>
      <c r="G9" s="5">
        <v>4429.0744658399999</v>
      </c>
      <c r="H9" s="5">
        <v>4156.6357773199998</v>
      </c>
      <c r="I9" s="5">
        <v>3978.7330665600002</v>
      </c>
      <c r="J9" s="5">
        <v>3935.01861276</v>
      </c>
      <c r="K9" s="5">
        <v>3915.9445647500002</v>
      </c>
      <c r="L9" s="5">
        <v>3946.2258772099999</v>
      </c>
      <c r="M9" s="5">
        <v>3978.8012431100001</v>
      </c>
      <c r="N9" s="5">
        <v>4011.5863228200001</v>
      </c>
      <c r="O9" s="5">
        <v>4044.6720372599998</v>
      </c>
      <c r="P9" s="5">
        <v>4069.2707565599999</v>
      </c>
      <c r="Q9" s="5">
        <v>4084.1122984799999</v>
      </c>
      <c r="R9" s="5">
        <v>4115.4090998299998</v>
      </c>
      <c r="S9" s="5">
        <v>4147.4303879500003</v>
      </c>
      <c r="T9" s="5">
        <v>4179.6562045299997</v>
      </c>
      <c r="U9" s="5">
        <v>4213.7321419500004</v>
      </c>
      <c r="V9" s="5">
        <v>4250.3290208600001</v>
      </c>
      <c r="W9" s="5">
        <v>4286.74922195</v>
      </c>
      <c r="X9" s="5">
        <v>4322.3413059200002</v>
      </c>
      <c r="Y9" s="5">
        <v>4361.5068726600002</v>
      </c>
      <c r="Z9" s="5">
        <v>4399.6199536499998</v>
      </c>
      <c r="AA9" s="5">
        <v>4445.5129170099999</v>
      </c>
      <c r="AB9" s="5">
        <v>4590.4191971800001</v>
      </c>
      <c r="AC9" s="5">
        <v>4731.2948236399998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1E-8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37</v>
      </c>
      <c r="B11" s="5">
        <v>0</v>
      </c>
      <c r="C11" s="5">
        <v>60572.666621889999</v>
      </c>
      <c r="D11" s="5">
        <v>48268.673266680002</v>
      </c>
      <c r="E11" s="5">
        <v>40806.246855589998</v>
      </c>
      <c r="F11" s="5">
        <v>33680.498773810003</v>
      </c>
      <c r="G11" s="5">
        <v>27140.59382821</v>
      </c>
      <c r="H11" s="5">
        <v>21327.846734219998</v>
      </c>
      <c r="I11" s="5">
        <v>16342.21496202</v>
      </c>
      <c r="J11" s="5">
        <v>15025.32233832</v>
      </c>
      <c r="K11" s="5">
        <v>13257.091685949999</v>
      </c>
      <c r="L11" s="5">
        <v>13541.992004870001</v>
      </c>
      <c r="M11" s="5">
        <v>13851.15619356</v>
      </c>
      <c r="N11" s="5">
        <v>14164.078372509999</v>
      </c>
      <c r="O11" s="5">
        <v>14481.790470530001</v>
      </c>
      <c r="P11" s="5">
        <v>15065.425667179999</v>
      </c>
      <c r="Q11" s="5">
        <v>15861.718227130001</v>
      </c>
      <c r="R11" s="5">
        <v>16363.79739593</v>
      </c>
      <c r="S11" s="5">
        <v>16878.433345609999</v>
      </c>
      <c r="T11" s="5">
        <v>17400.11249041</v>
      </c>
      <c r="U11" s="5">
        <v>17945.795509840002</v>
      </c>
      <c r="V11" s="5">
        <v>18520.83438946</v>
      </c>
      <c r="W11" s="5">
        <v>19104.532510540001</v>
      </c>
      <c r="X11" s="5">
        <v>19689.674041940001</v>
      </c>
      <c r="Y11" s="5">
        <v>20316.950874239999</v>
      </c>
      <c r="Z11" s="5">
        <v>20942.338000349999</v>
      </c>
      <c r="AA11" s="5">
        <v>21531.245166770001</v>
      </c>
      <c r="AB11" s="5">
        <v>21751.6644805</v>
      </c>
      <c r="AC11" s="5">
        <v>21924.144126259998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67</v>
      </c>
      <c r="B12" s="5">
        <v>40854.446978669999</v>
      </c>
      <c r="C12" s="5">
        <v>45370.460119739997</v>
      </c>
      <c r="D12" s="5">
        <v>49976.072835619998</v>
      </c>
      <c r="E12" s="5">
        <v>53792.482399779998</v>
      </c>
      <c r="F12" s="5">
        <v>57847.338078870001</v>
      </c>
      <c r="G12" s="5">
        <v>62178.497278620001</v>
      </c>
      <c r="H12" s="5">
        <v>66813.751579379998</v>
      </c>
      <c r="I12" s="5">
        <v>71777.489465880004</v>
      </c>
      <c r="J12" s="5">
        <v>73815.555652640003</v>
      </c>
      <c r="K12" s="5">
        <v>76841.807768739993</v>
      </c>
      <c r="L12" s="5">
        <v>77999.541904929996</v>
      </c>
      <c r="M12" s="5">
        <v>79181.615398010006</v>
      </c>
      <c r="N12" s="5">
        <v>80405.817348979996</v>
      </c>
      <c r="O12" s="5">
        <v>81671.849068900003</v>
      </c>
      <c r="P12" s="5">
        <v>82709.528017000004</v>
      </c>
      <c r="Q12" s="5">
        <v>83578.557959230006</v>
      </c>
      <c r="R12" s="5">
        <v>84791.152528170001</v>
      </c>
      <c r="S12" s="5">
        <v>86036.533613869993</v>
      </c>
      <c r="T12" s="5">
        <v>87320.842586390005</v>
      </c>
      <c r="U12" s="5">
        <v>88627.357216570002</v>
      </c>
      <c r="V12" s="5">
        <v>89950.957227849998</v>
      </c>
      <c r="W12" s="5">
        <v>91313.091802130002</v>
      </c>
      <c r="X12" s="5">
        <v>92721.617681830001</v>
      </c>
      <c r="Y12" s="5">
        <v>94136.526442269998</v>
      </c>
      <c r="Z12" s="5">
        <v>95602.156271510001</v>
      </c>
      <c r="AA12" s="5">
        <v>97153.783839369993</v>
      </c>
      <c r="AB12" s="5">
        <v>99112.733500129994</v>
      </c>
      <c r="AC12" s="5">
        <v>101172.04314054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68</v>
      </c>
      <c r="B13" s="5">
        <v>40854.446978669999</v>
      </c>
      <c r="C13" s="5">
        <v>105943.12674163</v>
      </c>
      <c r="D13" s="5">
        <v>98244.746102310004</v>
      </c>
      <c r="E13" s="5">
        <v>94598.729255369995</v>
      </c>
      <c r="F13" s="5">
        <v>91527.836852680004</v>
      </c>
      <c r="G13" s="5">
        <v>89319.091106830005</v>
      </c>
      <c r="H13" s="5">
        <v>88141.598313609997</v>
      </c>
      <c r="I13" s="5">
        <v>88119.704427899997</v>
      </c>
      <c r="J13" s="5">
        <v>88840.877990969995</v>
      </c>
      <c r="K13" s="5">
        <v>90098.899454690007</v>
      </c>
      <c r="L13" s="5">
        <v>91541.533909799997</v>
      </c>
      <c r="M13" s="5">
        <v>93032.771591559998</v>
      </c>
      <c r="N13" s="5">
        <v>94569.895721480003</v>
      </c>
      <c r="O13" s="5">
        <v>96153.639539440002</v>
      </c>
      <c r="P13" s="5">
        <v>97774.95368418</v>
      </c>
      <c r="Q13" s="5">
        <v>99440.276186360003</v>
      </c>
      <c r="R13" s="5">
        <v>101154.9499241</v>
      </c>
      <c r="S13" s="5">
        <v>102914.96695947</v>
      </c>
      <c r="T13" s="5">
        <v>104720.9550768</v>
      </c>
      <c r="U13" s="5">
        <v>106573.15272641</v>
      </c>
      <c r="V13" s="5">
        <v>108471.79161730999</v>
      </c>
      <c r="W13" s="5">
        <v>110417.62431267</v>
      </c>
      <c r="X13" s="5">
        <v>112411.29172377</v>
      </c>
      <c r="Y13" s="5">
        <v>114453.47731652</v>
      </c>
      <c r="Z13" s="5">
        <v>116544.49427185</v>
      </c>
      <c r="AA13" s="5">
        <v>118685.02900613</v>
      </c>
      <c r="AB13" s="5">
        <v>120864.39798063</v>
      </c>
      <c r="AC13" s="5">
        <v>123096.1872668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69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70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71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72</v>
      </c>
      <c r="B17" s="5">
        <v>13741</v>
      </c>
      <c r="C17" s="5">
        <v>15444.93805244</v>
      </c>
      <c r="D17" s="5">
        <v>17305.914617440001</v>
      </c>
      <c r="E17" s="5">
        <v>19322.184993260002</v>
      </c>
      <c r="F17" s="5">
        <v>21402.146753540001</v>
      </c>
      <c r="G17" s="5">
        <v>23551.21648431</v>
      </c>
      <c r="H17" s="5">
        <v>25775.043080560001</v>
      </c>
      <c r="I17" s="5">
        <v>28079.523419839999</v>
      </c>
      <c r="J17" s="5">
        <v>30470.818805440002</v>
      </c>
      <c r="K17" s="5">
        <v>31837.87193329</v>
      </c>
      <c r="L17" s="5">
        <v>32246.478542159999</v>
      </c>
      <c r="M17" s="5">
        <v>32659.422231109998</v>
      </c>
      <c r="N17" s="5">
        <v>33173.245831669999</v>
      </c>
      <c r="O17" s="5">
        <v>33782.16309509</v>
      </c>
      <c r="P17" s="5">
        <v>35110.935098460002</v>
      </c>
      <c r="Q17" s="5">
        <v>37210.509551770003</v>
      </c>
      <c r="R17" s="5">
        <v>38234.552760879997</v>
      </c>
      <c r="S17" s="5">
        <v>39305.409748300001</v>
      </c>
      <c r="T17" s="5">
        <v>40450.514934339997</v>
      </c>
      <c r="U17" s="5">
        <v>41579.808322470002</v>
      </c>
      <c r="V17" s="5">
        <v>42656.775751419998</v>
      </c>
      <c r="W17" s="5">
        <v>43833.124806209998</v>
      </c>
      <c r="X17" s="5">
        <v>45139.277107499998</v>
      </c>
      <c r="Y17" s="5">
        <v>46338.411464860001</v>
      </c>
      <c r="Z17" s="5">
        <v>47680.298606559998</v>
      </c>
      <c r="AA17" s="5">
        <v>49010.93603284</v>
      </c>
      <c r="AB17" s="5">
        <v>49627.954763089998</v>
      </c>
      <c r="AC17" s="5">
        <v>50032.649954159999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73</v>
      </c>
      <c r="B18" s="5">
        <v>19768701.75</v>
      </c>
      <c r="C18" s="5">
        <v>22219747.446845401</v>
      </c>
      <c r="D18" s="5">
        <v>24891342.454439599</v>
      </c>
      <c r="E18" s="5">
        <v>27637118.958430901</v>
      </c>
      <c r="F18" s="5">
        <v>29990343.400596</v>
      </c>
      <c r="G18" s="5">
        <v>31719372.446724501</v>
      </c>
      <c r="H18" s="5">
        <v>32667807.842249699</v>
      </c>
      <c r="I18" s="5">
        <v>32710010.9113473</v>
      </c>
      <c r="J18" s="5">
        <v>34331376.958058499</v>
      </c>
      <c r="K18" s="5">
        <v>34044974.728634</v>
      </c>
      <c r="L18" s="5">
        <v>34355624.790771902</v>
      </c>
      <c r="M18" s="5">
        <v>34677407.992854901</v>
      </c>
      <c r="N18" s="5">
        <v>35109033.508864298</v>
      </c>
      <c r="O18" s="5">
        <v>35642832.2422271</v>
      </c>
      <c r="P18" s="5">
        <v>37227947.4011437</v>
      </c>
      <c r="Q18" s="5">
        <v>39870353.0469179</v>
      </c>
      <c r="R18" s="5">
        <v>40985030.649327897</v>
      </c>
      <c r="S18" s="5">
        <v>42148682.158240303</v>
      </c>
      <c r="T18" s="5">
        <v>43388905.959510401</v>
      </c>
      <c r="U18" s="5">
        <v>44614125.869503602</v>
      </c>
      <c r="V18" s="5">
        <v>45786195.891847499</v>
      </c>
      <c r="W18" s="5">
        <v>47066174.822425999</v>
      </c>
      <c r="X18" s="5">
        <v>48483750.6437518</v>
      </c>
      <c r="Y18" s="5">
        <v>49793143.240437701</v>
      </c>
      <c r="Z18" s="5">
        <v>51253121.899453498</v>
      </c>
      <c r="AA18" s="5">
        <v>52686289.765368097</v>
      </c>
      <c r="AB18" s="5">
        <v>53376246.944874801</v>
      </c>
      <c r="AC18" s="5">
        <v>53733034.412388399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74</v>
      </c>
      <c r="B19" s="5">
        <v>19768701.75</v>
      </c>
      <c r="C19" s="5">
        <v>22220098.530375998</v>
      </c>
      <c r="D19" s="5">
        <v>24897421.1908313</v>
      </c>
      <c r="E19" s="5">
        <v>27798159.689254299</v>
      </c>
      <c r="F19" s="5">
        <v>30790528.781048398</v>
      </c>
      <c r="G19" s="5">
        <v>33882321.121310897</v>
      </c>
      <c r="H19" s="5">
        <v>37081663.580021501</v>
      </c>
      <c r="I19" s="5">
        <v>40397039.791062802</v>
      </c>
      <c r="J19" s="5">
        <v>43837313.808535799</v>
      </c>
      <c r="K19" s="5">
        <v>45804045.892135501</v>
      </c>
      <c r="L19" s="5">
        <v>46391894.097055301</v>
      </c>
      <c r="M19" s="5">
        <v>46985981.909187898</v>
      </c>
      <c r="N19" s="5">
        <v>47725202.163285002</v>
      </c>
      <c r="O19" s="5">
        <v>48601230.383276202</v>
      </c>
      <c r="P19" s="5">
        <v>50512888.736271396</v>
      </c>
      <c r="Q19" s="5">
        <v>53533473.9316324</v>
      </c>
      <c r="R19" s="5">
        <v>55006729.501092002</v>
      </c>
      <c r="S19" s="5">
        <v>56547334.435320199</v>
      </c>
      <c r="T19" s="5">
        <v>58194757.686552502</v>
      </c>
      <c r="U19" s="5">
        <v>59819433.050658897</v>
      </c>
      <c r="V19" s="5">
        <v>61368828.865904503</v>
      </c>
      <c r="W19" s="5">
        <v>63061201.591185801</v>
      </c>
      <c r="X19" s="5">
        <v>64940317.760633104</v>
      </c>
      <c r="Y19" s="5">
        <v>66665470.913157202</v>
      </c>
      <c r="Z19" s="5">
        <v>68595997.562340394</v>
      </c>
      <c r="AA19" s="5">
        <v>70510339.634776294</v>
      </c>
      <c r="AB19" s="5">
        <v>71398023.155079097</v>
      </c>
      <c r="AC19" s="5">
        <v>71980244.138409093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75</v>
      </c>
      <c r="B20" s="5">
        <v>2805.33305268</v>
      </c>
      <c r="C20" s="5">
        <v>3153.20538644</v>
      </c>
      <c r="D20" s="5">
        <v>3533.13836571</v>
      </c>
      <c r="E20" s="5">
        <v>3944.7757959099999</v>
      </c>
      <c r="F20" s="5">
        <v>4369.4163224000004</v>
      </c>
      <c r="G20" s="5">
        <v>4808.1657837399998</v>
      </c>
      <c r="H20" s="5">
        <v>5262.1774462000003</v>
      </c>
      <c r="I20" s="5">
        <v>5732.6552036399999</v>
      </c>
      <c r="J20" s="5">
        <v>6220.8569345200003</v>
      </c>
      <c r="K20" s="5">
        <v>6499.9515654999996</v>
      </c>
      <c r="L20" s="5">
        <v>6583.3718133299999</v>
      </c>
      <c r="M20" s="5">
        <v>6667.6775101100002</v>
      </c>
      <c r="N20" s="5">
        <v>6772.5786330199999</v>
      </c>
      <c r="O20" s="5">
        <v>6896.89387394</v>
      </c>
      <c r="P20" s="5">
        <v>7168.1731127499997</v>
      </c>
      <c r="Q20" s="5">
        <v>7596.8177245300003</v>
      </c>
      <c r="R20" s="5">
        <v>7805.8841870799997</v>
      </c>
      <c r="S20" s="5">
        <v>8024.5080500800004</v>
      </c>
      <c r="T20" s="5">
        <v>8258.2902658700004</v>
      </c>
      <c r="U20" s="5">
        <v>8488.8443789600005</v>
      </c>
      <c r="V20" s="5">
        <v>8708.7157365799994</v>
      </c>
      <c r="W20" s="5">
        <v>8948.8766335199998</v>
      </c>
      <c r="X20" s="5">
        <v>9215.5378825299995</v>
      </c>
      <c r="Y20" s="5">
        <v>9460.3505779200004</v>
      </c>
      <c r="Z20" s="5">
        <v>9734.3073752100008</v>
      </c>
      <c r="AA20" s="5">
        <v>10005.967454760001</v>
      </c>
      <c r="AB20" s="5">
        <v>10131.93667374</v>
      </c>
      <c r="AC20" s="5">
        <v>10214.558374910001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76</v>
      </c>
      <c r="B21" s="5">
        <v>0</v>
      </c>
      <c r="C21" s="5">
        <v>55.55024633</v>
      </c>
      <c r="D21" s="5">
        <v>62.243552979999997</v>
      </c>
      <c r="E21" s="5">
        <v>69.495399219999996</v>
      </c>
      <c r="F21" s="5">
        <v>76.976321949999999</v>
      </c>
      <c r="G21" s="5">
        <v>84.705802800000001</v>
      </c>
      <c r="H21" s="5">
        <v>92.704158949999993</v>
      </c>
      <c r="I21" s="5">
        <v>100.99259948</v>
      </c>
      <c r="J21" s="5">
        <v>109.59328452</v>
      </c>
      <c r="K21" s="5">
        <v>114.51011473</v>
      </c>
      <c r="L21" s="5">
        <v>115.97973524</v>
      </c>
      <c r="M21" s="5">
        <v>117.46495477000001</v>
      </c>
      <c r="N21" s="5">
        <v>119.31300541</v>
      </c>
      <c r="O21" s="5">
        <v>121.50307596</v>
      </c>
      <c r="P21" s="5">
        <v>126.28222184000001</v>
      </c>
      <c r="Q21" s="5">
        <v>133.83368483000001</v>
      </c>
      <c r="R21" s="5">
        <v>137.51682374999999</v>
      </c>
      <c r="S21" s="5">
        <v>141.36833609000001</v>
      </c>
      <c r="T21" s="5">
        <v>145.48689422000001</v>
      </c>
      <c r="U21" s="5">
        <v>149.54858263</v>
      </c>
      <c r="V21" s="5">
        <v>153.42207216</v>
      </c>
      <c r="W21" s="5">
        <v>157.65300397999999</v>
      </c>
      <c r="X21" s="5">
        <v>162.35079440000001</v>
      </c>
      <c r="Y21" s="5">
        <v>166.66367728</v>
      </c>
      <c r="Z21" s="5">
        <v>171.48999391000001</v>
      </c>
      <c r="AA21" s="5">
        <v>176.27584909000001</v>
      </c>
      <c r="AB21" s="5">
        <v>178.49505789</v>
      </c>
      <c r="AC21" s="5">
        <v>179.95061035000001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77</v>
      </c>
      <c r="B22" s="5">
        <v>9.8843509999999996E-2</v>
      </c>
      <c r="C22" s="5">
        <v>0.11110049</v>
      </c>
      <c r="D22" s="5">
        <v>0.12448711</v>
      </c>
      <c r="E22" s="5">
        <v>0.1389908</v>
      </c>
      <c r="F22" s="5">
        <v>0.15395264</v>
      </c>
      <c r="G22" s="5">
        <v>0.16941160999999999</v>
      </c>
      <c r="H22" s="5">
        <v>0.18540831999999999</v>
      </c>
      <c r="I22" s="5">
        <v>0.2019852</v>
      </c>
      <c r="J22" s="5">
        <v>0.21918657</v>
      </c>
      <c r="K22" s="5">
        <v>0.22902022999999999</v>
      </c>
      <c r="L22" s="5">
        <v>0.23195947</v>
      </c>
      <c r="M22" s="5">
        <v>0.23492990999999999</v>
      </c>
      <c r="N22" s="5">
        <v>0.23862601</v>
      </c>
      <c r="O22" s="5">
        <v>0.24300615</v>
      </c>
      <c r="P22" s="5">
        <v>0.25256444</v>
      </c>
      <c r="Q22" s="5">
        <v>0.26766737000000002</v>
      </c>
      <c r="R22" s="5">
        <v>0.27503365000000002</v>
      </c>
      <c r="S22" s="5">
        <v>0.28273667000000002</v>
      </c>
      <c r="T22" s="5">
        <v>0.29097379000000001</v>
      </c>
      <c r="U22" s="5">
        <v>0.29909717000000002</v>
      </c>
      <c r="V22" s="5">
        <v>0.30684413999999999</v>
      </c>
      <c r="W22" s="5">
        <v>0.31530601000000003</v>
      </c>
      <c r="X22" s="5">
        <v>0.32470158999999998</v>
      </c>
      <c r="Y22" s="5">
        <v>0.33332735000000002</v>
      </c>
      <c r="Z22" s="5">
        <v>0.34297999000000001</v>
      </c>
      <c r="AA22" s="5">
        <v>0.35255170000000002</v>
      </c>
      <c r="AB22" s="5">
        <v>0.35699012000000002</v>
      </c>
      <c r="AC22" s="5">
        <v>0.35990122000000002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78</v>
      </c>
      <c r="B23" s="5">
        <v>2805.33305268</v>
      </c>
      <c r="C23" s="5">
        <v>3153.20538644</v>
      </c>
      <c r="D23" s="5">
        <v>3533.13836571</v>
      </c>
      <c r="E23" s="5">
        <v>3944.7757959099999</v>
      </c>
      <c r="F23" s="5">
        <v>4369.4163224000004</v>
      </c>
      <c r="G23" s="5">
        <v>4808.1657837399998</v>
      </c>
      <c r="H23" s="5">
        <v>5262.1774462000003</v>
      </c>
      <c r="I23" s="5">
        <v>5732.6552036399999</v>
      </c>
      <c r="J23" s="5">
        <v>6220.8569345200003</v>
      </c>
      <c r="K23" s="5">
        <v>6499.9515654999996</v>
      </c>
      <c r="L23" s="5">
        <v>6583.3718133299999</v>
      </c>
      <c r="M23" s="5">
        <v>6667.6775101100002</v>
      </c>
      <c r="N23" s="5">
        <v>6772.5786330199999</v>
      </c>
      <c r="O23" s="5">
        <v>6896.89387394</v>
      </c>
      <c r="P23" s="5">
        <v>7168.1731127499997</v>
      </c>
      <c r="Q23" s="5">
        <v>7596.8177245300003</v>
      </c>
      <c r="R23" s="5">
        <v>7805.8841870799997</v>
      </c>
      <c r="S23" s="5">
        <v>8024.5080500800004</v>
      </c>
      <c r="T23" s="5">
        <v>8258.2902658700004</v>
      </c>
      <c r="U23" s="5">
        <v>8488.8443789600005</v>
      </c>
      <c r="V23" s="5">
        <v>8708.7157365799994</v>
      </c>
      <c r="W23" s="5">
        <v>8948.8766335199998</v>
      </c>
      <c r="X23" s="5">
        <v>9215.5378825299995</v>
      </c>
      <c r="Y23" s="5">
        <v>9460.3505779200004</v>
      </c>
      <c r="Z23" s="5">
        <v>9734.3073752100008</v>
      </c>
      <c r="AA23" s="5">
        <v>10005.967454760001</v>
      </c>
      <c r="AB23" s="5">
        <v>10131.93667374</v>
      </c>
      <c r="AC23" s="5">
        <v>10214.558374910001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80</v>
      </c>
      <c r="B25" s="5">
        <v>1</v>
      </c>
      <c r="C25" s="5">
        <v>1.03333333</v>
      </c>
      <c r="D25" s="5">
        <v>1.1591186600000001</v>
      </c>
      <c r="E25" s="5">
        <v>1.15499785</v>
      </c>
      <c r="F25" s="5">
        <v>1.145831</v>
      </c>
      <c r="G25" s="5">
        <v>1.13834905</v>
      </c>
      <c r="H25" s="5">
        <v>1.1321539199999999</v>
      </c>
      <c r="I25" s="5">
        <v>1.1269632000000001</v>
      </c>
      <c r="J25" s="5">
        <v>1.1225708999999999</v>
      </c>
      <c r="K25" s="5">
        <v>1.1170391200000001</v>
      </c>
      <c r="L25" s="5">
        <v>1.0808941400000001</v>
      </c>
      <c r="M25" s="5">
        <v>1.0477592899999999</v>
      </c>
      <c r="N25" s="5">
        <v>1.04773019</v>
      </c>
      <c r="O25" s="5">
        <v>1.05075805</v>
      </c>
      <c r="P25" s="5">
        <v>1.0534713899999999</v>
      </c>
      <c r="Q25" s="5">
        <v>1.07517263</v>
      </c>
      <c r="R25" s="5">
        <v>1.09634308</v>
      </c>
      <c r="S25" s="5">
        <v>1.0629519999999999</v>
      </c>
      <c r="T25" s="5">
        <v>1.06345611</v>
      </c>
      <c r="U25" s="5">
        <v>1.06462089</v>
      </c>
      <c r="V25" s="5">
        <v>1.06336334</v>
      </c>
      <c r="W25" s="5">
        <v>1.06127712</v>
      </c>
      <c r="X25" s="5">
        <v>1.06301077</v>
      </c>
      <c r="Y25" s="5">
        <v>1.0653085799999999</v>
      </c>
      <c r="Z25" s="5">
        <v>1.0619640100000001</v>
      </c>
      <c r="AA25" s="5">
        <v>1.0644397400000001</v>
      </c>
      <c r="AB25" s="5">
        <v>1.0633525800000001</v>
      </c>
      <c r="AC25" s="5">
        <v>1.0475062900000001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81</v>
      </c>
      <c r="B26" s="5">
        <v>1</v>
      </c>
      <c r="C26" s="5">
        <v>1.1627626900000001</v>
      </c>
      <c r="D26" s="5">
        <v>1.1591286599999999</v>
      </c>
      <c r="E26" s="5">
        <v>1.1550078500000001</v>
      </c>
      <c r="F26" s="5">
        <v>1.1458410000000001</v>
      </c>
      <c r="G26" s="5">
        <v>1.13835905</v>
      </c>
      <c r="H26" s="5">
        <v>1.13216392</v>
      </c>
      <c r="I26" s="5">
        <v>1.1269731999999999</v>
      </c>
      <c r="J26" s="5">
        <v>1.1225809</v>
      </c>
      <c r="K26" s="5">
        <v>1.0808941400000001</v>
      </c>
      <c r="L26" s="5">
        <v>1.0477592899999999</v>
      </c>
      <c r="M26" s="5">
        <v>1.04773019</v>
      </c>
      <c r="N26" s="5">
        <v>1.05075805</v>
      </c>
      <c r="O26" s="5">
        <v>1.0534713899999999</v>
      </c>
      <c r="P26" s="5">
        <v>1.07517263</v>
      </c>
      <c r="Q26" s="5">
        <v>1.09634308</v>
      </c>
      <c r="R26" s="5">
        <v>1.0629519999999999</v>
      </c>
      <c r="S26" s="5">
        <v>1.06345611</v>
      </c>
      <c r="T26" s="5">
        <v>1.06462089</v>
      </c>
      <c r="U26" s="5">
        <v>1.06336334</v>
      </c>
      <c r="V26" s="5">
        <v>1.06127712</v>
      </c>
      <c r="W26" s="5">
        <v>1.06301077</v>
      </c>
      <c r="X26" s="5">
        <v>1.0653085799999999</v>
      </c>
      <c r="Y26" s="5">
        <v>1.0619640100000001</v>
      </c>
      <c r="Z26" s="5">
        <v>1.0644397400000001</v>
      </c>
      <c r="AA26" s="5">
        <v>1.0633525800000001</v>
      </c>
      <c r="AB26" s="5">
        <v>1.0475062900000001</v>
      </c>
      <c r="AC26" s="5">
        <v>1.0429185299999999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82</v>
      </c>
      <c r="B27" s="5">
        <v>1</v>
      </c>
      <c r="C27" s="5">
        <v>1.1627626900000001</v>
      </c>
      <c r="D27" s="5">
        <v>1.1591286599999999</v>
      </c>
      <c r="E27" s="5">
        <v>1.1550078500000001</v>
      </c>
      <c r="F27" s="5">
        <v>1.1458410000000001</v>
      </c>
      <c r="G27" s="5">
        <v>1.13835905</v>
      </c>
      <c r="H27" s="5">
        <v>1.13216392</v>
      </c>
      <c r="I27" s="5">
        <v>1.1269731999999999</v>
      </c>
      <c r="J27" s="5">
        <v>1.1225809</v>
      </c>
      <c r="K27" s="5">
        <v>1.1170491199999999</v>
      </c>
      <c r="L27" s="5">
        <v>1.11586991</v>
      </c>
      <c r="M27" s="5">
        <v>1.1170848499999999</v>
      </c>
      <c r="N27" s="5">
        <v>1.11829899</v>
      </c>
      <c r="O27" s="5">
        <v>1.1192745399999999</v>
      </c>
      <c r="P27" s="5">
        <v>1.12002954</v>
      </c>
      <c r="Q27" s="5">
        <v>1.1190867200000001</v>
      </c>
      <c r="R27" s="5">
        <v>1.11658306</v>
      </c>
      <c r="S27" s="5">
        <v>1.1165676600000001</v>
      </c>
      <c r="T27" s="5">
        <v>1.11650183</v>
      </c>
      <c r="U27" s="5">
        <v>1.11633749</v>
      </c>
      <c r="V27" s="5">
        <v>1.1162547300000001</v>
      </c>
      <c r="W27" s="5">
        <v>1.1163148000000001</v>
      </c>
      <c r="X27" s="5">
        <v>1.1162344099999999</v>
      </c>
      <c r="Y27" s="5">
        <v>1.1159741599999999</v>
      </c>
      <c r="Z27" s="5">
        <v>1.11595055</v>
      </c>
      <c r="AA27" s="5">
        <v>1.1157344</v>
      </c>
      <c r="AB27" s="5">
        <v>1.11550569</v>
      </c>
      <c r="AC27" s="5">
        <v>1.1153119600000001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83</v>
      </c>
      <c r="B28" s="5">
        <v>26871</v>
      </c>
      <c r="C28" s="5">
        <v>28996.043835379998</v>
      </c>
      <c r="D28" s="5">
        <v>31332.916046229999</v>
      </c>
      <c r="E28" s="5">
        <v>33877.852944810002</v>
      </c>
      <c r="F28" s="5">
        <v>36499.95369789</v>
      </c>
      <c r="G28" s="5">
        <v>39206.541751880002</v>
      </c>
      <c r="H28" s="5">
        <v>42005.22435561</v>
      </c>
      <c r="I28" s="5">
        <v>44903.913444170001</v>
      </c>
      <c r="J28" s="5">
        <v>47910.847135950004</v>
      </c>
      <c r="K28" s="5">
        <v>50960.235520030001</v>
      </c>
      <c r="L28" s="5">
        <v>54076.34613256</v>
      </c>
      <c r="M28" s="5">
        <v>57234.841938359998</v>
      </c>
      <c r="N28" s="5">
        <v>60436.74458328</v>
      </c>
      <c r="O28" s="5">
        <v>63685.42925365</v>
      </c>
      <c r="P28" s="5">
        <v>66984.144012229997</v>
      </c>
      <c r="Q28" s="5">
        <v>70350.807749900006</v>
      </c>
      <c r="R28" s="5">
        <v>73804.614574709994</v>
      </c>
      <c r="S28" s="5">
        <v>77321.100160350004</v>
      </c>
      <c r="T28" s="5">
        <v>80902.386024649997</v>
      </c>
      <c r="U28" s="5">
        <v>84551.276351499997</v>
      </c>
      <c r="V28" s="5">
        <v>88268.410352840001</v>
      </c>
      <c r="W28" s="5">
        <v>92052.814484439994</v>
      </c>
      <c r="X28" s="5">
        <v>95909.445986060004</v>
      </c>
      <c r="Y28" s="5">
        <v>99841.086172440002</v>
      </c>
      <c r="Z28" s="5">
        <v>103846.69964151</v>
      </c>
      <c r="AA28" s="5">
        <v>107630.87668533</v>
      </c>
      <c r="AB28" s="5">
        <v>107446.68554969</v>
      </c>
      <c r="AC28" s="5">
        <v>107729.55673587001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84</v>
      </c>
      <c r="B29" s="5">
        <v>99460984</v>
      </c>
      <c r="C29" s="5">
        <v>107324978.02066299</v>
      </c>
      <c r="D29" s="5">
        <v>115948114.620103</v>
      </c>
      <c r="E29" s="5">
        <v>124669874.86388201</v>
      </c>
      <c r="F29" s="5">
        <v>131590800.06879599</v>
      </c>
      <c r="G29" s="5">
        <v>135856021.25483799</v>
      </c>
      <c r="H29" s="5">
        <v>136972383.81252</v>
      </c>
      <c r="I29" s="5">
        <v>134581158.22040299</v>
      </c>
      <c r="J29" s="5">
        <v>138883310.679447</v>
      </c>
      <c r="K29" s="5">
        <v>140200487.614384</v>
      </c>
      <c r="L29" s="5">
        <v>148228600.59000701</v>
      </c>
      <c r="M29" s="5">
        <v>156353544.61908799</v>
      </c>
      <c r="N29" s="5">
        <v>164566367.57984501</v>
      </c>
      <c r="O29" s="5">
        <v>172875697.58745801</v>
      </c>
      <c r="P29" s="5">
        <v>182729144.287296</v>
      </c>
      <c r="Q29" s="5">
        <v>193937889.57372099</v>
      </c>
      <c r="R29" s="5">
        <v>203545675.204041</v>
      </c>
      <c r="S29" s="5">
        <v>213323553.74457899</v>
      </c>
      <c r="T29" s="5">
        <v>223267283.498584</v>
      </c>
      <c r="U29" s="5">
        <v>233409853.54864299</v>
      </c>
      <c r="V29" s="5">
        <v>243759165.53170401</v>
      </c>
      <c r="W29" s="5">
        <v>254303686.51553801</v>
      </c>
      <c r="X29" s="5">
        <v>265040415.99822301</v>
      </c>
      <c r="Y29" s="5">
        <v>276023978.17621601</v>
      </c>
      <c r="Z29" s="5">
        <v>287199162.499677</v>
      </c>
      <c r="AA29" s="5">
        <v>297680653.09963202</v>
      </c>
      <c r="AB29" s="5">
        <v>297319772.84633797</v>
      </c>
      <c r="AC29" s="5">
        <v>297667792.60837501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85</v>
      </c>
      <c r="B30" s="5">
        <v>99460984</v>
      </c>
      <c r="C30" s="5">
        <v>107326673.810964</v>
      </c>
      <c r="D30" s="5">
        <v>115976430.410028</v>
      </c>
      <c r="E30" s="5">
        <v>125396322.790308</v>
      </c>
      <c r="F30" s="5">
        <v>135101831.370125</v>
      </c>
      <c r="G30" s="5">
        <v>145120063.33515599</v>
      </c>
      <c r="H30" s="5">
        <v>155479176.34437999</v>
      </c>
      <c r="I30" s="5">
        <v>166208455.82998401</v>
      </c>
      <c r="J30" s="5">
        <v>177338394.567195</v>
      </c>
      <c r="K30" s="5">
        <v>188625476.152518</v>
      </c>
      <c r="L30" s="5">
        <v>200159525.04445201</v>
      </c>
      <c r="M30" s="5">
        <v>211850459.53906199</v>
      </c>
      <c r="N30" s="5">
        <v>223702061.18156499</v>
      </c>
      <c r="O30" s="5">
        <v>235726822.97013301</v>
      </c>
      <c r="P30" s="5">
        <v>247936767.36458299</v>
      </c>
      <c r="Q30" s="5">
        <v>260398219.79086301</v>
      </c>
      <c r="R30" s="5">
        <v>273182225.79514903</v>
      </c>
      <c r="S30" s="5">
        <v>286198232.515019</v>
      </c>
      <c r="T30" s="5">
        <v>299454092.58900601</v>
      </c>
      <c r="U30" s="5">
        <v>312960185.49276</v>
      </c>
      <c r="V30" s="5">
        <v>326718877.22112298</v>
      </c>
      <c r="W30" s="5">
        <v>340726564.273435</v>
      </c>
      <c r="X30" s="5">
        <v>355001595.49956501</v>
      </c>
      <c r="Y30" s="5">
        <v>369554265.72662199</v>
      </c>
      <c r="Z30" s="5">
        <v>384380742.49178803</v>
      </c>
      <c r="AA30" s="5">
        <v>398387588.99576199</v>
      </c>
      <c r="AB30" s="5">
        <v>397705819.370727</v>
      </c>
      <c r="AC30" s="5">
        <v>398752845.77548897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86</v>
      </c>
      <c r="B31" s="5">
        <v>8127.5678688199996</v>
      </c>
      <c r="C31" s="5">
        <v>8770.3216925100005</v>
      </c>
      <c r="D31" s="5">
        <v>9477.1464290099993</v>
      </c>
      <c r="E31" s="5">
        <v>10246.90369019</v>
      </c>
      <c r="F31" s="5">
        <v>11040.000405209999</v>
      </c>
      <c r="G31" s="5">
        <v>11858.65166872</v>
      </c>
      <c r="H31" s="5">
        <v>12705.158415960001</v>
      </c>
      <c r="I31" s="5">
        <v>13581.913739469999</v>
      </c>
      <c r="J31" s="5">
        <v>14491.40939117</v>
      </c>
      <c r="K31" s="5">
        <v>15413.74615013</v>
      </c>
      <c r="L31" s="5">
        <v>16356.26412453</v>
      </c>
      <c r="M31" s="5">
        <v>17311.602185079999</v>
      </c>
      <c r="N31" s="5">
        <v>18280.069345069998</v>
      </c>
      <c r="O31" s="5">
        <v>19262.686484099999</v>
      </c>
      <c r="P31" s="5">
        <v>20260.436031199999</v>
      </c>
      <c r="Q31" s="5">
        <v>21278.737844290001</v>
      </c>
      <c r="R31" s="5">
        <v>22323.39749128</v>
      </c>
      <c r="S31" s="5">
        <v>23387.015341639999</v>
      </c>
      <c r="T31" s="5">
        <v>24470.23308269</v>
      </c>
      <c r="U31" s="5">
        <v>25573.898885129998</v>
      </c>
      <c r="V31" s="5">
        <v>26698.206088940002</v>
      </c>
      <c r="W31" s="5">
        <v>27842.86022993</v>
      </c>
      <c r="X31" s="5">
        <v>29009.36070533</v>
      </c>
      <c r="Y31" s="5">
        <v>30198.548768690001</v>
      </c>
      <c r="Z31" s="5">
        <v>31410.111245939999</v>
      </c>
      <c r="AA31" s="5">
        <v>32554.696700569999</v>
      </c>
      <c r="AB31" s="5">
        <v>32498.98511723</v>
      </c>
      <c r="AC31" s="5">
        <v>32584.544075360001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87</v>
      </c>
      <c r="B32" s="5">
        <v>0</v>
      </c>
      <c r="C32" s="5">
        <v>214.65334762000001</v>
      </c>
      <c r="D32" s="5">
        <v>231.95286082000001</v>
      </c>
      <c r="E32" s="5">
        <v>250.79264558</v>
      </c>
      <c r="F32" s="5">
        <v>270.20366274000003</v>
      </c>
      <c r="G32" s="5">
        <v>290.24012667</v>
      </c>
      <c r="H32" s="5">
        <v>310.95835269000003</v>
      </c>
      <c r="I32" s="5">
        <v>332.41691165999998</v>
      </c>
      <c r="J32" s="5">
        <v>354.67678912999997</v>
      </c>
      <c r="K32" s="5">
        <v>377.25095231</v>
      </c>
      <c r="L32" s="5">
        <v>400.31905009000002</v>
      </c>
      <c r="M32" s="5">
        <v>423.70091908000001</v>
      </c>
      <c r="N32" s="5">
        <v>447.40412235999997</v>
      </c>
      <c r="O32" s="5">
        <v>471.45364594</v>
      </c>
      <c r="P32" s="5">
        <v>495.87353473000002</v>
      </c>
      <c r="Q32" s="5">
        <v>520.79643957999997</v>
      </c>
      <c r="R32" s="5">
        <v>546.36445159000004</v>
      </c>
      <c r="S32" s="5">
        <v>572.39646502999994</v>
      </c>
      <c r="T32" s="5">
        <v>598.90818518000003</v>
      </c>
      <c r="U32" s="5">
        <v>625.92037099000004</v>
      </c>
      <c r="V32" s="5">
        <v>653.43775444000005</v>
      </c>
      <c r="W32" s="5">
        <v>681.45312854999997</v>
      </c>
      <c r="X32" s="5">
        <v>710.00319100000002</v>
      </c>
      <c r="Y32" s="5">
        <v>739.10853144999999</v>
      </c>
      <c r="Z32" s="5">
        <v>768.76148497999998</v>
      </c>
      <c r="AA32" s="5">
        <v>796.77517798999997</v>
      </c>
      <c r="AB32" s="5">
        <v>795.41163873999994</v>
      </c>
      <c r="AC32" s="5">
        <v>797.50569155000005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88</v>
      </c>
      <c r="B33" s="5">
        <v>0.39784394000000001</v>
      </c>
      <c r="C33" s="5">
        <v>0.42930669999999999</v>
      </c>
      <c r="D33" s="5">
        <v>0.46390572000000002</v>
      </c>
      <c r="E33" s="5">
        <v>0.50158528999999996</v>
      </c>
      <c r="F33" s="5">
        <v>0.54040732999999996</v>
      </c>
      <c r="G33" s="5">
        <v>0.58048025000000003</v>
      </c>
      <c r="H33" s="5">
        <v>0.62191671000000004</v>
      </c>
      <c r="I33" s="5">
        <v>0.66483382000000002</v>
      </c>
      <c r="J33" s="5">
        <v>0.70935358000000004</v>
      </c>
      <c r="K33" s="5">
        <v>0.75450189999999995</v>
      </c>
      <c r="L33" s="5">
        <v>0.80063810000000002</v>
      </c>
      <c r="M33" s="5">
        <v>0.84740183999999996</v>
      </c>
      <c r="N33" s="5">
        <v>0.89480824000000003</v>
      </c>
      <c r="O33" s="5">
        <v>0.94290728999999995</v>
      </c>
      <c r="P33" s="5">
        <v>0.99174706999999995</v>
      </c>
      <c r="Q33" s="5">
        <v>1.0415928800000001</v>
      </c>
      <c r="R33" s="5">
        <v>1.0927289</v>
      </c>
      <c r="S33" s="5">
        <v>1.1447929299999999</v>
      </c>
      <c r="T33" s="5">
        <v>1.19781637</v>
      </c>
      <c r="U33" s="5">
        <v>1.25184074</v>
      </c>
      <c r="V33" s="5">
        <v>1.30687551</v>
      </c>
      <c r="W33" s="5">
        <v>1.3629062599999999</v>
      </c>
      <c r="X33" s="5">
        <v>1.42000638</v>
      </c>
      <c r="Y33" s="5">
        <v>1.47821706</v>
      </c>
      <c r="Z33" s="5">
        <v>1.5375229699999999</v>
      </c>
      <c r="AA33" s="5">
        <v>1.5935503600000001</v>
      </c>
      <c r="AB33" s="5">
        <v>1.59082328</v>
      </c>
      <c r="AC33" s="5">
        <v>1.5950113800000001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89</v>
      </c>
      <c r="B34" s="5">
        <v>8127.5678688199996</v>
      </c>
      <c r="C34" s="5">
        <v>8770.3216925100005</v>
      </c>
      <c r="D34" s="5">
        <v>9477.1464290099993</v>
      </c>
      <c r="E34" s="5">
        <v>10246.90369019</v>
      </c>
      <c r="F34" s="5">
        <v>11040.000405209999</v>
      </c>
      <c r="G34" s="5">
        <v>11858.65166872</v>
      </c>
      <c r="H34" s="5">
        <v>12705.158415960001</v>
      </c>
      <c r="I34" s="5">
        <v>13581.913739469999</v>
      </c>
      <c r="J34" s="5">
        <v>14491.40939117</v>
      </c>
      <c r="K34" s="5">
        <v>15413.74615013</v>
      </c>
      <c r="L34" s="5">
        <v>16356.26412453</v>
      </c>
      <c r="M34" s="5">
        <v>17311.602185079999</v>
      </c>
      <c r="N34" s="5">
        <v>18280.069345069998</v>
      </c>
      <c r="O34" s="5">
        <v>19262.686484099999</v>
      </c>
      <c r="P34" s="5">
        <v>20260.436031199999</v>
      </c>
      <c r="Q34" s="5">
        <v>21278.737844290001</v>
      </c>
      <c r="R34" s="5">
        <v>22323.39749128</v>
      </c>
      <c r="S34" s="5">
        <v>23387.015341639999</v>
      </c>
      <c r="T34" s="5">
        <v>24470.23308269</v>
      </c>
      <c r="U34" s="5">
        <v>25573.898885129998</v>
      </c>
      <c r="V34" s="5">
        <v>26698.206088940002</v>
      </c>
      <c r="W34" s="5">
        <v>27842.86022993</v>
      </c>
      <c r="X34" s="5">
        <v>29009.36070533</v>
      </c>
      <c r="Y34" s="5">
        <v>30198.548768690001</v>
      </c>
      <c r="Z34" s="5">
        <v>31410.111245939999</v>
      </c>
      <c r="AA34" s="5">
        <v>32554.696700569999</v>
      </c>
      <c r="AB34" s="5">
        <v>32498.98511723</v>
      </c>
      <c r="AC34" s="5">
        <v>32584.544075360001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90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91</v>
      </c>
      <c r="B36" s="5">
        <v>1</v>
      </c>
      <c r="C36" s="5">
        <v>1.04</v>
      </c>
      <c r="D36" s="5">
        <v>1.1240449699999999</v>
      </c>
      <c r="E36" s="5">
        <v>1.12561749</v>
      </c>
      <c r="F36" s="5">
        <v>1.12228028</v>
      </c>
      <c r="G36" s="5">
        <v>1.11889957</v>
      </c>
      <c r="H36" s="5">
        <v>1.11601401</v>
      </c>
      <c r="I36" s="5">
        <v>1.11353982</v>
      </c>
      <c r="J36" s="5">
        <v>1.1114105599999999</v>
      </c>
      <c r="K36" s="5">
        <v>1.10795577</v>
      </c>
      <c r="L36" s="5">
        <v>1.1053524299999999</v>
      </c>
      <c r="M36" s="5">
        <v>1.1024984200000001</v>
      </c>
      <c r="N36" s="5">
        <v>1.0999308800000001</v>
      </c>
      <c r="O36" s="5">
        <v>1.09764986</v>
      </c>
      <c r="P36" s="5">
        <v>1.0956118800000001</v>
      </c>
      <c r="Q36" s="5">
        <v>1.0940114700000001</v>
      </c>
      <c r="R36" s="5">
        <v>1.0927963599999999</v>
      </c>
      <c r="S36" s="5">
        <v>1.09128779</v>
      </c>
      <c r="T36" s="5">
        <v>1.0899036</v>
      </c>
      <c r="U36" s="5">
        <v>1.0886383100000001</v>
      </c>
      <c r="V36" s="5">
        <v>1.08745154</v>
      </c>
      <c r="W36" s="5">
        <v>1.0863257500000001</v>
      </c>
      <c r="X36" s="5">
        <v>1.0852981799999999</v>
      </c>
      <c r="Y36" s="5">
        <v>1.0843653200000001</v>
      </c>
      <c r="Z36" s="5">
        <v>1.0834574699999999</v>
      </c>
      <c r="AA36" s="5">
        <v>1.08263496</v>
      </c>
      <c r="AB36" s="5">
        <v>1.0796250300000001</v>
      </c>
      <c r="AC36" s="5">
        <v>1.03988404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92</v>
      </c>
      <c r="B37" s="5">
        <v>1</v>
      </c>
      <c r="C37" s="5">
        <v>1.1240449699999999</v>
      </c>
      <c r="D37" s="5">
        <v>1.12561749</v>
      </c>
      <c r="E37" s="5">
        <v>1.12627341</v>
      </c>
      <c r="F37" s="5">
        <v>1.1222902800000001</v>
      </c>
      <c r="G37" s="5">
        <v>1.11890957</v>
      </c>
      <c r="H37" s="5">
        <v>1.1160240100000001</v>
      </c>
      <c r="I37" s="5">
        <v>1.11354982</v>
      </c>
      <c r="J37" s="5">
        <v>1.11142056</v>
      </c>
      <c r="K37" s="5">
        <v>1.1079657700000001</v>
      </c>
      <c r="L37" s="5">
        <v>1.1053623800000001</v>
      </c>
      <c r="M37" s="5">
        <v>1.1025084199999999</v>
      </c>
      <c r="N37" s="5">
        <v>1.0999408799999999</v>
      </c>
      <c r="O37" s="5">
        <v>1.09765986</v>
      </c>
      <c r="P37" s="5">
        <v>1.0956218799999999</v>
      </c>
      <c r="Q37" s="5">
        <v>1.0940214699999999</v>
      </c>
      <c r="R37" s="5">
        <v>1.0928063100000001</v>
      </c>
      <c r="S37" s="5">
        <v>1.09129779</v>
      </c>
      <c r="T37" s="5">
        <v>1.0899136</v>
      </c>
      <c r="U37" s="5">
        <v>1.08864831</v>
      </c>
      <c r="V37" s="5">
        <v>1.0874615400000001</v>
      </c>
      <c r="W37" s="5">
        <v>1.0863269</v>
      </c>
      <c r="X37" s="5">
        <v>1.08530818</v>
      </c>
      <c r="Y37" s="5">
        <v>1.08436797</v>
      </c>
      <c r="Z37" s="5">
        <v>1.08345822</v>
      </c>
      <c r="AA37" s="5">
        <v>1.0796250300000001</v>
      </c>
      <c r="AB37" s="5">
        <v>1.03988404</v>
      </c>
      <c r="AC37" s="5">
        <v>1.04440903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93</v>
      </c>
      <c r="B38" s="5">
        <v>1</v>
      </c>
      <c r="C38" s="5">
        <v>1.1240449699999999</v>
      </c>
      <c r="D38" s="5">
        <v>1.12561749</v>
      </c>
      <c r="E38" s="5">
        <v>1.12627341</v>
      </c>
      <c r="F38" s="5">
        <v>1.1222902800000001</v>
      </c>
      <c r="G38" s="5">
        <v>1.11890957</v>
      </c>
      <c r="H38" s="5">
        <v>1.1160240100000001</v>
      </c>
      <c r="I38" s="5">
        <v>1.11354982</v>
      </c>
      <c r="J38" s="5">
        <v>1.11142056</v>
      </c>
      <c r="K38" s="5">
        <v>1.1079657700000001</v>
      </c>
      <c r="L38" s="5">
        <v>1.10536243</v>
      </c>
      <c r="M38" s="5">
        <v>1.1025084199999999</v>
      </c>
      <c r="N38" s="5">
        <v>1.0999408799999999</v>
      </c>
      <c r="O38" s="5">
        <v>1.09765986</v>
      </c>
      <c r="P38" s="5">
        <v>1.0956218799999999</v>
      </c>
      <c r="Q38" s="5">
        <v>1.0940214699999999</v>
      </c>
      <c r="R38" s="5">
        <v>1.09280636</v>
      </c>
      <c r="S38" s="5">
        <v>1.09129779</v>
      </c>
      <c r="T38" s="5">
        <v>1.0899136</v>
      </c>
      <c r="U38" s="5">
        <v>1.08864831</v>
      </c>
      <c r="V38" s="5">
        <v>1.0874615400000001</v>
      </c>
      <c r="W38" s="5">
        <v>1.0863357499999999</v>
      </c>
      <c r="X38" s="5">
        <v>1.08530818</v>
      </c>
      <c r="Y38" s="5">
        <v>1.0843753199999999</v>
      </c>
      <c r="Z38" s="5">
        <v>1.08346747</v>
      </c>
      <c r="AA38" s="5">
        <v>1.0826449600000001</v>
      </c>
      <c r="AB38" s="5">
        <v>1.0819808099999999</v>
      </c>
      <c r="AC38" s="5">
        <v>1.08274117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94</v>
      </c>
      <c r="B39" s="5">
        <v>5157</v>
      </c>
      <c r="C39" s="5">
        <v>8104.3824254499996</v>
      </c>
      <c r="D39" s="5">
        <v>11319.41761473</v>
      </c>
      <c r="E39" s="5">
        <v>14801.34565574</v>
      </c>
      <c r="F39" s="5">
        <v>18408.36522526</v>
      </c>
      <c r="G39" s="5">
        <v>22149.687426460001</v>
      </c>
      <c r="H39" s="5">
        <v>26034.95624517</v>
      </c>
      <c r="I39" s="5">
        <v>30074.275868109999</v>
      </c>
      <c r="J39" s="5">
        <v>31211.134449159999</v>
      </c>
      <c r="K39" s="5">
        <v>33217.871660650002</v>
      </c>
      <c r="L39" s="5">
        <v>33272.527108360002</v>
      </c>
      <c r="M39" s="5">
        <v>33326.056739860003</v>
      </c>
      <c r="N39" s="5">
        <v>33378.375315079997</v>
      </c>
      <c r="O39" s="5">
        <v>33429.339208819998</v>
      </c>
      <c r="P39" s="5">
        <v>33044.753444870003</v>
      </c>
      <c r="Q39" s="5">
        <v>32275.690567289999</v>
      </c>
      <c r="R39" s="5">
        <v>32077.322110609999</v>
      </c>
      <c r="S39" s="5">
        <v>31873.137009090002</v>
      </c>
      <c r="T39" s="5">
        <v>31663.644480970001</v>
      </c>
      <c r="U39" s="5">
        <v>31447.918254069999</v>
      </c>
      <c r="V39" s="5">
        <v>31227.530892390001</v>
      </c>
      <c r="W39" s="5">
        <v>30995.1623488</v>
      </c>
      <c r="X39" s="5">
        <v>30751.839453569999</v>
      </c>
      <c r="Y39" s="5">
        <v>30500.906343279999</v>
      </c>
      <c r="Z39" s="5">
        <v>30240.444609149999</v>
      </c>
      <c r="AA39" s="5">
        <v>30121.235030070002</v>
      </c>
      <c r="AB39" s="5">
        <v>31666.67792853</v>
      </c>
      <c r="AC39" s="5">
        <v>33224.83267055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95</v>
      </c>
      <c r="B40" s="5">
        <v>41219508.75</v>
      </c>
      <c r="C40" s="5">
        <v>64777712.293823801</v>
      </c>
      <c r="D40" s="5">
        <v>90475244.020793602</v>
      </c>
      <c r="E40" s="5">
        <v>118306030.011351</v>
      </c>
      <c r="F40" s="5">
        <v>147136663.074642</v>
      </c>
      <c r="G40" s="5">
        <v>177040766.85761499</v>
      </c>
      <c r="H40" s="5">
        <v>208095425.00556499</v>
      </c>
      <c r="I40" s="5">
        <v>240381399.51431701</v>
      </c>
      <c r="J40" s="5">
        <v>249468223.68132499</v>
      </c>
      <c r="K40" s="5">
        <v>265507921.576967</v>
      </c>
      <c r="L40" s="5">
        <v>265944778.41332999</v>
      </c>
      <c r="M40" s="5">
        <v>266372636.686418</v>
      </c>
      <c r="N40" s="5">
        <v>266790815.07868999</v>
      </c>
      <c r="O40" s="5">
        <v>267198165.60494599</v>
      </c>
      <c r="P40" s="5">
        <v>264124200.84591699</v>
      </c>
      <c r="Q40" s="5">
        <v>257977139.76164401</v>
      </c>
      <c r="R40" s="5">
        <v>256391595.775619</v>
      </c>
      <c r="S40" s="5">
        <v>254759559.78983799</v>
      </c>
      <c r="T40" s="5">
        <v>253085101.94693699</v>
      </c>
      <c r="U40" s="5">
        <v>251360818.623813</v>
      </c>
      <c r="V40" s="5">
        <v>249599279.204925</v>
      </c>
      <c r="W40" s="5">
        <v>247741975.11033899</v>
      </c>
      <c r="X40" s="5">
        <v>245797113.716308</v>
      </c>
      <c r="Y40" s="5">
        <v>243791424.45212999</v>
      </c>
      <c r="Z40" s="5">
        <v>241709573.62240201</v>
      </c>
      <c r="AA40" s="5">
        <v>240756740.52412799</v>
      </c>
      <c r="AB40" s="5">
        <v>253109348.06252599</v>
      </c>
      <c r="AC40" s="5">
        <v>265563560.399625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96</v>
      </c>
      <c r="B41" s="5">
        <v>41219508.75</v>
      </c>
      <c r="C41" s="5">
        <v>64777712.293823801</v>
      </c>
      <c r="D41" s="5">
        <v>90475244.020793602</v>
      </c>
      <c r="E41" s="5">
        <v>118306030.011351</v>
      </c>
      <c r="F41" s="5">
        <v>147136663.074642</v>
      </c>
      <c r="G41" s="5">
        <v>177040766.85761499</v>
      </c>
      <c r="H41" s="5">
        <v>208095425.00556499</v>
      </c>
      <c r="I41" s="5">
        <v>240381399.51431701</v>
      </c>
      <c r="J41" s="5">
        <v>249468223.68132499</v>
      </c>
      <c r="K41" s="5">
        <v>265507921.576967</v>
      </c>
      <c r="L41" s="5">
        <v>265944778.41332999</v>
      </c>
      <c r="M41" s="5">
        <v>266372636.686418</v>
      </c>
      <c r="N41" s="5">
        <v>266790815.07868999</v>
      </c>
      <c r="O41" s="5">
        <v>267198165.60494599</v>
      </c>
      <c r="P41" s="5">
        <v>264124200.84591699</v>
      </c>
      <c r="Q41" s="5">
        <v>257977139.76164401</v>
      </c>
      <c r="R41" s="5">
        <v>256391595.775619</v>
      </c>
      <c r="S41" s="5">
        <v>254759559.78983799</v>
      </c>
      <c r="T41" s="5">
        <v>253085101.94693699</v>
      </c>
      <c r="U41" s="5">
        <v>251360818.623813</v>
      </c>
      <c r="V41" s="5">
        <v>249599279.204925</v>
      </c>
      <c r="W41" s="5">
        <v>247741975.11033899</v>
      </c>
      <c r="X41" s="5">
        <v>245797113.716308</v>
      </c>
      <c r="Y41" s="5">
        <v>243791424.45212999</v>
      </c>
      <c r="Z41" s="5">
        <v>241709573.62240201</v>
      </c>
      <c r="AA41" s="5">
        <v>240756740.52412799</v>
      </c>
      <c r="AB41" s="5">
        <v>253109348.06252599</v>
      </c>
      <c r="AC41" s="5">
        <v>265563560.399625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97</v>
      </c>
      <c r="B42" s="5">
        <v>5979.0406005900004</v>
      </c>
      <c r="C42" s="5">
        <v>9396.2442436500005</v>
      </c>
      <c r="D42" s="5">
        <v>13123.76526925</v>
      </c>
      <c r="E42" s="5">
        <v>17160.722633130001</v>
      </c>
      <c r="F42" s="5">
        <v>21342.71147418</v>
      </c>
      <c r="G42" s="5">
        <v>25680.411171840002</v>
      </c>
      <c r="H42" s="5">
        <v>30185.00299098</v>
      </c>
      <c r="I42" s="5">
        <v>34868.201754649999</v>
      </c>
      <c r="J42" s="5">
        <v>36186.278856309997</v>
      </c>
      <c r="K42" s="5">
        <v>38512.895738649997</v>
      </c>
      <c r="L42" s="5">
        <v>38576.263421579999</v>
      </c>
      <c r="M42" s="5">
        <v>38638.32582998</v>
      </c>
      <c r="N42" s="5">
        <v>38698.984136239997</v>
      </c>
      <c r="O42" s="5">
        <v>38758.071820910001</v>
      </c>
      <c r="P42" s="5">
        <v>38312.181982419999</v>
      </c>
      <c r="Q42" s="5">
        <v>37420.528274949997</v>
      </c>
      <c r="R42" s="5">
        <v>37190.539316959999</v>
      </c>
      <c r="S42" s="5">
        <v>36953.806524239997</v>
      </c>
      <c r="T42" s="5">
        <v>36710.9202859</v>
      </c>
      <c r="U42" s="5">
        <v>36460.806679300003</v>
      </c>
      <c r="V42" s="5">
        <v>36205.288939650003</v>
      </c>
      <c r="W42" s="5">
        <v>35935.880183310001</v>
      </c>
      <c r="X42" s="5">
        <v>35653.770920249997</v>
      </c>
      <c r="Y42" s="5">
        <v>35362.838351999999</v>
      </c>
      <c r="Z42" s="5">
        <v>35060.858269919998</v>
      </c>
      <c r="AA42" s="5">
        <v>34922.646341810003</v>
      </c>
      <c r="AB42" s="5">
        <v>36714.437273700001</v>
      </c>
      <c r="AC42" s="5">
        <v>38520.9663535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98</v>
      </c>
      <c r="B43" s="5">
        <v>0</v>
      </c>
      <c r="C43" s="5">
        <v>97.166568440000006</v>
      </c>
      <c r="D43" s="5">
        <v>135.71286602999999</v>
      </c>
      <c r="E43" s="5">
        <v>177.45904501999999</v>
      </c>
      <c r="F43" s="5">
        <v>220.70499461</v>
      </c>
      <c r="G43" s="5">
        <v>265.56115029</v>
      </c>
      <c r="H43" s="5">
        <v>312.14313750999997</v>
      </c>
      <c r="I43" s="5">
        <v>360.57209927000002</v>
      </c>
      <c r="J43" s="5">
        <v>374.20233552000002</v>
      </c>
      <c r="K43" s="5">
        <v>398.26188237000002</v>
      </c>
      <c r="L43" s="5">
        <v>398.91716761999999</v>
      </c>
      <c r="M43" s="5">
        <v>399.55895502999999</v>
      </c>
      <c r="N43" s="5">
        <v>400.18622262000002</v>
      </c>
      <c r="O43" s="5">
        <v>400.79724841000001</v>
      </c>
      <c r="P43" s="5">
        <v>396.18630127</v>
      </c>
      <c r="Q43" s="5">
        <v>386.96570964</v>
      </c>
      <c r="R43" s="5">
        <v>384.58739365999998</v>
      </c>
      <c r="S43" s="5">
        <v>382.13933967999998</v>
      </c>
      <c r="T43" s="5">
        <v>379.62765292</v>
      </c>
      <c r="U43" s="5">
        <v>377.04122794</v>
      </c>
      <c r="V43" s="5">
        <v>374.39891881</v>
      </c>
      <c r="W43" s="5">
        <v>371.61296267</v>
      </c>
      <c r="X43" s="5">
        <v>368.69567057</v>
      </c>
      <c r="Y43" s="5">
        <v>365.68713667999998</v>
      </c>
      <c r="Z43" s="5">
        <v>362.56436043000002</v>
      </c>
      <c r="AA43" s="5">
        <v>361.13511079</v>
      </c>
      <c r="AB43" s="5">
        <v>379.66402209</v>
      </c>
      <c r="AC43" s="5">
        <v>398.34534059999999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99</v>
      </c>
      <c r="B44" s="5">
        <v>0.12365853</v>
      </c>
      <c r="C44" s="5">
        <v>0.19433313999999999</v>
      </c>
      <c r="D44" s="5">
        <v>0.27142572999999998</v>
      </c>
      <c r="E44" s="5">
        <v>0.35491809000000002</v>
      </c>
      <c r="F44" s="5">
        <v>0.44140998999999997</v>
      </c>
      <c r="G44" s="5">
        <v>0.53112230000000005</v>
      </c>
      <c r="H44" s="5">
        <v>0.62428627999999997</v>
      </c>
      <c r="I44" s="5">
        <v>0.72114420000000001</v>
      </c>
      <c r="J44" s="5">
        <v>0.74840466999999999</v>
      </c>
      <c r="K44" s="5">
        <v>0.79652376000000003</v>
      </c>
      <c r="L44" s="5">
        <v>0.79783433999999998</v>
      </c>
      <c r="M44" s="5">
        <v>0.79911790999999999</v>
      </c>
      <c r="N44" s="5">
        <v>0.80037245000000001</v>
      </c>
      <c r="O44" s="5">
        <v>0.80159449999999999</v>
      </c>
      <c r="P44" s="5">
        <v>0.79237259999999998</v>
      </c>
      <c r="Q44" s="5">
        <v>0.77393142000000004</v>
      </c>
      <c r="R44" s="5">
        <v>0.76917479</v>
      </c>
      <c r="S44" s="5">
        <v>0.76427867999999999</v>
      </c>
      <c r="T44" s="5">
        <v>0.75925531000000002</v>
      </c>
      <c r="U44" s="5">
        <v>0.75408246000000001</v>
      </c>
      <c r="V44" s="5">
        <v>0.74879784000000005</v>
      </c>
      <c r="W44" s="5">
        <v>0.74322593000000003</v>
      </c>
      <c r="X44" s="5">
        <v>0.73739133999999995</v>
      </c>
      <c r="Y44" s="5">
        <v>0.73137426999999999</v>
      </c>
      <c r="Z44" s="5">
        <v>0.72512871999999995</v>
      </c>
      <c r="AA44" s="5">
        <v>0.72227021999999996</v>
      </c>
      <c r="AB44" s="5">
        <v>0.75932803999999998</v>
      </c>
      <c r="AC44" s="5">
        <v>0.79669067999999998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100</v>
      </c>
      <c r="B45" s="5">
        <v>5562.3113671299998</v>
      </c>
      <c r="C45" s="5">
        <v>8741.3415723599992</v>
      </c>
      <c r="D45" s="5">
        <v>12209.060552200001</v>
      </c>
      <c r="E45" s="5">
        <v>15964.648669710001</v>
      </c>
      <c r="F45" s="5">
        <v>19855.15981049</v>
      </c>
      <c r="G45" s="5">
        <v>23890.529018910001</v>
      </c>
      <c r="H45" s="5">
        <v>28081.158244170001</v>
      </c>
      <c r="I45" s="5">
        <v>32437.945805570002</v>
      </c>
      <c r="J45" s="5">
        <v>33664.155114890003</v>
      </c>
      <c r="K45" s="5">
        <v>35828.610651499999</v>
      </c>
      <c r="L45" s="5">
        <v>35887.561711820003</v>
      </c>
      <c r="M45" s="5">
        <v>35945.298473080002</v>
      </c>
      <c r="N45" s="5">
        <v>36001.728995799996</v>
      </c>
      <c r="O45" s="5">
        <v>36056.698366639997</v>
      </c>
      <c r="P45" s="5">
        <v>35641.886311870003</v>
      </c>
      <c r="Q45" s="5">
        <v>34812.379391959999</v>
      </c>
      <c r="R45" s="5">
        <v>34598.420283660002</v>
      </c>
      <c r="S45" s="5">
        <v>34378.187374770001</v>
      </c>
      <c r="T45" s="5">
        <v>34152.229905220003</v>
      </c>
      <c r="U45" s="5">
        <v>33919.548803010002</v>
      </c>
      <c r="V45" s="5">
        <v>33681.840226890003</v>
      </c>
      <c r="W45" s="5">
        <v>33431.208814949998</v>
      </c>
      <c r="X45" s="5">
        <v>33168.762100580003</v>
      </c>
      <c r="Y45" s="5">
        <v>32898.10705079</v>
      </c>
      <c r="Z45" s="5">
        <v>32617.174480599999</v>
      </c>
      <c r="AA45" s="5">
        <v>32488.595695110002</v>
      </c>
      <c r="AB45" s="5">
        <v>34155.501764790002</v>
      </c>
      <c r="AC45" s="5">
        <v>35836.11875786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101</v>
      </c>
      <c r="B46" s="5">
        <v>416.72923345999999</v>
      </c>
      <c r="C46" s="5">
        <v>654.90267128999994</v>
      </c>
      <c r="D46" s="5">
        <v>914.70471705</v>
      </c>
      <c r="E46" s="5">
        <v>1196.07396341</v>
      </c>
      <c r="F46" s="5">
        <v>1487.55166368</v>
      </c>
      <c r="G46" s="5">
        <v>1789.8821529300001</v>
      </c>
      <c r="H46" s="5">
        <v>2103.8447468099998</v>
      </c>
      <c r="I46" s="5">
        <v>2430.2559490899998</v>
      </c>
      <c r="J46" s="5">
        <v>2522.12374142</v>
      </c>
      <c r="K46" s="5">
        <v>2684.2850871400001</v>
      </c>
      <c r="L46" s="5">
        <v>2688.7017097600001</v>
      </c>
      <c r="M46" s="5">
        <v>2693.0273569000001</v>
      </c>
      <c r="N46" s="5">
        <v>2697.25514045</v>
      </c>
      <c r="O46" s="5">
        <v>2701.3734542699999</v>
      </c>
      <c r="P46" s="5">
        <v>2670.2956705500001</v>
      </c>
      <c r="Q46" s="5">
        <v>2608.1488829899999</v>
      </c>
      <c r="R46" s="5">
        <v>2592.1190332900001</v>
      </c>
      <c r="S46" s="5">
        <v>2575.61914948</v>
      </c>
      <c r="T46" s="5">
        <v>2558.6903806800001</v>
      </c>
      <c r="U46" s="5">
        <v>2541.2578762899998</v>
      </c>
      <c r="V46" s="5">
        <v>2523.44871276</v>
      </c>
      <c r="W46" s="5">
        <v>2504.67136837</v>
      </c>
      <c r="X46" s="5">
        <v>2485.0088196699999</v>
      </c>
      <c r="Y46" s="5">
        <v>2464.7313012099999</v>
      </c>
      <c r="Z46" s="5">
        <v>2443.68378932</v>
      </c>
      <c r="AA46" s="5">
        <v>2434.0506467</v>
      </c>
      <c r="AB46" s="5">
        <v>2558.93550891</v>
      </c>
      <c r="AC46" s="5">
        <v>2684.8475956399998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102</v>
      </c>
      <c r="B47" s="5">
        <v>1</v>
      </c>
      <c r="C47" s="5">
        <v>1.0249999999999999</v>
      </c>
      <c r="D47" s="5">
        <v>1.4325062</v>
      </c>
      <c r="E47" s="5">
        <v>1.34112502</v>
      </c>
      <c r="F47" s="5">
        <v>1.2755750100000001</v>
      </c>
      <c r="G47" s="5">
        <v>1.23408264</v>
      </c>
      <c r="H47" s="5">
        <v>1.2055383500000001</v>
      </c>
      <c r="I47" s="5">
        <v>1.1847590800000001</v>
      </c>
      <c r="J47" s="5">
        <v>1.1690013100000001</v>
      </c>
      <c r="K47" s="5">
        <v>1.06441199</v>
      </c>
      <c r="L47" s="5">
        <v>1.09158518</v>
      </c>
      <c r="M47" s="5">
        <v>1.02732858</v>
      </c>
      <c r="N47" s="5">
        <v>1.0272911</v>
      </c>
      <c r="O47" s="5">
        <v>1.0272511799999999</v>
      </c>
      <c r="P47" s="5">
        <v>1.02720703</v>
      </c>
      <c r="Q47" s="5">
        <v>1.0138415999999999</v>
      </c>
      <c r="R47" s="5">
        <v>1.0017708999999999</v>
      </c>
      <c r="S47" s="5">
        <v>1.0193373699999999</v>
      </c>
      <c r="T47" s="5">
        <v>1.01911241</v>
      </c>
      <c r="U47" s="5">
        <v>1.0188998</v>
      </c>
      <c r="V47" s="5">
        <v>1.0186532699999999</v>
      </c>
      <c r="W47" s="5">
        <v>1.0184533200000001</v>
      </c>
      <c r="X47" s="5">
        <v>1.0180090799999999</v>
      </c>
      <c r="Y47" s="5">
        <v>1.01758938</v>
      </c>
      <c r="Z47" s="5">
        <v>1.0172718599999999</v>
      </c>
      <c r="AA47" s="5">
        <v>1.01688259</v>
      </c>
      <c r="AB47" s="5">
        <v>1.02159789</v>
      </c>
      <c r="AC47" s="5">
        <v>1.07826402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103</v>
      </c>
      <c r="B48" s="5">
        <v>1</v>
      </c>
      <c r="C48" s="5">
        <v>1.6118260799999999</v>
      </c>
      <c r="D48" s="5">
        <v>1.4325162</v>
      </c>
      <c r="E48" s="5">
        <v>1.3411350200000001</v>
      </c>
      <c r="F48" s="5">
        <v>1.2755850099999999</v>
      </c>
      <c r="G48" s="5">
        <v>1.2340926400000001</v>
      </c>
      <c r="H48" s="5">
        <v>1.2055483499999999</v>
      </c>
      <c r="I48" s="5">
        <v>1.1847690799999999</v>
      </c>
      <c r="J48" s="5">
        <v>1.06441199</v>
      </c>
      <c r="K48" s="5">
        <v>1.09158518</v>
      </c>
      <c r="L48" s="5">
        <v>1.02732858</v>
      </c>
      <c r="M48" s="5">
        <v>1.0272911</v>
      </c>
      <c r="N48" s="5">
        <v>1.0272511799999999</v>
      </c>
      <c r="O48" s="5">
        <v>1.02720703</v>
      </c>
      <c r="P48" s="5">
        <v>1.0138415999999999</v>
      </c>
      <c r="Q48" s="5">
        <v>1.0017708999999999</v>
      </c>
      <c r="R48" s="5">
        <v>1.0193373699999999</v>
      </c>
      <c r="S48" s="5">
        <v>1.01911241</v>
      </c>
      <c r="T48" s="5">
        <v>1.0188998</v>
      </c>
      <c r="U48" s="5">
        <v>1.0186532699999999</v>
      </c>
      <c r="V48" s="5">
        <v>1.0184533200000001</v>
      </c>
      <c r="W48" s="5">
        <v>1.0180090799999999</v>
      </c>
      <c r="X48" s="5">
        <v>1.01758938</v>
      </c>
      <c r="Y48" s="5">
        <v>1.0172718599999999</v>
      </c>
      <c r="Z48" s="5">
        <v>1.01688259</v>
      </c>
      <c r="AA48" s="5">
        <v>1.02159789</v>
      </c>
      <c r="AB48" s="5">
        <v>1.07826402</v>
      </c>
      <c r="AC48" s="5">
        <v>1.0761075600000001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104</v>
      </c>
      <c r="B49" s="5">
        <v>1</v>
      </c>
      <c r="C49" s="5">
        <v>1.6118260799999999</v>
      </c>
      <c r="D49" s="5">
        <v>1.4325162</v>
      </c>
      <c r="E49" s="5">
        <v>1.3411350200000001</v>
      </c>
      <c r="F49" s="5">
        <v>1.2755850099999999</v>
      </c>
      <c r="G49" s="5">
        <v>1.2340926400000001</v>
      </c>
      <c r="H49" s="5">
        <v>1.2055483499999999</v>
      </c>
      <c r="I49" s="5">
        <v>1.1847690799999999</v>
      </c>
      <c r="J49" s="5">
        <v>1.1690113099999999</v>
      </c>
      <c r="K49" s="5">
        <v>1.1674091099999999</v>
      </c>
      <c r="L49" s="5">
        <v>1.16295941</v>
      </c>
      <c r="M49" s="5">
        <v>1.1663882299999999</v>
      </c>
      <c r="N49" s="5">
        <v>1.1698759000000001</v>
      </c>
      <c r="O49" s="5">
        <v>1.17350369</v>
      </c>
      <c r="P49" s="5">
        <v>1.17727008</v>
      </c>
      <c r="Q49" s="5">
        <v>1.18379985</v>
      </c>
      <c r="R49" s="5">
        <v>1.19324041</v>
      </c>
      <c r="S49" s="5">
        <v>1.1990802899999999</v>
      </c>
      <c r="T49" s="5">
        <v>1.20514893</v>
      </c>
      <c r="U49" s="5">
        <v>1.2114770100000001</v>
      </c>
      <c r="V49" s="5">
        <v>1.21800256</v>
      </c>
      <c r="W49" s="5">
        <v>1.22469234</v>
      </c>
      <c r="X49" s="5">
        <v>1.23173716</v>
      </c>
      <c r="Y49" s="5">
        <v>1.23917751</v>
      </c>
      <c r="Z49" s="5">
        <v>1.2467952899999999</v>
      </c>
      <c r="AA49" s="5">
        <v>1.25484266</v>
      </c>
      <c r="AB49" s="5">
        <v>1.2617729200000001</v>
      </c>
      <c r="AC49" s="5">
        <v>1.25239642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105</v>
      </c>
      <c r="B50" s="5">
        <v>51156</v>
      </c>
      <c r="C50" s="5">
        <v>55281.1737737</v>
      </c>
      <c r="D50" s="5">
        <v>58787.720816690002</v>
      </c>
      <c r="E50" s="5">
        <v>56436.211984020003</v>
      </c>
      <c r="F50" s="5">
        <v>54178.763504659997</v>
      </c>
      <c r="G50" s="5">
        <v>52011.612964480002</v>
      </c>
      <c r="H50" s="5">
        <v>49931.148445899998</v>
      </c>
      <c r="I50" s="5">
        <v>47933.902508059997</v>
      </c>
      <c r="J50" s="5">
        <v>46016.546407740003</v>
      </c>
      <c r="K50" s="5">
        <v>45241.143293920002</v>
      </c>
      <c r="L50" s="5">
        <v>46355.971601220001</v>
      </c>
      <c r="M50" s="5">
        <v>47496.943924699997</v>
      </c>
      <c r="N50" s="5">
        <v>48664.583012210001</v>
      </c>
      <c r="O50" s="5">
        <v>49859.259783809997</v>
      </c>
      <c r="P50" s="5">
        <v>51495.081245599999</v>
      </c>
      <c r="Q50" s="5">
        <v>53520.361933840002</v>
      </c>
      <c r="R50" s="5">
        <v>55022.949720199998</v>
      </c>
      <c r="S50" s="5">
        <v>56557.364799160001</v>
      </c>
      <c r="T50" s="5">
        <v>58123.522761660002</v>
      </c>
      <c r="U50" s="5">
        <v>59722.877283380003</v>
      </c>
      <c r="V50" s="5">
        <v>61354.830223409997</v>
      </c>
      <c r="W50" s="5">
        <v>63027.087490159996</v>
      </c>
      <c r="X50" s="5">
        <v>64738.52783426</v>
      </c>
      <c r="Y50" s="5">
        <v>66486.956845930006</v>
      </c>
      <c r="Z50" s="5">
        <v>68274.7134659</v>
      </c>
      <c r="AA50" s="5">
        <v>70021.021324770001</v>
      </c>
      <c r="AB50" s="5">
        <v>71007.554368480007</v>
      </c>
      <c r="AC50" s="5">
        <v>71940.994231510005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106</v>
      </c>
      <c r="B51" s="5">
        <v>179977065.75</v>
      </c>
      <c r="C51" s="5">
        <v>191373596.946226</v>
      </c>
      <c r="D51" s="5">
        <v>195260238.88056499</v>
      </c>
      <c r="E51" s="5">
        <v>164524474.94565099</v>
      </c>
      <c r="F51" s="5">
        <v>135153525.69185901</v>
      </c>
      <c r="G51" s="5">
        <v>108163619.381432</v>
      </c>
      <c r="H51" s="5">
        <v>84130779.939087003</v>
      </c>
      <c r="I51" s="5">
        <v>63462176.945343003</v>
      </c>
      <c r="J51" s="5">
        <v>57905498.068913303</v>
      </c>
      <c r="K51" s="5">
        <v>50477820.8987156</v>
      </c>
      <c r="L51" s="5">
        <v>51537851.8252661</v>
      </c>
      <c r="M51" s="5">
        <v>52695629.573096901</v>
      </c>
      <c r="N51" s="5">
        <v>53866012.713380799</v>
      </c>
      <c r="O51" s="5">
        <v>55053203.198454097</v>
      </c>
      <c r="P51" s="5">
        <v>57335028.8341593</v>
      </c>
      <c r="Q51" s="5">
        <v>60490289.806526698</v>
      </c>
      <c r="R51" s="5">
        <v>62429908.063241698</v>
      </c>
      <c r="S51" s="5">
        <v>64418481.953110702</v>
      </c>
      <c r="T51" s="5">
        <v>66433015.283397801</v>
      </c>
      <c r="U51" s="5">
        <v>68544018.023704901</v>
      </c>
      <c r="V51" s="5">
        <v>70773774.786996797</v>
      </c>
      <c r="W51" s="5">
        <v>73035970.107124597</v>
      </c>
      <c r="X51" s="5">
        <v>75300504.982736707</v>
      </c>
      <c r="Y51" s="5">
        <v>77736697.674090207</v>
      </c>
      <c r="Z51" s="5">
        <v>80161312.743727595</v>
      </c>
      <c r="AA51" s="5">
        <v>82436973.835402593</v>
      </c>
      <c r="AB51" s="5">
        <v>83257523.775005206</v>
      </c>
      <c r="AC51" s="5">
        <v>83870784.042965397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107</v>
      </c>
      <c r="B52" s="5">
        <v>179977065.75</v>
      </c>
      <c r="C52" s="5">
        <v>191373596.946226</v>
      </c>
      <c r="D52" s="5">
        <v>195260238.88056499</v>
      </c>
      <c r="E52" s="5">
        <v>164524474.94565099</v>
      </c>
      <c r="F52" s="5">
        <v>135153525.69185901</v>
      </c>
      <c r="G52" s="5">
        <v>108163619.381432</v>
      </c>
      <c r="H52" s="5">
        <v>84130779.939087003</v>
      </c>
      <c r="I52" s="5">
        <v>63462176.945343003</v>
      </c>
      <c r="J52" s="5">
        <v>57905498.068913303</v>
      </c>
      <c r="K52" s="5">
        <v>50477820.8987156</v>
      </c>
      <c r="L52" s="5">
        <v>51537851.8252661</v>
      </c>
      <c r="M52" s="5">
        <v>52695629.573096901</v>
      </c>
      <c r="N52" s="5">
        <v>53866012.713380799</v>
      </c>
      <c r="O52" s="5">
        <v>55053203.198454097</v>
      </c>
      <c r="P52" s="5">
        <v>57335028.8341593</v>
      </c>
      <c r="Q52" s="5">
        <v>60490289.806526698</v>
      </c>
      <c r="R52" s="5">
        <v>62429908.063241698</v>
      </c>
      <c r="S52" s="5">
        <v>64418481.953110702</v>
      </c>
      <c r="T52" s="5">
        <v>66433015.283397801</v>
      </c>
      <c r="U52" s="5">
        <v>68544018.023704901</v>
      </c>
      <c r="V52" s="5">
        <v>70773774.786996797</v>
      </c>
      <c r="W52" s="5">
        <v>73035970.107124597</v>
      </c>
      <c r="X52" s="5">
        <v>75300504.982736707</v>
      </c>
      <c r="Y52" s="5">
        <v>77736697.674090207</v>
      </c>
      <c r="Z52" s="5">
        <v>80161312.743727595</v>
      </c>
      <c r="AA52" s="5">
        <v>82436973.835402593</v>
      </c>
      <c r="AB52" s="5">
        <v>83257523.775005206</v>
      </c>
      <c r="AC52" s="5">
        <v>83870784.042965397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108</v>
      </c>
      <c r="B53" s="5">
        <v>14092.560631910001</v>
      </c>
      <c r="C53" s="5">
        <v>15152.925592330001</v>
      </c>
      <c r="D53" s="5">
        <v>15912.73413454</v>
      </c>
      <c r="E53" s="5">
        <v>14716.84612229</v>
      </c>
      <c r="F53" s="5">
        <v>13572.09700315</v>
      </c>
      <c r="G53" s="5">
        <v>12502.56925013</v>
      </c>
      <c r="H53" s="5">
        <v>11521.63289024</v>
      </c>
      <c r="I53" s="5">
        <v>10638.565302810001</v>
      </c>
      <c r="J53" s="5">
        <v>10139.37881081</v>
      </c>
      <c r="K53" s="5">
        <v>9811.09761187</v>
      </c>
      <c r="L53" s="5">
        <v>10048.376148679999</v>
      </c>
      <c r="M53" s="5">
        <v>10292.997606200001</v>
      </c>
      <c r="N53" s="5">
        <v>10542.983666419999</v>
      </c>
      <c r="O53" s="5">
        <v>10798.507197499999</v>
      </c>
      <c r="P53" s="5">
        <v>11164.397611799999</v>
      </c>
      <c r="Q53" s="5">
        <v>11625.4561072</v>
      </c>
      <c r="R53" s="5">
        <v>11957.730497099999</v>
      </c>
      <c r="S53" s="5">
        <v>12297.23506775</v>
      </c>
      <c r="T53" s="5">
        <v>12643.39270489</v>
      </c>
      <c r="U53" s="5">
        <v>12998.19952389</v>
      </c>
      <c r="V53" s="5">
        <v>13362.08583907</v>
      </c>
      <c r="W53" s="5">
        <v>13734.40688592</v>
      </c>
      <c r="X53" s="5">
        <v>14114.21561736</v>
      </c>
      <c r="Y53" s="5">
        <v>14505.227255489999</v>
      </c>
      <c r="Z53" s="5">
        <v>14903.41440765</v>
      </c>
      <c r="AA53" s="5">
        <v>15290.10682363</v>
      </c>
      <c r="AB53" s="5">
        <v>15497.212370429999</v>
      </c>
      <c r="AC53" s="5">
        <v>15689.19156598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109</v>
      </c>
      <c r="B54" s="5">
        <v>0</v>
      </c>
      <c r="C54" s="5">
        <v>46886.531251829998</v>
      </c>
      <c r="D54" s="5">
        <v>47838.758525739999</v>
      </c>
      <c r="E54" s="5">
        <v>40308.496361680001</v>
      </c>
      <c r="F54" s="5">
        <v>33112.613794509998</v>
      </c>
      <c r="G54" s="5">
        <v>26500.086748450001</v>
      </c>
      <c r="H54" s="5">
        <v>20612.04108508</v>
      </c>
      <c r="I54" s="5">
        <v>15548.233351610001</v>
      </c>
      <c r="J54" s="5">
        <v>14186.847026879999</v>
      </c>
      <c r="K54" s="5">
        <v>12367.06612019</v>
      </c>
      <c r="L54" s="5">
        <v>12626.773697189999</v>
      </c>
      <c r="M54" s="5">
        <v>12910.42924541</v>
      </c>
      <c r="N54" s="5">
        <v>13197.17311478</v>
      </c>
      <c r="O54" s="5">
        <v>13488.03478362</v>
      </c>
      <c r="P54" s="5">
        <v>14047.082064370001</v>
      </c>
      <c r="Q54" s="5">
        <v>14820.121002600001</v>
      </c>
      <c r="R54" s="5">
        <v>15295.327475489999</v>
      </c>
      <c r="S54" s="5">
        <v>15782.52807851</v>
      </c>
      <c r="T54" s="5">
        <v>16276.088744430001</v>
      </c>
      <c r="U54" s="5">
        <v>16793.284415810002</v>
      </c>
      <c r="V54" s="5">
        <v>17339.574822809998</v>
      </c>
      <c r="W54" s="5">
        <v>17893.81267625</v>
      </c>
      <c r="X54" s="5">
        <v>18448.62372077</v>
      </c>
      <c r="Y54" s="5">
        <v>19045.490930150001</v>
      </c>
      <c r="Z54" s="5">
        <v>19639.521622209999</v>
      </c>
      <c r="AA54" s="5">
        <v>20197.058589669999</v>
      </c>
      <c r="AB54" s="5">
        <v>20398.093324879999</v>
      </c>
      <c r="AC54" s="5">
        <v>20548.342090530001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110</v>
      </c>
      <c r="B55" s="5">
        <v>88.188762220000001</v>
      </c>
      <c r="C55" s="5">
        <v>93.773062499999995</v>
      </c>
      <c r="D55" s="5">
        <v>95.677517050000006</v>
      </c>
      <c r="E55" s="5">
        <v>80.616992719999999</v>
      </c>
      <c r="F55" s="5">
        <v>66.225227590000003</v>
      </c>
      <c r="G55" s="5">
        <v>53.000173500000002</v>
      </c>
      <c r="H55" s="5">
        <v>41.224082170000003</v>
      </c>
      <c r="I55" s="5">
        <v>31.096466700000001</v>
      </c>
      <c r="J55" s="5">
        <v>28.373694050000001</v>
      </c>
      <c r="K55" s="5">
        <v>24.734132240000001</v>
      </c>
      <c r="L55" s="5">
        <v>25.253547390000001</v>
      </c>
      <c r="M55" s="5">
        <v>25.820858489999999</v>
      </c>
      <c r="N55" s="5">
        <v>26.39434623</v>
      </c>
      <c r="O55" s="5">
        <v>26.97606957</v>
      </c>
      <c r="P55" s="5">
        <v>28.094164129999999</v>
      </c>
      <c r="Q55" s="5">
        <v>29.640242010000001</v>
      </c>
      <c r="R55" s="5">
        <v>30.590654950000001</v>
      </c>
      <c r="S55" s="5">
        <v>31.565056160000001</v>
      </c>
      <c r="T55" s="5">
        <v>32.552177489999998</v>
      </c>
      <c r="U55" s="5">
        <v>33.586568829999997</v>
      </c>
      <c r="V55" s="5">
        <v>34.679149649999999</v>
      </c>
      <c r="W55" s="5">
        <v>35.787625349999999</v>
      </c>
      <c r="X55" s="5">
        <v>36.897247440000001</v>
      </c>
      <c r="Y55" s="5">
        <v>38.090981859999999</v>
      </c>
      <c r="Z55" s="5">
        <v>39.27904324</v>
      </c>
      <c r="AA55" s="5">
        <v>40.394117180000002</v>
      </c>
      <c r="AB55" s="5">
        <v>40.796186650000003</v>
      </c>
      <c r="AC55" s="5">
        <v>41.096684179999997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111</v>
      </c>
      <c r="B56" s="5">
        <v>9701.1202276099993</v>
      </c>
      <c r="C56" s="5">
        <v>10483.40982685</v>
      </c>
      <c r="D56" s="5">
        <v>11148.384305850001</v>
      </c>
      <c r="E56" s="5">
        <v>10702.44893362</v>
      </c>
      <c r="F56" s="5">
        <v>10274.35097627</v>
      </c>
      <c r="G56" s="5">
        <v>9863.3769372200004</v>
      </c>
      <c r="H56" s="5">
        <v>9468.8418597300006</v>
      </c>
      <c r="I56" s="5">
        <v>9090.0881853400006</v>
      </c>
      <c r="J56" s="5">
        <v>8726.4846579299992</v>
      </c>
      <c r="K56" s="5">
        <v>8579.4387819399999</v>
      </c>
      <c r="L56" s="5">
        <v>8790.8525641399992</v>
      </c>
      <c r="M56" s="5">
        <v>9007.2242446199998</v>
      </c>
      <c r="N56" s="5">
        <v>9228.6529562100004</v>
      </c>
      <c r="O56" s="5">
        <v>9455.20903946</v>
      </c>
      <c r="P56" s="5">
        <v>9765.4229082500005</v>
      </c>
      <c r="Q56" s="5">
        <v>10149.493035920001</v>
      </c>
      <c r="R56" s="5">
        <v>10434.440740350001</v>
      </c>
      <c r="S56" s="5">
        <v>10725.424108089999</v>
      </c>
      <c r="T56" s="5">
        <v>11022.42713197</v>
      </c>
      <c r="U56" s="5">
        <v>11325.72548411</v>
      </c>
      <c r="V56" s="5">
        <v>11635.20573426</v>
      </c>
      <c r="W56" s="5">
        <v>11952.329215309999</v>
      </c>
      <c r="X56" s="5">
        <v>12276.88329578</v>
      </c>
      <c r="Y56" s="5">
        <v>12608.451832250001</v>
      </c>
      <c r="Z56" s="5">
        <v>12947.478376700001</v>
      </c>
      <c r="AA56" s="5">
        <v>13278.644662049999</v>
      </c>
      <c r="AB56" s="5">
        <v>13465.728790319999</v>
      </c>
      <c r="AC56" s="5">
        <v>13642.74443533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112</v>
      </c>
      <c r="B57" s="5">
        <v>4391.4404043000004</v>
      </c>
      <c r="C57" s="5">
        <v>4669.5157654900004</v>
      </c>
      <c r="D57" s="5">
        <v>4764.3498286900003</v>
      </c>
      <c r="E57" s="5">
        <v>4014.3971886700001</v>
      </c>
      <c r="F57" s="5">
        <v>3297.74602688</v>
      </c>
      <c r="G57" s="5">
        <v>2639.1923129100001</v>
      </c>
      <c r="H57" s="5">
        <v>2052.7910305099999</v>
      </c>
      <c r="I57" s="5">
        <v>1548.4771174699999</v>
      </c>
      <c r="J57" s="5">
        <v>1412.8941528800001</v>
      </c>
      <c r="K57" s="5">
        <v>1231.6588299299999</v>
      </c>
      <c r="L57" s="5">
        <v>1257.52358454</v>
      </c>
      <c r="M57" s="5">
        <v>1285.77336158</v>
      </c>
      <c r="N57" s="5">
        <v>1314.33071021</v>
      </c>
      <c r="O57" s="5">
        <v>1343.2981580400001</v>
      </c>
      <c r="P57" s="5">
        <v>1398.97470355</v>
      </c>
      <c r="Q57" s="5">
        <v>1475.9630712799999</v>
      </c>
      <c r="R57" s="5">
        <v>1523.28975674</v>
      </c>
      <c r="S57" s="5">
        <v>1571.81095966</v>
      </c>
      <c r="T57" s="5">
        <v>1620.96557291</v>
      </c>
      <c r="U57" s="5">
        <v>1672.4740397800001</v>
      </c>
      <c r="V57" s="5">
        <v>1726.8801048</v>
      </c>
      <c r="W57" s="5">
        <v>1782.07767061</v>
      </c>
      <c r="X57" s="5">
        <v>1837.3323215800001</v>
      </c>
      <c r="Y57" s="5">
        <v>1896.7754232499999</v>
      </c>
      <c r="Z57" s="5">
        <v>1955.93603095</v>
      </c>
      <c r="AA57" s="5">
        <v>2011.4621615799999</v>
      </c>
      <c r="AB57" s="5">
        <v>2031.48358011</v>
      </c>
      <c r="AC57" s="5">
        <v>2046.44713065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113</v>
      </c>
      <c r="B58" s="5">
        <v>1</v>
      </c>
      <c r="C58" s="5">
        <v>1.04</v>
      </c>
      <c r="D58" s="5">
        <v>1.1256657299999999</v>
      </c>
      <c r="E58" s="5">
        <v>1.10774076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 s="5">
        <v>1.02411403</v>
      </c>
      <c r="M58" s="5">
        <v>1.0673353299999999</v>
      </c>
      <c r="N58" s="5">
        <v>1.0673055</v>
      </c>
      <c r="O58" s="5">
        <v>1.0672744300000001</v>
      </c>
      <c r="P58" s="5">
        <v>1.06723875</v>
      </c>
      <c r="Q58" s="5">
        <v>1.0758424799999999</v>
      </c>
      <c r="R58" s="5">
        <v>1.0826349900000001</v>
      </c>
      <c r="S58" s="5">
        <v>1.0709115300000001</v>
      </c>
      <c r="T58" s="5">
        <v>1.0707154400000001</v>
      </c>
      <c r="U58" s="5">
        <v>1.0705119700000001</v>
      </c>
      <c r="V58" s="5">
        <v>1.0703296600000001</v>
      </c>
      <c r="W58" s="5">
        <v>1.0701306500000001</v>
      </c>
      <c r="X58" s="5">
        <v>1.0700578199999999</v>
      </c>
      <c r="Y58" s="5">
        <v>1.0699521299999999</v>
      </c>
      <c r="Z58" s="5">
        <v>1.0697995300000001</v>
      </c>
      <c r="AA58" s="5">
        <v>1.06967587</v>
      </c>
      <c r="AB58" s="5">
        <v>1.0683100699999999</v>
      </c>
      <c r="AC58" s="5">
        <v>1.0563428100000001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114</v>
      </c>
      <c r="B59" s="5">
        <v>1</v>
      </c>
      <c r="C59" s="5">
        <v>1.1256657299999999</v>
      </c>
      <c r="D59" s="5">
        <v>1.10774076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1.02411403</v>
      </c>
      <c r="L59" s="5">
        <v>1.0673353299999999</v>
      </c>
      <c r="M59" s="5">
        <v>1.0673055</v>
      </c>
      <c r="N59" s="5">
        <v>1.0672744300000001</v>
      </c>
      <c r="O59" s="5">
        <v>1.06723875</v>
      </c>
      <c r="P59" s="5">
        <v>1.0758424799999999</v>
      </c>
      <c r="Q59" s="5">
        <v>1.0826349900000001</v>
      </c>
      <c r="R59" s="5">
        <v>1.0709115300000001</v>
      </c>
      <c r="S59" s="5">
        <v>1.0707154400000001</v>
      </c>
      <c r="T59" s="5">
        <v>1.0705119700000001</v>
      </c>
      <c r="U59" s="5">
        <v>1.0703296600000001</v>
      </c>
      <c r="V59" s="5">
        <v>1.0701306500000001</v>
      </c>
      <c r="W59" s="5">
        <v>1.0700578199999999</v>
      </c>
      <c r="X59" s="5">
        <v>1.0699521299999999</v>
      </c>
      <c r="Y59" s="5">
        <v>1.0697995300000001</v>
      </c>
      <c r="Z59" s="5">
        <v>1.06967587</v>
      </c>
      <c r="AA59" s="5">
        <v>1.0683100699999999</v>
      </c>
      <c r="AB59" s="5">
        <v>1.0563428100000001</v>
      </c>
      <c r="AC59" s="5">
        <v>1.0553600400000001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115</v>
      </c>
      <c r="B60" s="5">
        <v>1</v>
      </c>
      <c r="C60" s="5">
        <v>1.1256657299999999</v>
      </c>
      <c r="D60" s="5">
        <v>1.1271083099999999</v>
      </c>
      <c r="E60" s="5">
        <v>1.1295127300000001</v>
      </c>
      <c r="F60" s="5">
        <v>1.13871845</v>
      </c>
      <c r="G60" s="5">
        <v>1.14883308</v>
      </c>
      <c r="H60" s="5">
        <v>1.15994709</v>
      </c>
      <c r="I60" s="5">
        <v>1.1721600000000001</v>
      </c>
      <c r="J60" s="5">
        <v>1.1855812400000001</v>
      </c>
      <c r="K60" s="5">
        <v>1.19707586</v>
      </c>
      <c r="L60" s="5">
        <v>1.20590474</v>
      </c>
      <c r="M60" s="5">
        <v>1.2060911700000001</v>
      </c>
      <c r="N60" s="5">
        <v>1.20624712</v>
      </c>
      <c r="O60" s="5">
        <v>1.2064706599999999</v>
      </c>
      <c r="P60" s="5">
        <v>1.20675299</v>
      </c>
      <c r="Q60" s="5">
        <v>1.2061614599999999</v>
      </c>
      <c r="R60" s="5">
        <v>1.2050312999999999</v>
      </c>
      <c r="S60" s="5">
        <v>1.2049019700000001</v>
      </c>
      <c r="T60" s="5">
        <v>1.20479761</v>
      </c>
      <c r="U60" s="5">
        <v>1.20474177</v>
      </c>
      <c r="V60" s="5">
        <v>1.20465518</v>
      </c>
      <c r="W60" s="5">
        <v>1.2045142799999999</v>
      </c>
      <c r="X60" s="5">
        <v>1.2044179800000001</v>
      </c>
      <c r="Y60" s="5">
        <v>1.20439272</v>
      </c>
      <c r="Z60" s="5">
        <v>1.2042679599999999</v>
      </c>
      <c r="AA60" s="5">
        <v>1.2042233899999999</v>
      </c>
      <c r="AB60" s="5">
        <v>1.20420079</v>
      </c>
      <c r="AC60" s="5">
        <v>1.20355528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116</v>
      </c>
      <c r="B61" s="5">
        <v>13752</v>
      </c>
      <c r="C61" s="5">
        <v>13408.2</v>
      </c>
      <c r="D61" s="5">
        <v>13072.995000000001</v>
      </c>
      <c r="E61" s="5">
        <v>12746.170125000001</v>
      </c>
      <c r="F61" s="5">
        <v>12427.515871879999</v>
      </c>
      <c r="G61" s="5">
        <v>12116.827975079999</v>
      </c>
      <c r="H61" s="5">
        <v>11813.907275699999</v>
      </c>
      <c r="I61" s="5">
        <v>11518.55959381</v>
      </c>
      <c r="J61" s="5">
        <v>11230.595603960001</v>
      </c>
      <c r="K61" s="5">
        <v>10949.830713859999</v>
      </c>
      <c r="L61" s="5">
        <v>10676.084946020001</v>
      </c>
      <c r="M61" s="5">
        <v>10409.182822369999</v>
      </c>
      <c r="N61" s="5">
        <v>10148.95325181</v>
      </c>
      <c r="O61" s="5">
        <v>9895.2294205100006</v>
      </c>
      <c r="P61" s="5">
        <v>9647.8486850000008</v>
      </c>
      <c r="Q61" s="5">
        <v>9406.6524678799997</v>
      </c>
      <c r="R61" s="5">
        <v>9171.4861561800008</v>
      </c>
      <c r="S61" s="5">
        <v>8942.1990022699993</v>
      </c>
      <c r="T61" s="5">
        <v>8718.6440272199998</v>
      </c>
      <c r="U61" s="5">
        <v>8500.67792654</v>
      </c>
      <c r="V61" s="5">
        <v>8288.1609783700005</v>
      </c>
      <c r="W61" s="5">
        <v>8080.9569539100003</v>
      </c>
      <c r="X61" s="5">
        <v>7878.9330300700003</v>
      </c>
      <c r="Y61" s="5">
        <v>7681.9597043100002</v>
      </c>
      <c r="Z61" s="5">
        <v>7489.9107117100002</v>
      </c>
      <c r="AA61" s="5">
        <v>7302.6629439099997</v>
      </c>
      <c r="AB61" s="5">
        <v>7120.0963703199996</v>
      </c>
      <c r="AC61" s="5">
        <v>6942.0939610599999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117</v>
      </c>
      <c r="B62" s="5">
        <v>69524120</v>
      </c>
      <c r="C62" s="5">
        <v>32484265.1214392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118</v>
      </c>
      <c r="B63" s="5">
        <v>69524120</v>
      </c>
      <c r="C63" s="5">
        <v>32484778.389671098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119</v>
      </c>
      <c r="B64" s="5">
        <v>9849.9448246699994</v>
      </c>
      <c r="C64" s="5">
        <v>8781.8833692000007</v>
      </c>
      <c r="D64" s="5">
        <v>7824.9967850800003</v>
      </c>
      <c r="E64" s="5">
        <v>7629.3718654499999</v>
      </c>
      <c r="F64" s="5">
        <v>7438.6375688199996</v>
      </c>
      <c r="G64" s="5">
        <v>7252.6716296000004</v>
      </c>
      <c r="H64" s="5">
        <v>7071.3548388600002</v>
      </c>
      <c r="I64" s="5">
        <v>6894.5709678900002</v>
      </c>
      <c r="J64" s="5">
        <v>6722.2066936900001</v>
      </c>
      <c r="K64" s="5">
        <v>6554.1515263499996</v>
      </c>
      <c r="L64" s="5">
        <v>6390.29773819</v>
      </c>
      <c r="M64" s="5">
        <v>6230.5402947299999</v>
      </c>
      <c r="N64" s="5">
        <v>6074.7767873700004</v>
      </c>
      <c r="O64" s="5">
        <v>5922.9073676799999</v>
      </c>
      <c r="P64" s="5">
        <v>5774.8346834900003</v>
      </c>
      <c r="Q64" s="5">
        <v>5630.4638163999998</v>
      </c>
      <c r="R64" s="5">
        <v>5489.7022209899997</v>
      </c>
      <c r="S64" s="5">
        <v>5352.4596654699999</v>
      </c>
      <c r="T64" s="5">
        <v>5218.6481738299999</v>
      </c>
      <c r="U64" s="5">
        <v>5088.1819694799997</v>
      </c>
      <c r="V64" s="5">
        <v>4960.9774202500003</v>
      </c>
      <c r="W64" s="5">
        <v>4836.9529847399999</v>
      </c>
      <c r="X64" s="5">
        <v>4716.0291601199997</v>
      </c>
      <c r="Y64" s="5">
        <v>4598.1284311199997</v>
      </c>
      <c r="Z64" s="5">
        <v>4483.1752203400001</v>
      </c>
      <c r="AA64" s="5">
        <v>4371.0958398299999</v>
      </c>
      <c r="AB64" s="5">
        <v>4261.8184438400003</v>
      </c>
      <c r="AC64" s="5">
        <v>4155.2729827399999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120</v>
      </c>
      <c r="B65" s="5">
        <v>0</v>
      </c>
      <c r="C65" s="5">
        <v>13318.75913977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121</v>
      </c>
      <c r="B66" s="5">
        <v>57.009778400000002</v>
      </c>
      <c r="C66" s="5">
        <v>26.637518279999998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122</v>
      </c>
      <c r="B67" s="5">
        <v>8231.4233110700006</v>
      </c>
      <c r="C67" s="5">
        <v>8025.6377282900003</v>
      </c>
      <c r="D67" s="5">
        <v>7824.9967850800003</v>
      </c>
      <c r="E67" s="5">
        <v>7629.3718654499999</v>
      </c>
      <c r="F67" s="5">
        <v>7438.6375688199996</v>
      </c>
      <c r="G67" s="5">
        <v>7252.6716296000004</v>
      </c>
      <c r="H67" s="5">
        <v>7071.3548388600002</v>
      </c>
      <c r="I67" s="5">
        <v>6894.5709678900002</v>
      </c>
      <c r="J67" s="5">
        <v>6722.2066936900001</v>
      </c>
      <c r="K67" s="5">
        <v>6554.1515263499996</v>
      </c>
      <c r="L67" s="5">
        <v>6390.29773819</v>
      </c>
      <c r="M67" s="5">
        <v>6230.5402947299999</v>
      </c>
      <c r="N67" s="5">
        <v>6074.7767873700004</v>
      </c>
      <c r="O67" s="5">
        <v>5922.9073676799999</v>
      </c>
      <c r="P67" s="5">
        <v>5774.8346834900003</v>
      </c>
      <c r="Q67" s="5">
        <v>5630.4638163999998</v>
      </c>
      <c r="R67" s="5">
        <v>5489.7022209899997</v>
      </c>
      <c r="S67" s="5">
        <v>5352.4596654699999</v>
      </c>
      <c r="T67" s="5">
        <v>5218.6481738299999</v>
      </c>
      <c r="U67" s="5">
        <v>5088.1819694799997</v>
      </c>
      <c r="V67" s="5">
        <v>4960.9774202500003</v>
      </c>
      <c r="W67" s="5">
        <v>4836.9529847399999</v>
      </c>
      <c r="X67" s="5">
        <v>4716.0291601199997</v>
      </c>
      <c r="Y67" s="5">
        <v>4598.1284311199997</v>
      </c>
      <c r="Z67" s="5">
        <v>4483.1752203400001</v>
      </c>
      <c r="AA67" s="5">
        <v>4371.0958398299999</v>
      </c>
      <c r="AB67" s="5">
        <v>4261.8184438400003</v>
      </c>
      <c r="AC67" s="5">
        <v>4155.2729827399999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123</v>
      </c>
      <c r="B68" s="5">
        <v>1618.5215135999999</v>
      </c>
      <c r="C68" s="5">
        <v>756.24564091000002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124</v>
      </c>
      <c r="B69" s="5">
        <v>1</v>
      </c>
      <c r="C69" s="5">
        <v>1.0249999999999999</v>
      </c>
      <c r="D69" s="5">
        <v>0.47922535999999999</v>
      </c>
      <c r="E69" s="5">
        <v>0</v>
      </c>
      <c r="F69" s="5">
        <v>9.8770000000000005E-5</v>
      </c>
      <c r="G69" s="5">
        <v>9.8250000000000003E-5</v>
      </c>
      <c r="H69" s="5">
        <v>9.5519999999999993E-5</v>
      </c>
      <c r="I69" s="5">
        <v>9.2860000000000002E-5</v>
      </c>
      <c r="J69" s="5">
        <v>8.8189999999999994E-5</v>
      </c>
      <c r="K69" s="5">
        <v>5.838E-5</v>
      </c>
      <c r="L69" s="5">
        <v>1.9844150000000001E-2</v>
      </c>
      <c r="M69" s="5">
        <v>2.8978000000000001E-4</v>
      </c>
      <c r="N69" s="5">
        <v>2.7389E-4</v>
      </c>
      <c r="O69" s="5">
        <v>2.7357E-4</v>
      </c>
      <c r="P69" s="5">
        <v>2.7768999999999998E-4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2.3999999999999998E-7</v>
      </c>
      <c r="AC69" s="5">
        <v>7.606E-5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125</v>
      </c>
      <c r="B70" s="5">
        <v>1</v>
      </c>
      <c r="C70" s="5">
        <v>0.47922535999999999</v>
      </c>
      <c r="D70" s="5">
        <v>0</v>
      </c>
      <c r="E70" s="5">
        <v>9.8770000000000005E-5</v>
      </c>
      <c r="F70" s="5">
        <v>9.8250000000000003E-5</v>
      </c>
      <c r="G70" s="5">
        <v>9.5519999999999993E-5</v>
      </c>
      <c r="H70" s="5">
        <v>9.2860000000000002E-5</v>
      </c>
      <c r="I70" s="5">
        <v>8.8189999999999994E-5</v>
      </c>
      <c r="J70" s="5">
        <v>5.838E-5</v>
      </c>
      <c r="K70" s="5">
        <v>1.9844150000000001E-2</v>
      </c>
      <c r="L70" s="5">
        <v>2.8978000000000001E-4</v>
      </c>
      <c r="M70" s="5">
        <v>2.7389E-4</v>
      </c>
      <c r="N70" s="5">
        <v>2.7357E-4</v>
      </c>
      <c r="O70" s="5">
        <v>2.7768999999999998E-4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2.3999999999999998E-7</v>
      </c>
      <c r="AB70" s="5">
        <v>7.606E-5</v>
      </c>
      <c r="AC70" s="5">
        <v>1.2428E-4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126</v>
      </c>
      <c r="B71" s="5">
        <v>1</v>
      </c>
      <c r="C71" s="5">
        <v>1.9631093100000001</v>
      </c>
      <c r="D71" s="5">
        <v>2.0795638099999998</v>
      </c>
      <c r="E71" s="5">
        <v>2.2016077100000002</v>
      </c>
      <c r="F71" s="5">
        <v>2.2812277700000001</v>
      </c>
      <c r="G71" s="5">
        <v>2.3676257700000001</v>
      </c>
      <c r="H71" s="5">
        <v>2.4613598799999998</v>
      </c>
      <c r="I71" s="5">
        <v>2.5630346300000002</v>
      </c>
      <c r="J71" s="5">
        <v>2.6733047000000001</v>
      </c>
      <c r="K71" s="5">
        <v>2.7608756799999998</v>
      </c>
      <c r="L71" s="5">
        <v>2.8629510200000001</v>
      </c>
      <c r="M71" s="5">
        <v>2.9587267000000002</v>
      </c>
      <c r="N71" s="5">
        <v>3.0590869700000001</v>
      </c>
      <c r="O71" s="5">
        <v>3.1653562499999999</v>
      </c>
      <c r="P71" s="5">
        <v>3.2777959700000001</v>
      </c>
      <c r="Q71" s="5">
        <v>3.40408752</v>
      </c>
      <c r="R71" s="5">
        <v>3.5459591000000001</v>
      </c>
      <c r="S71" s="5">
        <v>3.6816003799999999</v>
      </c>
      <c r="T71" s="5">
        <v>3.82438966</v>
      </c>
      <c r="U71" s="5">
        <v>3.9750528300000001</v>
      </c>
      <c r="V71" s="5">
        <v>4.1327612499999997</v>
      </c>
      <c r="W71" s="5">
        <v>4.2973115499999999</v>
      </c>
      <c r="X71" s="5">
        <v>4.4711582500000002</v>
      </c>
      <c r="Y71" s="5">
        <v>4.6552671700000001</v>
      </c>
      <c r="Z71" s="5">
        <v>4.8465854899999998</v>
      </c>
      <c r="AA71" s="5">
        <v>5.0492590399999999</v>
      </c>
      <c r="AB71" s="5">
        <v>5.2577549699999997</v>
      </c>
      <c r="AC71" s="5">
        <v>5.4122062099999999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127</v>
      </c>
      <c r="B72" s="5">
        <v>0</v>
      </c>
      <c r="C72" s="5">
        <v>436.34400171999999</v>
      </c>
      <c r="D72" s="5">
        <v>392.70960155</v>
      </c>
      <c r="E72" s="5">
        <v>353.43864138999999</v>
      </c>
      <c r="F72" s="5">
        <v>318.09477724999999</v>
      </c>
      <c r="G72" s="5">
        <v>286.28529952999997</v>
      </c>
      <c r="H72" s="5">
        <v>257.65676958</v>
      </c>
      <c r="I72" s="5">
        <v>231.89109261999999</v>
      </c>
      <c r="J72" s="5">
        <v>208.70198336000001</v>
      </c>
      <c r="K72" s="5">
        <v>188.14321606999999</v>
      </c>
      <c r="L72" s="5">
        <v>169.32889446999999</v>
      </c>
      <c r="M72" s="5">
        <v>152.39667954999999</v>
      </c>
      <c r="N72" s="5">
        <v>137.15703478</v>
      </c>
      <c r="O72" s="5">
        <v>123.44141415999999</v>
      </c>
      <c r="P72" s="5">
        <v>111.09916690999999</v>
      </c>
      <c r="Q72" s="5">
        <v>99.989461320000004</v>
      </c>
      <c r="R72" s="5">
        <v>89.990673670000007</v>
      </c>
      <c r="S72" s="5">
        <v>80.991724529999999</v>
      </c>
      <c r="T72" s="5">
        <v>72.892570879999994</v>
      </c>
      <c r="U72" s="5">
        <v>65.616545439999996</v>
      </c>
      <c r="V72" s="5">
        <v>59.054896679999999</v>
      </c>
      <c r="W72" s="5">
        <v>53.149413279999997</v>
      </c>
      <c r="X72" s="5">
        <v>47.834471950000001</v>
      </c>
      <c r="Y72" s="5">
        <v>43.051026419999999</v>
      </c>
      <c r="Z72" s="5">
        <v>38.745927930000001</v>
      </c>
      <c r="AA72" s="5">
        <v>34.908662440000001</v>
      </c>
      <c r="AB72" s="5">
        <v>31.417796190000001</v>
      </c>
      <c r="AC72" s="5">
        <v>28.278008419999999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128</v>
      </c>
      <c r="B73" s="5">
        <v>0</v>
      </c>
      <c r="C73" s="5">
        <v>109.08599995</v>
      </c>
      <c r="D73" s="5">
        <v>98.177398400000001</v>
      </c>
      <c r="E73" s="5">
        <v>61.197049040000003</v>
      </c>
      <c r="F73" s="5">
        <v>0</v>
      </c>
      <c r="G73" s="5">
        <v>0</v>
      </c>
      <c r="H73" s="5">
        <v>0</v>
      </c>
      <c r="I73" s="5">
        <v>0</v>
      </c>
      <c r="J73" s="5">
        <v>52.175495140000002</v>
      </c>
      <c r="K73" s="5">
        <v>47.035803960000003</v>
      </c>
      <c r="L73" s="5">
        <v>42.332219709999997</v>
      </c>
      <c r="M73" s="5">
        <v>38.099168280000001</v>
      </c>
      <c r="N73" s="5">
        <v>34.289258680000003</v>
      </c>
      <c r="O73" s="5">
        <v>30.860353539999998</v>
      </c>
      <c r="P73" s="5">
        <v>27.774791709999999</v>
      </c>
      <c r="Q73" s="5">
        <v>24.997365179999999</v>
      </c>
      <c r="R73" s="5">
        <v>22.497668319999999</v>
      </c>
      <c r="S73" s="5">
        <v>20.24792931</v>
      </c>
      <c r="T73" s="5">
        <v>18.223140860000001</v>
      </c>
      <c r="U73" s="5">
        <v>16.404136269999999</v>
      </c>
      <c r="V73" s="5">
        <v>14.76372415</v>
      </c>
      <c r="W73" s="5">
        <v>13.287353250000001</v>
      </c>
      <c r="X73" s="5">
        <v>11.95861799</v>
      </c>
      <c r="Y73" s="5">
        <v>10.76275564</v>
      </c>
      <c r="Z73" s="5">
        <v>9.6864819200000003</v>
      </c>
      <c r="AA73" s="5">
        <v>7.8962460400000003</v>
      </c>
      <c r="AB73" s="5">
        <v>7.8544480200000004</v>
      </c>
      <c r="AC73" s="5">
        <v>7.0695019700000001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129</v>
      </c>
      <c r="B74" s="5">
        <v>0</v>
      </c>
      <c r="C74" s="5">
        <v>109.08599995</v>
      </c>
      <c r="D74" s="5">
        <v>98.177398400000001</v>
      </c>
      <c r="E74" s="5">
        <v>61.197049040000003</v>
      </c>
      <c r="F74" s="5">
        <v>0</v>
      </c>
      <c r="G74" s="5">
        <v>0</v>
      </c>
      <c r="H74" s="5">
        <v>0</v>
      </c>
      <c r="I74" s="5">
        <v>0</v>
      </c>
      <c r="J74" s="5">
        <v>52.175495140000002</v>
      </c>
      <c r="K74" s="5">
        <v>47.035803960000003</v>
      </c>
      <c r="L74" s="5">
        <v>42.332219709999997</v>
      </c>
      <c r="M74" s="5">
        <v>38.099168280000001</v>
      </c>
      <c r="N74" s="5">
        <v>34.289258680000003</v>
      </c>
      <c r="O74" s="5">
        <v>30.860353539999998</v>
      </c>
      <c r="P74" s="5">
        <v>27.774791709999999</v>
      </c>
      <c r="Q74" s="5">
        <v>24.997365179999999</v>
      </c>
      <c r="R74" s="5">
        <v>22.497668319999999</v>
      </c>
      <c r="S74" s="5">
        <v>20.24792931</v>
      </c>
      <c r="T74" s="5">
        <v>18.223140860000001</v>
      </c>
      <c r="U74" s="5">
        <v>16.404136269999999</v>
      </c>
      <c r="V74" s="5">
        <v>14.76372415</v>
      </c>
      <c r="W74" s="5">
        <v>13.287353250000001</v>
      </c>
      <c r="X74" s="5">
        <v>11.95861799</v>
      </c>
      <c r="Y74" s="5">
        <v>10.76275564</v>
      </c>
      <c r="Z74" s="5">
        <v>9.6864819200000003</v>
      </c>
      <c r="AA74" s="5">
        <v>7.8962460400000003</v>
      </c>
      <c r="AB74" s="5">
        <v>7.8544480200000004</v>
      </c>
      <c r="AC74" s="5">
        <v>7.0695019700000001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130</v>
      </c>
      <c r="B75" s="5">
        <v>0</v>
      </c>
      <c r="C75" s="5">
        <v>115.87983560000001</v>
      </c>
      <c r="D75" s="5">
        <v>104.29185203999999</v>
      </c>
      <c r="E75" s="5">
        <v>93.86229281</v>
      </c>
      <c r="F75" s="5">
        <v>84.475305109999994</v>
      </c>
      <c r="G75" s="5">
        <v>76.027774600000001</v>
      </c>
      <c r="H75" s="5">
        <v>68.424997140000002</v>
      </c>
      <c r="I75" s="5">
        <v>61.582497429999997</v>
      </c>
      <c r="J75" s="5">
        <v>55.424966140000002</v>
      </c>
      <c r="K75" s="5">
        <v>49.965176239999998</v>
      </c>
      <c r="L75" s="5">
        <v>44.968658619999999</v>
      </c>
      <c r="M75" s="5">
        <v>40.471971889999999</v>
      </c>
      <c r="N75" s="5">
        <v>36.424780859999998</v>
      </c>
      <c r="O75" s="5">
        <v>32.782324780000003</v>
      </c>
      <c r="P75" s="5">
        <v>29.504595330000001</v>
      </c>
      <c r="Q75" s="5">
        <v>26.55419186</v>
      </c>
      <c r="R75" s="5">
        <v>23.89881476</v>
      </c>
      <c r="S75" s="5">
        <v>21.508964689999999</v>
      </c>
      <c r="T75" s="5">
        <v>19.358073210000001</v>
      </c>
      <c r="U75" s="5">
        <v>17.425779819999999</v>
      </c>
      <c r="V75" s="5">
        <v>15.683203369999999</v>
      </c>
      <c r="W75" s="5">
        <v>14.114884699999999</v>
      </c>
      <c r="X75" s="5">
        <v>12.703396229999999</v>
      </c>
      <c r="Y75" s="5">
        <v>11.43305705</v>
      </c>
      <c r="Z75" s="5">
        <v>10.28975245</v>
      </c>
      <c r="AA75" s="5">
        <v>9.27067877</v>
      </c>
      <c r="AB75" s="5">
        <v>8.3436211900000004</v>
      </c>
      <c r="AC75" s="5">
        <v>7.5097880400000001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131</v>
      </c>
      <c r="B76" s="5">
        <v>0</v>
      </c>
      <c r="C76" s="5">
        <v>6.0679100000000001E-3</v>
      </c>
      <c r="D76" s="5">
        <v>5.4611199999999999E-3</v>
      </c>
      <c r="E76" s="5">
        <v>3.4040899999999998E-3</v>
      </c>
      <c r="F76" s="5">
        <v>0</v>
      </c>
      <c r="G76" s="5">
        <v>0</v>
      </c>
      <c r="H76" s="5">
        <v>0</v>
      </c>
      <c r="I76" s="5">
        <v>0</v>
      </c>
      <c r="J76" s="5">
        <v>2.9022599999999998E-3</v>
      </c>
      <c r="K76" s="5">
        <v>2.6163699999999998E-3</v>
      </c>
      <c r="L76" s="5">
        <v>2.3547300000000002E-3</v>
      </c>
      <c r="M76" s="5">
        <v>2.1192699999999999E-3</v>
      </c>
      <c r="N76" s="5">
        <v>1.90734E-3</v>
      </c>
      <c r="O76" s="5">
        <v>1.7166099999999999E-3</v>
      </c>
      <c r="P76" s="5">
        <v>1.5449699999999999E-3</v>
      </c>
      <c r="Q76" s="5">
        <v>1.3904799999999999E-3</v>
      </c>
      <c r="R76" s="5">
        <v>1.25143E-3</v>
      </c>
      <c r="S76" s="5">
        <v>1.1262900000000001E-3</v>
      </c>
      <c r="T76" s="5">
        <v>1.01366E-3</v>
      </c>
      <c r="U76" s="5">
        <v>9.1248000000000002E-4</v>
      </c>
      <c r="V76" s="5">
        <v>8.2123000000000005E-4</v>
      </c>
      <c r="W76" s="5">
        <v>7.3910999999999996E-4</v>
      </c>
      <c r="X76" s="5">
        <v>6.6520000000000001E-4</v>
      </c>
      <c r="Y76" s="5">
        <v>5.9867999999999998E-4</v>
      </c>
      <c r="Z76" s="5">
        <v>5.3881000000000003E-4</v>
      </c>
      <c r="AA76" s="5">
        <v>4.3922999999999998E-4</v>
      </c>
      <c r="AB76" s="5">
        <v>4.3689999999999999E-4</v>
      </c>
      <c r="AC76" s="5">
        <v>3.9324E-4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132</v>
      </c>
      <c r="B77" s="5">
        <v>0</v>
      </c>
      <c r="C77" s="5">
        <v>1.2140000000000001E-5</v>
      </c>
      <c r="D77" s="5">
        <v>1.092E-5</v>
      </c>
      <c r="E77" s="5">
        <v>6.81E-6</v>
      </c>
      <c r="F77" s="5">
        <v>0</v>
      </c>
      <c r="G77" s="5">
        <v>0</v>
      </c>
      <c r="H77" s="5">
        <v>0</v>
      </c>
      <c r="I77" s="5">
        <v>0</v>
      </c>
      <c r="J77" s="5">
        <v>5.8000000000000004E-6</v>
      </c>
      <c r="K77" s="5">
        <v>5.2299999999999999E-6</v>
      </c>
      <c r="L77" s="5">
        <v>4.7099999999999998E-6</v>
      </c>
      <c r="M77" s="5">
        <v>4.2400000000000001E-6</v>
      </c>
      <c r="N77" s="5">
        <v>3.8099999999999999E-6</v>
      </c>
      <c r="O77" s="5">
        <v>3.4300000000000002E-6</v>
      </c>
      <c r="P77" s="5">
        <v>3.0900000000000001E-6</v>
      </c>
      <c r="Q77" s="5">
        <v>2.7800000000000001E-6</v>
      </c>
      <c r="R77" s="5">
        <v>2.5000000000000002E-6</v>
      </c>
      <c r="S77" s="5">
        <v>2.2500000000000001E-6</v>
      </c>
      <c r="T77" s="5">
        <v>2.03E-6</v>
      </c>
      <c r="U77" s="5">
        <v>1.8199999999999999E-6</v>
      </c>
      <c r="V77" s="5">
        <v>1.64E-6</v>
      </c>
      <c r="W77" s="5">
        <v>1.48E-6</v>
      </c>
      <c r="X77" s="5">
        <v>1.33E-6</v>
      </c>
      <c r="Y77" s="5">
        <v>1.1999999999999999E-6</v>
      </c>
      <c r="Z77" s="5">
        <v>1.08E-6</v>
      </c>
      <c r="AA77" s="5">
        <v>8.8000000000000004E-7</v>
      </c>
      <c r="AB77" s="5">
        <v>8.7000000000000003E-7</v>
      </c>
      <c r="AC77" s="5">
        <v>7.8999999999999995E-7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133</v>
      </c>
      <c r="B78" s="5">
        <v>0</v>
      </c>
      <c r="C78" s="5">
        <v>115.87833349</v>
      </c>
      <c r="D78" s="5">
        <v>104.29050014000001</v>
      </c>
      <c r="E78" s="5">
        <v>93.861450120000001</v>
      </c>
      <c r="F78" s="5">
        <v>84.475305109999994</v>
      </c>
      <c r="G78" s="5">
        <v>76.027774600000001</v>
      </c>
      <c r="H78" s="5">
        <v>68.424997140000002</v>
      </c>
      <c r="I78" s="5">
        <v>61.582497429999997</v>
      </c>
      <c r="J78" s="5">
        <v>55.424247680000001</v>
      </c>
      <c r="K78" s="5">
        <v>49.964528559999998</v>
      </c>
      <c r="L78" s="5">
        <v>44.9680757</v>
      </c>
      <c r="M78" s="5">
        <v>40.471447269999999</v>
      </c>
      <c r="N78" s="5">
        <v>36.424308689999997</v>
      </c>
      <c r="O78" s="5">
        <v>32.78189983</v>
      </c>
      <c r="P78" s="5">
        <v>29.50421287</v>
      </c>
      <c r="Q78" s="5">
        <v>26.553847650000002</v>
      </c>
      <c r="R78" s="5">
        <v>23.898504970000001</v>
      </c>
      <c r="S78" s="5">
        <v>21.508685870000001</v>
      </c>
      <c r="T78" s="5">
        <v>19.357822280000001</v>
      </c>
      <c r="U78" s="5">
        <v>17.42555393</v>
      </c>
      <c r="V78" s="5">
        <v>15.68300007</v>
      </c>
      <c r="W78" s="5">
        <v>14.11470173</v>
      </c>
      <c r="X78" s="5">
        <v>12.703231560000001</v>
      </c>
      <c r="Y78" s="5">
        <v>11.43290885</v>
      </c>
      <c r="Z78" s="5">
        <v>10.28961906</v>
      </c>
      <c r="AA78" s="5">
        <v>9.2705700400000008</v>
      </c>
      <c r="AB78" s="5">
        <v>8.3435130300000004</v>
      </c>
      <c r="AC78" s="5">
        <v>7.5096907000000002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134</v>
      </c>
      <c r="B79" s="5">
        <v>0</v>
      </c>
      <c r="C79" s="5">
        <v>1.5021100000000001E-3</v>
      </c>
      <c r="D79" s="5">
        <v>1.3519000000000001E-3</v>
      </c>
      <c r="E79" s="5">
        <v>8.4267999999999995E-4</v>
      </c>
      <c r="F79" s="5">
        <v>0</v>
      </c>
      <c r="G79" s="5">
        <v>0</v>
      </c>
      <c r="H79" s="5">
        <v>0</v>
      </c>
      <c r="I79" s="5">
        <v>0</v>
      </c>
      <c r="J79" s="5">
        <v>7.1845999999999998E-4</v>
      </c>
      <c r="K79" s="5">
        <v>6.4767999999999998E-4</v>
      </c>
      <c r="L79" s="5">
        <v>5.8290999999999996E-4</v>
      </c>
      <c r="M79" s="5">
        <v>5.2463E-4</v>
      </c>
      <c r="N79" s="5">
        <v>4.7216000000000001E-4</v>
      </c>
      <c r="O79" s="5">
        <v>4.2495E-4</v>
      </c>
      <c r="P79" s="5">
        <v>3.8245999999999999E-4</v>
      </c>
      <c r="Q79" s="5">
        <v>3.4421000000000001E-4</v>
      </c>
      <c r="R79" s="5">
        <v>3.0979E-4</v>
      </c>
      <c r="S79" s="5">
        <v>2.7881E-4</v>
      </c>
      <c r="T79" s="5">
        <v>2.5093000000000001E-4</v>
      </c>
      <c r="U79" s="5">
        <v>2.2588E-4</v>
      </c>
      <c r="V79" s="5">
        <v>2.0330000000000001E-4</v>
      </c>
      <c r="W79" s="5">
        <v>1.8296999999999999E-4</v>
      </c>
      <c r="X79" s="5">
        <v>1.6467000000000001E-4</v>
      </c>
      <c r="Y79" s="5">
        <v>1.482E-4</v>
      </c>
      <c r="Z79" s="5">
        <v>1.3338E-4</v>
      </c>
      <c r="AA79" s="5">
        <v>1.0873E-4</v>
      </c>
      <c r="AB79" s="5">
        <v>1.0815999999999999E-4</v>
      </c>
      <c r="AC79" s="5">
        <v>9.7349999999999995E-5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135</v>
      </c>
      <c r="B80" s="5">
        <v>1</v>
      </c>
      <c r="C80" s="5">
        <v>1.1000000000000001</v>
      </c>
      <c r="D80" s="5">
        <v>1.23496055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 s="5">
        <v>1.00011093</v>
      </c>
      <c r="M80" s="5">
        <v>1</v>
      </c>
      <c r="N80" s="5">
        <v>1.0000002299999999</v>
      </c>
      <c r="O80" s="5">
        <v>1.0000000099999999</v>
      </c>
      <c r="P80" s="5">
        <v>1.00000003</v>
      </c>
      <c r="Q80" s="5">
        <v>1.00000059</v>
      </c>
      <c r="R80" s="5">
        <v>1.0000000600000001</v>
      </c>
      <c r="S80" s="5">
        <v>1.0000000499999999</v>
      </c>
      <c r="T80" s="5">
        <v>1.00000003</v>
      </c>
      <c r="U80" s="5">
        <v>1.0000000099999999</v>
      </c>
      <c r="V80" s="5">
        <v>1.00000358</v>
      </c>
      <c r="W80" s="5">
        <v>1</v>
      </c>
      <c r="X80" s="5">
        <v>1</v>
      </c>
      <c r="Y80" s="5">
        <v>1</v>
      </c>
      <c r="Z80" s="5">
        <v>1</v>
      </c>
      <c r="AA80" s="5">
        <v>1</v>
      </c>
      <c r="AB80" s="5">
        <v>1.0000086399999999</v>
      </c>
      <c r="AC80" s="5">
        <v>1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 t="s">
        <v>136</v>
      </c>
      <c r="B81" s="5">
        <v>1</v>
      </c>
      <c r="C81" s="5">
        <v>1.23496055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1.00011093</v>
      </c>
      <c r="L81" s="5">
        <v>1</v>
      </c>
      <c r="M81" s="5">
        <v>1.0000002299999999</v>
      </c>
      <c r="N81" s="5">
        <v>1.0000000099999999</v>
      </c>
      <c r="O81" s="5">
        <v>1.00000003</v>
      </c>
      <c r="P81" s="5">
        <v>1.00000059</v>
      </c>
      <c r="Q81" s="5">
        <v>1.0000000600000001</v>
      </c>
      <c r="R81" s="5">
        <v>1.0000000499999999</v>
      </c>
      <c r="S81" s="5">
        <v>1.00000003</v>
      </c>
      <c r="T81" s="5">
        <v>1.0000000099999999</v>
      </c>
      <c r="U81" s="5">
        <v>1.00000358</v>
      </c>
      <c r="V81" s="5">
        <v>1</v>
      </c>
      <c r="W81" s="5">
        <v>1</v>
      </c>
      <c r="X81" s="5">
        <v>1</v>
      </c>
      <c r="Y81" s="5">
        <v>1</v>
      </c>
      <c r="Z81" s="5">
        <v>1</v>
      </c>
      <c r="AA81" s="5">
        <v>1.0000086399999999</v>
      </c>
      <c r="AB81" s="5">
        <v>1</v>
      </c>
      <c r="AC81" s="5">
        <v>1.00000044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A82" t="s">
        <v>137</v>
      </c>
      <c r="B82" s="5">
        <v>1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2</v>
      </c>
      <c r="O82" s="5">
        <v>2</v>
      </c>
      <c r="P82" s="5">
        <v>2</v>
      </c>
      <c r="Q82" s="5">
        <v>2</v>
      </c>
      <c r="R82" s="5">
        <v>2</v>
      </c>
      <c r="S82" s="5">
        <v>2</v>
      </c>
      <c r="T82" s="5">
        <v>2</v>
      </c>
      <c r="U82" s="5">
        <v>2</v>
      </c>
      <c r="V82" s="5">
        <v>2</v>
      </c>
      <c r="W82" s="5">
        <v>2</v>
      </c>
      <c r="X82" s="5">
        <v>2</v>
      </c>
      <c r="Y82" s="5">
        <v>2</v>
      </c>
      <c r="Z82" s="5">
        <v>2</v>
      </c>
      <c r="AA82" s="5">
        <v>2</v>
      </c>
      <c r="AB82" s="5">
        <v>2</v>
      </c>
      <c r="AC82" s="5">
        <v>2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Reference</vt:lpstr>
      <vt:lpstr>Graph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2024-04-14T00:35:22Z</dcterms:modified>
</cp:coreProperties>
</file>